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Tim.Foster\Documents\r-projects\rict\inst\extdat\"/>
    </mc:Choice>
  </mc:AlternateContent>
  <xr:revisionPtr revIDLastSave="0" documentId="8_{8699DFD5-9C40-4265-B6F2-C05751BEDFBE}" xr6:coauthVersionLast="47" xr6:coauthVersionMax="47" xr10:uidLastSave="{00000000-0000-0000-0000-000000000000}"/>
  <bookViews>
    <workbookView xWindow="-120" yWindow="-120" windowWidth="29040" windowHeight="15840" xr2:uid="{00000000-000D-0000-FFFF-FFFF00000000}"/>
  </bookViews>
  <sheets>
    <sheet name="README" sheetId="2" r:id="rId1"/>
    <sheet name="Model 1 template GB" sheetId="1" r:id="rId2"/>
    <sheet name="Model 1 template NI" sheetId="24" r:id="rId3"/>
    <sheet name="Model 1 template IoM" sheetId="22" r:id="rId4"/>
    <sheet name="Model 44 template GB" sheetId="18" r:id="rId5"/>
    <sheet name="Model 1 Test Data GB" sheetId="3" r:id="rId6"/>
    <sheet name="Model 1 Test Data NI" sheetId="21" r:id="rId7"/>
    <sheet name="Model  1 Test Data IoM " sheetId="23" r:id="rId8"/>
    <sheet name="Model 44 Test Data GB" sheetId="1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Foster, Tim</author>
  </authors>
  <commentList>
    <comment ref="E1" authorId="0" shapeId="0" xr:uid="{E7C14446-8C03-43B7-9D80-C45FBE924E3C}">
      <text>
        <r>
          <rPr>
            <sz val="9"/>
            <color indexed="81"/>
            <rFont val="Tahoma"/>
            <charset val="1"/>
          </rPr>
          <t>5-fig unless leading zeroes</t>
        </r>
      </text>
    </comment>
    <comment ref="F1" authorId="0" shapeId="0" xr:uid="{D6A62A15-037E-4BDE-9C35-E8446E3419AE}">
      <text>
        <r>
          <rPr>
            <sz val="9"/>
            <color indexed="81"/>
            <rFont val="Tahoma"/>
            <charset val="1"/>
          </rPr>
          <t>5-fig unless leading zeroes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Foster, Tim</author>
  </authors>
  <commentList>
    <comment ref="E1" authorId="0" shapeId="0" xr:uid="{F2D04F44-76D5-4A92-99D4-CE5260D6B0E8}">
      <text>
        <r>
          <rPr>
            <sz val="9"/>
            <color indexed="81"/>
            <rFont val="Tahoma"/>
            <charset val="1"/>
          </rPr>
          <t>5-fig unless leading zeroes</t>
        </r>
      </text>
    </comment>
    <comment ref="F1" authorId="0" shapeId="0" xr:uid="{D33BB43F-A723-4398-850B-1E98B4E8D8B2}">
      <text>
        <r>
          <rPr>
            <sz val="9"/>
            <color indexed="81"/>
            <rFont val="Tahoma"/>
            <charset val="1"/>
          </rPr>
          <t>5-fig unless leading zeroes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Foster, Tim</author>
  </authors>
  <commentList>
    <comment ref="E1" authorId="0" shapeId="0" xr:uid="{2FFC52FA-F399-4321-B5E4-98BCF83D42EB}">
      <text>
        <r>
          <rPr>
            <sz val="9"/>
            <color indexed="81"/>
            <rFont val="Tahoma"/>
            <charset val="1"/>
          </rPr>
          <t>5-fig unless leading zeroes</t>
        </r>
      </text>
    </comment>
    <comment ref="F1" authorId="0" shapeId="0" xr:uid="{919BABFF-AAAC-4B7E-8755-09A41E99C9C1}">
      <text>
        <r>
          <rPr>
            <sz val="9"/>
            <color indexed="81"/>
            <rFont val="Tahoma"/>
            <charset val="1"/>
          </rPr>
          <t>5-fig unless leading zeroes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Foster, Tim</author>
  </authors>
  <commentList>
    <comment ref="E1" authorId="0" shapeId="0" xr:uid="{29B83F55-772A-4847-9B00-7C2414BCCA0A}">
      <text>
        <r>
          <rPr>
            <sz val="9"/>
            <color indexed="81"/>
            <rFont val="Tahoma"/>
            <charset val="1"/>
          </rPr>
          <t>5-fig unless leading zeroes</t>
        </r>
      </text>
    </comment>
    <comment ref="F1" authorId="0" shapeId="0" xr:uid="{8E2C6CE8-068E-4489-BAB6-DC7D271DCBD1}">
      <text>
        <r>
          <rPr>
            <sz val="9"/>
            <color indexed="81"/>
            <rFont val="Tahoma"/>
            <charset val="1"/>
          </rPr>
          <t>5-fig unless leading zeroes</t>
        </r>
      </text>
    </comment>
  </commentList>
</comments>
</file>

<file path=xl/sharedStrings.xml><?xml version="1.0" encoding="utf-8"?>
<sst xmlns="http://schemas.openxmlformats.org/spreadsheetml/2006/main" count="441" uniqueCount="86">
  <si>
    <t>SITE</t>
  </si>
  <si>
    <t>NGR</t>
  </si>
  <si>
    <t>Easting</t>
  </si>
  <si>
    <t>Northing</t>
  </si>
  <si>
    <t>SE</t>
  </si>
  <si>
    <t>TL</t>
  </si>
  <si>
    <t>NR</t>
  </si>
  <si>
    <t>SH</t>
  </si>
  <si>
    <t>Waterbody</t>
  </si>
  <si>
    <t>Year</t>
  </si>
  <si>
    <t>Spr_Season_ID</t>
  </si>
  <si>
    <t>Spr_TL2_WHPT_ASPT (AbW,DistFam)</t>
  </si>
  <si>
    <t>Spr_Ntaxa_Bias</t>
  </si>
  <si>
    <t>Sum_Season_ID</t>
  </si>
  <si>
    <t>Sum_TL2_WHPT_ASPT (AbW,DistFam)</t>
  </si>
  <si>
    <t>Sum_Ntaxa_Bias</t>
  </si>
  <si>
    <t>Aut_Season_ID</t>
  </si>
  <si>
    <t>Aut_TL2_WHPT_ASPT (AbW,DistFam)</t>
  </si>
  <si>
    <t>Aut_Ntaxa_Bias</t>
  </si>
  <si>
    <t>Altitude</t>
  </si>
  <si>
    <t>Slope</t>
  </si>
  <si>
    <t>Discharge</t>
  </si>
  <si>
    <t>Velocity</t>
  </si>
  <si>
    <t>Dist_from_Source</t>
  </si>
  <si>
    <t>Mean_Width</t>
  </si>
  <si>
    <t>Mean_Depth</t>
  </si>
  <si>
    <t>Alkalinity</t>
  </si>
  <si>
    <t>Boulder_Cobbles</t>
  </si>
  <si>
    <t>Pebbles_Gravel</t>
  </si>
  <si>
    <t>Sand</t>
  </si>
  <si>
    <t>Silt_Clay</t>
  </si>
  <si>
    <t>Hardness</t>
  </si>
  <si>
    <t>Calcium</t>
  </si>
  <si>
    <t>Conductivity</t>
  </si>
  <si>
    <t>Spr_TL2_WHPT_NTaxa (AbW,DistFam)</t>
  </si>
  <si>
    <t>Sum_TL2_WHPT_NTaxa (AbW,DistFam)</t>
  </si>
  <si>
    <t>Aut_TL2_WHPT_NTaxa (AbW,DistFam)</t>
  </si>
  <si>
    <t>TST-NI-01-R</t>
  </si>
  <si>
    <t>H</t>
  </si>
  <si>
    <t>TST-NI-02-R</t>
  </si>
  <si>
    <t>TST-NI-03-R</t>
  </si>
  <si>
    <t>D</t>
  </si>
  <si>
    <t>J</t>
  </si>
  <si>
    <t>C</t>
  </si>
  <si>
    <t>OBJECTID</t>
  </si>
  <si>
    <t>SX</t>
  </si>
  <si>
    <t>SY</t>
  </si>
  <si>
    <t>EX</t>
  </si>
  <si>
    <t>EY</t>
  </si>
  <si>
    <t>d_f_source</t>
  </si>
  <si>
    <t>logaltbar</t>
  </si>
  <si>
    <t>log_area</t>
  </si>
  <si>
    <t>disch_cat</t>
  </si>
  <si>
    <t>slope</t>
  </si>
  <si>
    <t>chalk</t>
  </si>
  <si>
    <t>clay</t>
  </si>
  <si>
    <t>hardrock</t>
  </si>
  <si>
    <t>limestone</t>
  </si>
  <si>
    <t>peat</t>
  </si>
  <si>
    <t>shape_Length</t>
  </si>
  <si>
    <t>TST-GB-01-R</t>
  </si>
  <si>
    <t>TST-GB-01-D</t>
  </si>
  <si>
    <t>MYR-GB-01-R</t>
  </si>
  <si>
    <t>Waterbody name</t>
  </si>
  <si>
    <t>MYR-GB-05-R</t>
  </si>
  <si>
    <t>MYR-GB-07-R</t>
  </si>
  <si>
    <t>MYR-GB-09-R</t>
  </si>
  <si>
    <t>MYR-GB-12-R</t>
  </si>
  <si>
    <t>MYR-GB-01-D</t>
  </si>
  <si>
    <t>MYR-GB-05-D</t>
  </si>
  <si>
    <t>MYR-GB-07-D</t>
  </si>
  <si>
    <t>MYR-GB-09-D</t>
  </si>
  <si>
    <t>MYR-GB-12-D</t>
  </si>
  <si>
    <t>TST-NI-4-R</t>
  </si>
  <si>
    <t>NX</t>
  </si>
  <si>
    <t>SC</t>
  </si>
  <si>
    <t>MYR-IOM-01-R</t>
  </si>
  <si>
    <t>MYR-IOM-05-R</t>
  </si>
  <si>
    <t>MYR-IOM-07-R</t>
  </si>
  <si>
    <t>MYR-IOM-09-R</t>
  </si>
  <si>
    <t>MYR-IOM-12-R</t>
  </si>
  <si>
    <t>MYR-IOM-01-D</t>
  </si>
  <si>
    <t>MYR-IOM-05-D</t>
  </si>
  <si>
    <t>MYR-IOM-07-D</t>
  </si>
  <si>
    <t>MYR-IOM-09-D</t>
  </si>
  <si>
    <t>MYR-IOM-12-D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</si>
</sst>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rgb="FF000000"/>
      <name val="Calibri"/>
      <family val="2"/>
      <scheme val="minor"/>
    </font>
    <font>
      <sz val="10"/>
      <color theme="1"/>
      <name val="Calibri"/>
      <family val="2"/>
      <scheme val="minor"/>
    </font>
    <font>
      <sz val="9"/>
      <color indexed="81"/>
      <name val="Tahoma"/>
      <charset val="1"/>
    </font>
  </fonts>
  <fills count="5">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0" fontId="1" fillId="2" borderId="1" xfId="0" applyFont="1" applyFill="1" applyBorder="1"/>
    <xf numFmtId="0" fontId="1" fillId="3" borderId="1" xfId="0" applyFont="1" applyFill="1" applyBorder="1" applyAlignment="1">
      <alignment textRotation="90"/>
    </xf>
    <xf numFmtId="0" fontId="1" fillId="3" borderId="1" xfId="0" applyFont="1" applyFill="1" applyBorder="1" applyAlignment="1">
      <alignment textRotation="90" wrapText="1"/>
    </xf>
    <xf numFmtId="0" fontId="1" fillId="2" borderId="1" xfId="0" applyFont="1" applyFill="1" applyBorder="1" applyAlignment="1">
      <alignment textRotation="90" wrapText="1"/>
    </xf>
    <xf numFmtId="0" fontId="1" fillId="4" borderId="1" xfId="0" applyFont="1" applyFill="1" applyBorder="1" applyAlignment="1">
      <alignment textRotation="90" wrapText="1"/>
    </xf>
    <xf numFmtId="0" fontId="2" fillId="0" borderId="1" xfId="0" applyFont="1" applyBorder="1"/>
    <xf numFmtId="0" fontId="0" fillId="0" borderId="0" xfId="0" applyAlignment="1">
      <alignment textRotation="90"/>
    </xf>
  </cellXfs>
  <cellStyles count="1">
    <cellStyle name="Normal" xfId="0" builtinId="0"/>
  </cellStyles>
  <dxfs count="26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auto="1"/>
      </font>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auto="1"/>
      </font>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205741</xdr:colOff>
      <xdr:row>0</xdr:row>
      <xdr:rowOff>170815</xdr:rowOff>
    </xdr:from>
    <xdr:to>
      <xdr:col>11</xdr:col>
      <xdr:colOff>51</xdr:colOff>
      <xdr:row>56</xdr:row>
      <xdr:rowOff>161925</xdr:rowOff>
    </xdr:to>
    <xdr:sp macro="" textlink="">
      <xdr:nvSpPr>
        <xdr:cNvPr id="2" name="TextBox 1">
          <a:extLst>
            <a:ext uri="{FF2B5EF4-FFF2-40B4-BE49-F238E27FC236}">
              <a16:creationId xmlns:a16="http://schemas.microsoft.com/office/drawing/2014/main" id="{09141114-226E-5CEA-276A-0F0640545A65}"/>
            </a:ext>
          </a:extLst>
        </xdr:cNvPr>
        <xdr:cNvSpPr txBox="1"/>
      </xdr:nvSpPr>
      <xdr:spPr>
        <a:xfrm>
          <a:off x="205741" y="170815"/>
          <a:ext cx="6499910" cy="1065911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GB" sz="1200" b="1" u="sng">
              <a:latin typeface="Arial" panose="020B0604020202020204" pitchFamily="34" charset="0"/>
              <a:cs typeface="Arial" panose="020B0604020202020204" pitchFamily="34" charset="0"/>
            </a:rPr>
            <a:t>README - READ FIRST</a:t>
          </a:r>
          <a:r>
            <a:rPr lang="en-GB" sz="1200" b="1" u="sng" baseline="0">
              <a:latin typeface="Arial" panose="020B0604020202020204" pitchFamily="34" charset="0"/>
              <a:cs typeface="Arial" panose="020B0604020202020204" pitchFamily="34" charset="0"/>
            </a:rPr>
            <a:t> </a:t>
          </a:r>
        </a:p>
        <a:p>
          <a:pPr>
            <a:lnSpc>
              <a:spcPts val="1300"/>
            </a:lnSpc>
          </a:pPr>
          <a:endParaRPr lang="en-GB" sz="1100" b="1" u="sng">
            <a:latin typeface="Arial" panose="020B0604020202020204" pitchFamily="34" charset="0"/>
            <a:cs typeface="Arial" panose="020B0604020202020204" pitchFamily="34" charset="0"/>
          </a:endParaRPr>
        </a:p>
        <a:p>
          <a:pPr>
            <a:lnSpc>
              <a:spcPts val="1300"/>
            </a:lnSpc>
          </a:pPr>
          <a:r>
            <a:rPr lang="en-GB" sz="1100" b="0" u="none">
              <a:latin typeface="Arial" panose="020B0604020202020204" pitchFamily="34" charset="0"/>
              <a:cs typeface="Arial" panose="020B0604020202020204" pitchFamily="34" charset="0"/>
            </a:rPr>
            <a:t>The </a:t>
          </a:r>
          <a:r>
            <a:rPr lang="en-GB" sz="1100" b="0" u="none" baseline="0">
              <a:latin typeface="Arial" panose="020B0604020202020204" pitchFamily="34" charset="0"/>
              <a:cs typeface="Arial" panose="020B0604020202020204" pitchFamily="34" charset="0"/>
            </a:rPr>
            <a:t>input</a:t>
          </a:r>
          <a:r>
            <a:rPr lang="en-GB" sz="1100" b="0" u="none">
              <a:latin typeface="Arial" panose="020B0604020202020204" pitchFamily="34" charset="0"/>
              <a:cs typeface="Arial" panose="020B0604020202020204" pitchFamily="34" charset="0"/>
            </a:rPr>
            <a:t> template spreadsheet</a:t>
          </a:r>
          <a:r>
            <a:rPr lang="en-GB" sz="1100" b="0" u="none" baseline="0">
              <a:latin typeface="Arial" panose="020B0604020202020204" pitchFamily="34" charset="0"/>
              <a:cs typeface="Arial" panose="020B0604020202020204" pitchFamily="34" charset="0"/>
            </a:rPr>
            <a:t> allows u</a:t>
          </a:r>
          <a:r>
            <a:rPr lang="en-GB" sz="1100" b="0" u="none">
              <a:latin typeface="Arial" panose="020B0604020202020204" pitchFamily="34" charset="0"/>
              <a:cs typeface="Arial" panose="020B0604020202020204" pitchFamily="34" charset="0"/>
            </a:rPr>
            <a:t>sers to prepare and check data before uploading</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to</a:t>
          </a:r>
          <a:r>
            <a:rPr lang="en-GB" sz="1100" b="0" u="none" baseline="0">
              <a:latin typeface="Arial" panose="020B0604020202020204" pitchFamily="34" charset="0"/>
              <a:cs typeface="Arial" panose="020B0604020202020204" pitchFamily="34" charset="0"/>
            </a:rPr>
            <a:t> RICT (River Invertebrate Classification Tool). The worksheets within this spreadsheet are arranged in three groups:</a:t>
          </a:r>
        </a:p>
        <a:p>
          <a:pPr>
            <a:lnSpc>
              <a:spcPts val="1300"/>
            </a:lnSpc>
          </a:pPr>
          <a:endParaRPr lang="en-GB" sz="1050" b="0" u="none" baseline="0">
            <a:latin typeface="Arial" panose="020B0604020202020204" pitchFamily="34" charset="0"/>
            <a:cs typeface="Arial" panose="020B0604020202020204" pitchFamily="34" charset="0"/>
          </a:endParaRPr>
        </a:p>
        <a:p>
          <a:pPr>
            <a:lnSpc>
              <a:spcPts val="1300"/>
            </a:lnSpc>
          </a:pPr>
          <a:r>
            <a:rPr lang="en-GB" sz="1050" b="1" u="none" baseline="0">
              <a:latin typeface="Arial" panose="020B0604020202020204" pitchFamily="34" charset="0"/>
              <a:cs typeface="Arial" panose="020B0604020202020204" pitchFamily="34" charset="0"/>
            </a:rPr>
            <a:t>1. Input templates for Model 1 (Standard model)</a:t>
          </a:r>
        </a:p>
        <a:p>
          <a:pPr>
            <a:lnSpc>
              <a:spcPts val="1300"/>
            </a:lnSpc>
          </a:pPr>
          <a:r>
            <a:rPr lang="en-GB" sz="1100" b="0" u="none" baseline="0">
              <a:latin typeface="Arial" panose="020B0604020202020204" pitchFamily="34" charset="0"/>
              <a:cs typeface="Arial" panose="020B0604020202020204" pitchFamily="34" charset="0"/>
            </a:rPr>
            <a:t>Model 1 GB (Great Britain), Model 1 IoM (Isle of Man) Model 1 NI (Northern Ireland)</a:t>
          </a:r>
        </a:p>
        <a:p>
          <a:pPr>
            <a:lnSpc>
              <a:spcPts val="1300"/>
            </a:lnSpc>
          </a:pPr>
          <a:endParaRPr lang="en-GB" sz="1100" b="0" u="none" baseline="0">
            <a:latin typeface="Arial" panose="020B0604020202020204" pitchFamily="34" charset="0"/>
            <a:cs typeface="Arial" panose="020B0604020202020204" pitchFamily="34" charset="0"/>
          </a:endParaRPr>
        </a:p>
        <a:p>
          <a:pPr>
            <a:lnSpc>
              <a:spcPts val="1300"/>
            </a:lnSpc>
          </a:pPr>
          <a:r>
            <a:rPr lang="en-GB" sz="1050" b="1" u="none" baseline="0">
              <a:latin typeface="Arial" panose="020B0604020202020204" pitchFamily="34" charset="0"/>
              <a:cs typeface="Arial" panose="020B0604020202020204" pitchFamily="34" charset="0"/>
            </a:rPr>
            <a:t>2. Input template for Model 44 (For testing and evaluation)</a:t>
          </a:r>
        </a:p>
        <a:p>
          <a:pPr>
            <a:lnSpc>
              <a:spcPts val="1300"/>
            </a:lnSpc>
          </a:pPr>
          <a:r>
            <a:rPr lang="en-GB" sz="1100" b="0" baseline="0">
              <a:solidFill>
                <a:schemeClr val="dk1"/>
              </a:solidFill>
              <a:effectLst/>
              <a:latin typeface="Arial" panose="020B0604020202020204" pitchFamily="34" charset="0"/>
              <a:ea typeface="+mn-ea"/>
              <a:cs typeface="Arial" panose="020B0604020202020204" pitchFamily="34" charset="0"/>
            </a:rPr>
            <a:t>Great Britain (GB only)</a:t>
          </a:r>
        </a:p>
        <a:p>
          <a:pPr>
            <a:lnSpc>
              <a:spcPts val="1300"/>
            </a:lnSpc>
          </a:pPr>
          <a:endParaRPr lang="en-GB" sz="1100" b="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1" u="none" baseline="0">
              <a:solidFill>
                <a:schemeClr val="dk1"/>
              </a:solidFill>
              <a:effectLst/>
              <a:latin typeface="Arial" panose="020B0604020202020204" pitchFamily="34" charset="0"/>
              <a:ea typeface="+mn-ea"/>
              <a:cs typeface="Arial" panose="020B0604020202020204" pitchFamily="34" charset="0"/>
            </a:rPr>
            <a:t>3. Example test data</a:t>
          </a:r>
        </a:p>
        <a:p>
          <a:pPr>
            <a:lnSpc>
              <a:spcPts val="1300"/>
            </a:lnSpc>
          </a:pPr>
          <a:r>
            <a:rPr lang="en-GB" sz="1100" b="0" u="none" baseline="0">
              <a:solidFill>
                <a:schemeClr val="dk1"/>
              </a:solidFill>
              <a:effectLst/>
              <a:latin typeface="Arial" panose="020B0604020202020204" pitchFamily="34" charset="0"/>
              <a:ea typeface="+mn-ea"/>
              <a:cs typeface="Arial" panose="020B0604020202020204" pitchFamily="34" charset="0"/>
            </a:rPr>
            <a:t>Model 1 GB, Model 1 NI, Model 1 IoM, </a:t>
          </a:r>
          <a:r>
            <a:rPr lang="en-GB" sz="1100" b="0" u="none" baseline="0">
              <a:latin typeface="Arial" panose="020B0604020202020204" pitchFamily="34" charset="0"/>
              <a:cs typeface="Arial" panose="020B0604020202020204" pitchFamily="34" charset="0"/>
            </a:rPr>
            <a:t>Model 44 GB</a:t>
          </a:r>
        </a:p>
        <a:p>
          <a:pPr marL="0" marR="0" lvl="0" indent="0" defTabSz="914400" eaLnBrk="1" fontAlgn="auto" latinLnBrk="0" hangingPunct="1">
            <a:lnSpc>
              <a:spcPts val="1300"/>
            </a:lnSpc>
            <a:spcBef>
              <a:spcPts val="0"/>
            </a:spcBef>
            <a:spcAft>
              <a:spcPts val="0"/>
            </a:spcAft>
            <a:buClrTx/>
            <a:buSzTx/>
            <a:buFontTx/>
            <a:buNone/>
            <a:tabLst/>
            <a:defRPr/>
          </a:pPr>
          <a:endParaRPr lang="en-GB" sz="1200" b="1" u="none" baseline="0">
            <a:latin typeface="Arial" panose="020B0604020202020204" pitchFamily="34" charset="0"/>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200" b="1" u="none" baseline="0">
              <a:latin typeface="Arial" panose="020B0604020202020204" pitchFamily="34" charset="0"/>
              <a:cs typeface="Arial" panose="020B0604020202020204" pitchFamily="34" charset="0"/>
            </a:rPr>
            <a:t>Four Key Steps</a:t>
          </a:r>
        </a:p>
        <a:p>
          <a:pPr marL="0" marR="0" lvl="0" indent="0" defTabSz="914400" eaLnBrk="1" fontAlgn="auto" latinLnBrk="0" hangingPunct="1">
            <a:lnSpc>
              <a:spcPts val="1300"/>
            </a:lnSpc>
            <a:spcBef>
              <a:spcPts val="0"/>
            </a:spcBef>
            <a:spcAft>
              <a:spcPts val="0"/>
            </a:spcAft>
            <a:buClrTx/>
            <a:buSzTx/>
            <a:buFontTx/>
            <a:buNone/>
            <a:tabLst/>
            <a:defRPr/>
          </a:pPr>
          <a:endParaRPr lang="en-GB" sz="1100" b="0" u="none" baseline="0">
            <a:latin typeface="Arial" panose="020B0604020202020204" pitchFamily="34" charset="0"/>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100" b="0" u="none" baseline="0">
              <a:latin typeface="Arial" panose="020B0604020202020204" pitchFamily="34" charset="0"/>
              <a:cs typeface="Arial" panose="020B0604020202020204" pitchFamily="34" charset="0"/>
            </a:rPr>
            <a:t>1. Enter your data into the blank template </a:t>
          </a:r>
          <a:r>
            <a:rPr lang="en-GB" sz="1100" b="0" baseline="0">
              <a:solidFill>
                <a:schemeClr val="dk1"/>
              </a:solidFill>
              <a:effectLst/>
              <a:latin typeface="Arial" panose="020B0604020202020204" pitchFamily="34" charset="0"/>
              <a:ea typeface="+mn-ea"/>
              <a:cs typeface="Arial" panose="020B0604020202020204" pitchFamily="34" charset="0"/>
            </a:rPr>
            <a:t>worksheet, using the corresponding test data worksheets as a guide to assist you.</a:t>
          </a:r>
        </a:p>
        <a:p>
          <a:pPr marL="0" marR="0" lvl="0" indent="0" defTabSz="914400" eaLnBrk="1" fontAlgn="auto" latinLnBrk="0" hangingPunct="1">
            <a:lnSpc>
              <a:spcPts val="1300"/>
            </a:lnSpc>
            <a:spcBef>
              <a:spcPts val="0"/>
            </a:spcBef>
            <a:spcAft>
              <a:spcPts val="0"/>
            </a:spcAft>
            <a:buClrTx/>
            <a:buSzTx/>
            <a:buFontTx/>
            <a:buNone/>
            <a:tabLst/>
            <a:defRPr/>
          </a:pPr>
          <a:endParaRPr lang="en-GB" sz="1100" b="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100" b="0" baseline="0">
              <a:solidFill>
                <a:schemeClr val="dk1"/>
              </a:solidFill>
              <a:effectLst/>
              <a:latin typeface="Arial" panose="020B0604020202020204" pitchFamily="34" charset="0"/>
              <a:ea typeface="+mn-ea"/>
              <a:cs typeface="Arial" panose="020B0604020202020204" pitchFamily="34" charset="0"/>
            </a:rPr>
            <a:t>2. More guidance about the required variables can be found in the RICT user guide.</a:t>
          </a:r>
        </a:p>
        <a:p>
          <a:pPr marL="0" marR="0" lvl="0" indent="0" defTabSz="914400" eaLnBrk="1" fontAlgn="auto" latinLnBrk="0" hangingPunct="1">
            <a:lnSpc>
              <a:spcPts val="1300"/>
            </a:lnSpc>
            <a:spcBef>
              <a:spcPts val="0"/>
            </a:spcBef>
            <a:spcAft>
              <a:spcPts val="0"/>
            </a:spcAft>
            <a:buClrTx/>
            <a:buSzTx/>
            <a:buFontTx/>
            <a:buNone/>
            <a:tabLst/>
            <a:defRPr/>
          </a:pPr>
          <a:endParaRPr lang="en-GB" sz="1100" b="0" u="none" baseline="0">
            <a:solidFill>
              <a:srgbClr val="0070C0"/>
            </a:solidFill>
            <a:latin typeface="Arial" panose="020B0604020202020204" pitchFamily="34" charset="0"/>
            <a:cs typeface="Arial" panose="020B0604020202020204" pitchFamily="34" charset="0"/>
          </a:endParaRPr>
        </a:p>
        <a:p>
          <a:pPr>
            <a:lnSpc>
              <a:spcPts val="1300"/>
            </a:lnSpc>
          </a:pPr>
          <a:r>
            <a:rPr lang="en-GB" sz="1100" b="0" u="none" baseline="0">
              <a:latin typeface="Arial" panose="020B0604020202020204" pitchFamily="34" charset="0"/>
              <a:cs typeface="Arial" panose="020B0604020202020204" pitchFamily="34" charset="0"/>
            </a:rPr>
            <a:t>3. Use the Model 1 worksheets unless you intend to use the experimental Model 44. </a:t>
          </a:r>
        </a:p>
        <a:p>
          <a:pPr>
            <a:lnSpc>
              <a:spcPts val="1300"/>
            </a:lnSpc>
          </a:pPr>
          <a:endParaRPr lang="en-GB" sz="1100" b="1">
            <a:latin typeface="Arial" panose="020B0604020202020204" pitchFamily="34" charset="0"/>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100" b="0">
              <a:solidFill>
                <a:schemeClr val="dk1"/>
              </a:solidFill>
              <a:effectLst/>
              <a:latin typeface="Arial" panose="020B0604020202020204" pitchFamily="34" charset="0"/>
              <a:ea typeface="+mn-ea"/>
              <a:cs typeface="Arial" panose="020B0604020202020204" pitchFamily="34" charset="0"/>
            </a:rPr>
            <a:t>4. S</a:t>
          </a:r>
          <a:r>
            <a:rPr lang="en-GB" sz="1100" b="0" baseline="0">
              <a:solidFill>
                <a:schemeClr val="dk1"/>
              </a:solidFill>
              <a:effectLst/>
              <a:latin typeface="Arial" panose="020B0604020202020204" pitchFamily="34" charset="0"/>
              <a:ea typeface="+mn-ea"/>
              <a:cs typeface="Arial" panose="020B0604020202020204" pitchFamily="34" charset="0"/>
            </a:rPr>
            <a:t>ave your completed template as a CSV (comma delimited) file. To do that, select File &gt; Save As, then in file type dropdown menu replace  '...Excel .xlsx' with 'CSV (comma delimited)'. Only the current worksheet will be saved. This CSV file can be uploaded to RICT.  </a:t>
          </a:r>
          <a:endParaRPr lang="en-GB" b="0">
            <a:effectLst/>
            <a:latin typeface="Arial" panose="020B0604020202020204" pitchFamily="34" charset="0"/>
            <a:cs typeface="Arial" panose="020B0604020202020204" pitchFamily="34" charset="0"/>
          </a:endParaRPr>
        </a:p>
        <a:p>
          <a:pPr>
            <a:lnSpc>
              <a:spcPts val="1300"/>
            </a:lnSpc>
          </a:pPr>
          <a:endParaRPr lang="en-GB" sz="1100" b="1">
            <a:latin typeface="Arial" panose="020B0604020202020204" pitchFamily="34" charset="0"/>
            <a:cs typeface="Arial" panose="020B0604020202020204" pitchFamily="34" charset="0"/>
          </a:endParaRPr>
        </a:p>
        <a:p>
          <a:r>
            <a:rPr lang="en-GB" sz="1200" b="1">
              <a:solidFill>
                <a:schemeClr val="dk1"/>
              </a:solidFill>
              <a:effectLst/>
              <a:latin typeface="Arial" panose="020B0604020202020204" pitchFamily="34" charset="0"/>
              <a:ea typeface="+mn-ea"/>
              <a:cs typeface="Arial" panose="020B0604020202020204" pitchFamily="34" charset="0"/>
            </a:rPr>
            <a:t>Using Test Data</a:t>
          </a:r>
        </a:p>
        <a:p>
          <a:endParaRPr lang="en-GB">
            <a:effectLst/>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If you want to run the test data through RICT, to try-out RICT or to check that it is working correctly, you can either simply save some or all the example data as CSV (comma delimited).</a:t>
          </a:r>
        </a:p>
        <a:p>
          <a:pPr>
            <a:lnSpc>
              <a:spcPts val="1300"/>
            </a:lnSpc>
          </a:pPr>
          <a:endParaRPr lang="en-GB" sz="1100" b="1">
            <a:latin typeface="Arial" panose="020B0604020202020204" pitchFamily="34" charset="0"/>
            <a:cs typeface="Arial" panose="020B0604020202020204" pitchFamily="34" charset="0"/>
          </a:endParaRPr>
        </a:p>
        <a:p>
          <a:pPr>
            <a:lnSpc>
              <a:spcPts val="1300"/>
            </a:lnSpc>
          </a:pPr>
          <a:r>
            <a:rPr lang="en-GB" sz="1200" b="1">
              <a:latin typeface="Arial" panose="020B0604020202020204" pitchFamily="34" charset="0"/>
              <a:cs typeface="Arial" panose="020B0604020202020204" pitchFamily="34" charset="0"/>
            </a:rPr>
            <a:t>Validations</a:t>
          </a:r>
          <a:endParaRPr lang="en-GB" sz="1100" b="1">
            <a:latin typeface="Arial" panose="020B0604020202020204" pitchFamily="34" charset="0"/>
            <a:cs typeface="Arial" panose="020B0604020202020204" pitchFamily="34" charset="0"/>
          </a:endParaRPr>
        </a:p>
        <a:p>
          <a:pPr>
            <a:lnSpc>
              <a:spcPts val="1300"/>
            </a:lnSpc>
          </a:pPr>
          <a:endParaRPr lang="en-GB" sz="1100" b="1">
            <a:latin typeface="Arial" panose="020B0604020202020204" pitchFamily="34" charset="0"/>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Check warnings</a:t>
          </a:r>
          <a:r>
            <a:rPr lang="en-GB" sz="1100" b="1" i="0" baseline="0">
              <a:solidFill>
                <a:schemeClr val="dk1"/>
              </a:solidFill>
              <a:effectLst/>
              <a:latin typeface="Arial" panose="020B0604020202020204" pitchFamily="34" charset="0"/>
              <a:ea typeface="+mn-ea"/>
              <a:cs typeface="Arial" panose="020B0604020202020204" pitchFamily="34" charset="0"/>
            </a:rPr>
            <a:t> </a:t>
          </a:r>
          <a:r>
            <a:rPr lang="en-GB" sz="1100" b="1" i="0" baseline="0">
              <a:solidFill>
                <a:srgbClr val="FFC000"/>
              </a:solidFill>
              <a:effectLst/>
              <a:latin typeface="Arial" panose="020B0604020202020204" pitchFamily="34" charset="0"/>
              <a:ea typeface="+mn-ea"/>
              <a:cs typeface="Arial" panose="020B0604020202020204" pitchFamily="34" charset="0"/>
            </a:rPr>
            <a:t>marked in orange </a:t>
          </a:r>
          <a:r>
            <a:rPr lang="en-GB" sz="1100" b="0" i="0" baseline="0">
              <a:solidFill>
                <a:schemeClr val="dk1"/>
              </a:solidFill>
              <a:effectLst/>
              <a:latin typeface="Arial" panose="020B0604020202020204" pitchFamily="34" charset="0"/>
              <a:ea typeface="+mn-ea"/>
              <a:cs typeface="Arial" panose="020B0604020202020204" pitchFamily="34" charset="0"/>
            </a:rPr>
            <a:t>before submitting. RICT will still run with warnings.</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Adjust or remove any failing data </a:t>
          </a:r>
          <a:r>
            <a:rPr lang="en-GB" sz="1100" b="1" i="0" baseline="0">
              <a:solidFill>
                <a:srgbClr val="FF0000"/>
              </a:solidFill>
              <a:effectLst/>
              <a:latin typeface="Arial" panose="020B0604020202020204" pitchFamily="34" charset="0"/>
              <a:ea typeface="+mn-ea"/>
              <a:cs typeface="Arial" panose="020B0604020202020204" pitchFamily="34" charset="0"/>
            </a:rPr>
            <a:t>marked in red.</a:t>
          </a:r>
          <a:r>
            <a:rPr lang="en-GB" sz="1100" b="0" i="0" baseline="0">
              <a:solidFill>
                <a:schemeClr val="dk1"/>
              </a:solidFill>
              <a:effectLst/>
              <a:latin typeface="Arial" panose="020B0604020202020204" pitchFamily="34" charset="0"/>
              <a:ea typeface="+mn-ea"/>
              <a:cs typeface="Arial" panose="020B0604020202020204" pitchFamily="34" charset="0"/>
            </a:rPr>
            <a:t> RICT will not provide prediction/classification for these rows. </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You will get a </a:t>
          </a:r>
          <a:r>
            <a:rPr lang="en-GB" sz="1100" b="1" i="0" baseline="0">
              <a:solidFill>
                <a:srgbClr val="FF0000"/>
              </a:solidFill>
              <a:effectLst/>
              <a:latin typeface="Arial" panose="020B0604020202020204" pitchFamily="34" charset="0"/>
              <a:ea typeface="+mn-ea"/>
              <a:cs typeface="Arial" panose="020B0604020202020204" pitchFamily="34" charset="0"/>
            </a:rPr>
            <a:t>red</a:t>
          </a:r>
          <a:r>
            <a:rPr lang="en-GB" sz="1100" b="0" i="0" baseline="0">
              <a:solidFill>
                <a:schemeClr val="dk1"/>
              </a:solidFill>
              <a:effectLst/>
              <a:latin typeface="Arial" panose="020B0604020202020204" pitchFamily="34" charset="0"/>
              <a:ea typeface="+mn-ea"/>
              <a:cs typeface="Arial" panose="020B0604020202020204" pitchFamily="34" charset="0"/>
            </a:rPr>
            <a:t> warning if there is no WHPT ASPT, WHPT NTaxa or bias but the run will only fail if you are running a classification experiment and you do not have this data for the seasons that you are classifying.exper</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Validation is identical for Model 1 and Model 44 input templates. However, there is no validation for environmental data because we assume that this data has been downloaded and pasted from the RICT2 Location Checker for Model 44 Input Variables. The exception is Slope, for which you will get a </a:t>
          </a:r>
          <a:r>
            <a:rPr lang="en-GB" sz="1100" b="0" i="0" baseline="0">
              <a:solidFill>
                <a:srgbClr val="FF0000"/>
              </a:solidFill>
              <a:effectLst/>
              <a:latin typeface="Arial" panose="020B0604020202020204" pitchFamily="34" charset="0"/>
              <a:ea typeface="+mn-ea"/>
              <a:cs typeface="Arial" panose="020B0604020202020204" pitchFamily="34" charset="0"/>
            </a:rPr>
            <a:t>red</a:t>
          </a:r>
          <a:r>
            <a:rPr lang="en-GB" sz="1100" b="0" i="0" baseline="0">
              <a:solidFill>
                <a:schemeClr val="dk1"/>
              </a:solidFill>
              <a:effectLst/>
              <a:latin typeface="Arial" panose="020B0604020202020204" pitchFamily="34" charset="0"/>
              <a:ea typeface="+mn-ea"/>
              <a:cs typeface="Arial" panose="020B0604020202020204" pitchFamily="34" charset="0"/>
            </a:rPr>
            <a:t> warning if the value is -9. This represents a null value and occurs occasionally when the CEH Intelligent River Network cannot determine its value. In such cases, users should substitute a value determined from maps or other systems, as used (and possibly already recorded) for Model 1. That had to be done for test data sites TST-GB-06-R and TST-GB-06-D. </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If you experience any other issues please refer to the troubleshooting section of the RICT user guide in the first instance. A full list of warnings and fails and their rationale can be found in the RICT User Guide and Technical Specification in the RICT User Guides section of the RICT Landing page</a:t>
          </a:r>
          <a:endParaRPr lang="en-GB">
            <a:effectLst/>
            <a:latin typeface="Arial" panose="020B0604020202020204" pitchFamily="34" charset="0"/>
            <a:cs typeface="Arial" panose="020B0604020202020204" pitchFamily="34" charset="0"/>
          </a:endParaRPr>
        </a:p>
        <a:p>
          <a:pPr>
            <a:lnSpc>
              <a:spcPts val="1300"/>
            </a:lnSpc>
          </a:pPr>
          <a:endParaRPr lang="en-GB" sz="1100" b="1">
            <a:latin typeface="Arial" panose="020B0604020202020204" pitchFamily="34" charset="0"/>
            <a:cs typeface="Arial" panose="020B0604020202020204" pitchFamily="34" charset="0"/>
          </a:endParaRPr>
        </a:p>
        <a:p>
          <a:pPr algn="l">
            <a:lnSpc>
              <a:spcPts val="1300"/>
            </a:lnSpc>
          </a:pPr>
          <a:r>
            <a:rPr lang="en-GB" sz="1100" b="1" i="0" baseline="0">
              <a:latin typeface="Arial" panose="020B0604020202020204" pitchFamily="34" charset="0"/>
              <a:cs typeface="Arial" panose="020B0604020202020204" pitchFamily="34" charset="0"/>
            </a:rPr>
            <a:t>Data Licencing  </a:t>
          </a:r>
        </a:p>
        <a:p>
          <a:pPr algn="l">
            <a:lnSpc>
              <a:spcPts val="1300"/>
            </a:lnSpc>
          </a:pPr>
          <a:endParaRPr lang="en-GB" sz="1100" b="1"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To protect UK CEG's Intelligent River Network, which was used to compile Model 44's GIS-derived environmental data, external users can only be supplied with data for one site at a time.  Because of that, Model 44 Test Data is restricted to 1-location.  Only licensed partners and their contractors can see the full test data set based on 12-locations.</a:t>
          </a:r>
          <a:endParaRPr lang="en-GB">
            <a:effectLst/>
            <a:latin typeface="Arial" panose="020B0604020202020204" pitchFamily="34" charset="0"/>
            <a:cs typeface="Arial" panose="020B0604020202020204" pitchFamily="34" charset="0"/>
          </a:endParaRPr>
        </a:p>
        <a:p>
          <a:pPr algn="l">
            <a:lnSpc>
              <a:spcPts val="1300"/>
            </a:lnSpc>
          </a:pPr>
          <a:endParaRPr lang="en-GB" sz="1100" b="1" i="1" baseline="0">
            <a:latin typeface="Arial" panose="020B0604020202020204" pitchFamily="34" charset="0"/>
            <a:cs typeface="Arial" panose="020B0604020202020204" pitchFamily="34" charset="0"/>
          </a:endParaRPr>
        </a:p>
        <a:p>
          <a:pPr lvl="0" algn="l">
            <a:lnSpc>
              <a:spcPts val="1300"/>
            </a:lnSpc>
          </a:pPr>
          <a:br>
            <a:rPr lang="en-GB" sz="1100" baseline="0">
              <a:latin typeface="Arial" panose="020B0604020202020204" pitchFamily="34" charset="0"/>
              <a:cs typeface="Arial" panose="020B0604020202020204" pitchFamily="34" charset="0"/>
            </a:rPr>
          </a:br>
          <a:endParaRPr lang="en-GB" sz="1100" i="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topLeftCell="A13" workbookViewId="0">
      <selection activeCell="M2" sqref="M2"/>
    </sheetView>
  </sheetViews>
  <sheetFormatPr defaultRowHeight="15" x14ac:dyDescent="0.2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2"/>
  <sheetViews>
    <sheetView zoomScaleNormal="100" workbookViewId="0">
      <selection activeCell="B1" sqref="B1"/>
    </sheetView>
  </sheetViews>
  <sheetFormatPr defaultColWidth="9.28515625" defaultRowHeight="14.1" customHeight="1" x14ac:dyDescent="0.25"/>
  <cols>
    <col min="1" max="1" width="9" style="1" customWidth="1"/>
    <col min="2" max="2" width="20.7109375" style="1" customWidth="1"/>
    <col min="3" max="3" width="5" style="1" bestFit="1" customWidth="1"/>
    <col min="4" max="4" width="3.7109375" style="1" bestFit="1" customWidth="1"/>
    <col min="5" max="6" width="6" style="1" bestFit="1" customWidth="1"/>
    <col min="7" max="7" width="4" style="1" bestFit="1" customWidth="1"/>
    <col min="8" max="8" width="5" style="1" bestFit="1" customWidth="1"/>
    <col min="9" max="10" width="3.7109375" style="1" bestFit="1" customWidth="1"/>
    <col min="11" max="11" width="4" style="1" bestFit="1" customWidth="1"/>
    <col min="12" max="13" width="5" style="1" bestFit="1" customWidth="1"/>
    <col min="14" max="14" width="6" style="1" bestFit="1" customWidth="1"/>
    <col min="15" max="15" width="4" style="1" bestFit="1" customWidth="1"/>
    <col min="16" max="19" width="3.7109375" style="1" bestFit="1" customWidth="1"/>
    <col min="20" max="20" width="4" style="1" bestFit="1" customWidth="1"/>
    <col min="21" max="22" width="3.7109375" style="1" bestFit="1" customWidth="1"/>
    <col min="23" max="24" width="6.5703125" style="1" bestFit="1" customWidth="1"/>
    <col min="25" max="25" width="5" style="1" bestFit="1" customWidth="1"/>
    <col min="26" max="26" width="4.42578125" style="1" customWidth="1"/>
    <col min="27" max="28" width="6.5703125" style="1" bestFit="1" customWidth="1"/>
    <col min="29" max="29" width="5" style="1" bestFit="1" customWidth="1"/>
    <col min="30" max="30" width="5.28515625" style="1" customWidth="1"/>
    <col min="31" max="32" width="6.5703125" style="1" bestFit="1" customWidth="1"/>
    <col min="33" max="33" width="5" style="1" customWidth="1"/>
    <col min="34" max="16384" width="9.28515625" style="1"/>
  </cols>
  <sheetData>
    <row r="1" spans="1:33" s="7" customFormat="1" ht="131.25" customHeight="1" x14ac:dyDescent="0.2">
      <c r="A1" s="2" t="s">
        <v>0</v>
      </c>
      <c r="B1" s="3" t="s">
        <v>8</v>
      </c>
      <c r="C1" s="3" t="s">
        <v>9</v>
      </c>
      <c r="D1" s="3" t="s">
        <v>1</v>
      </c>
      <c r="E1" s="3" t="s">
        <v>2</v>
      </c>
      <c r="F1" s="3" t="s">
        <v>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ht="15" customHeight="1" x14ac:dyDescent="0.25">
      <c r="D2" t="s">
        <v>4</v>
      </c>
      <c r="E2">
        <v>94200</v>
      </c>
      <c r="F2">
        <v>91000</v>
      </c>
      <c r="V2" s="1">
        <v>1</v>
      </c>
      <c r="Z2" s="1">
        <v>2</v>
      </c>
      <c r="AD2" s="1">
        <v>3</v>
      </c>
    </row>
  </sheetData>
  <conditionalFormatting sqref="A2:A65536">
    <cfRule type="cellIs" dxfId="263" priority="79" stopIfTrue="1" operator="equal">
      <formula>""</formula>
    </cfRule>
  </conditionalFormatting>
  <conditionalFormatting sqref="C2:C65536">
    <cfRule type="cellIs" dxfId="262" priority="43" stopIfTrue="1" operator="greaterThan">
      <formula>2027</formula>
    </cfRule>
    <cfRule type="expression" dxfId="261" priority="73" stopIfTrue="1">
      <formula>ISTEXT($C2)</formula>
    </cfRule>
    <cfRule type="cellIs" dxfId="260" priority="44" stopIfTrue="1" operator="lessThan">
      <formula>1990</formula>
    </cfRule>
  </conditionalFormatting>
  <conditionalFormatting sqref="D2:D65536">
    <cfRule type="expression" dxfId="259" priority="2" stopIfTrue="1">
      <formula>ISNUMBER($D2)</formula>
    </cfRule>
    <cfRule type="expression" dxfId="258" priority="3" stopIfTrue="1">
      <formula>LEN($D2)&lt;&gt;2</formula>
    </cfRule>
    <cfRule type="cellIs" dxfId="257" priority="4" stopIfTrue="1" operator="equal">
      <formula>""</formula>
    </cfRule>
  </conditionalFormatting>
  <conditionalFormatting sqref="E2:F65536">
    <cfRule type="expression" dxfId="256" priority="1" stopIfTrue="1">
      <formula>ISTEXT(E2)</formula>
    </cfRule>
  </conditionalFormatting>
  <conditionalFormatting sqref="G2:G65536">
    <cfRule type="cellIs" dxfId="255" priority="78" stopIfTrue="1" operator="equal">
      <formula>""</formula>
    </cfRule>
    <cfRule type="expression" dxfId="254" priority="72" stopIfTrue="1">
      <formula>ISTEXT($G2)</formula>
    </cfRule>
    <cfRule type="cellIs" dxfId="253" priority="98" stopIfTrue="1" operator="greaterThan">
      <formula>1345</formula>
    </cfRule>
    <cfRule type="cellIs" dxfId="252" priority="99" stopIfTrue="1" operator="lessThan">
      <formula>0</formula>
    </cfRule>
    <cfRule type="cellIs" dxfId="251" priority="100" stopIfTrue="1" operator="lessThan">
      <formula>1</formula>
    </cfRule>
    <cfRule type="cellIs" dxfId="250" priority="101" stopIfTrue="1" operator="greaterThan">
      <formula>590</formula>
    </cfRule>
  </conditionalFormatting>
  <conditionalFormatting sqref="H2:H65536">
    <cfRule type="cellIs" dxfId="249" priority="84" stopIfTrue="1" operator="lessThan">
      <formula>0.1</formula>
    </cfRule>
    <cfRule type="cellIs" dxfId="248" priority="83" stopIfTrue="1" operator="greaterThan">
      <formula>150</formula>
    </cfRule>
    <cfRule type="cellIs" dxfId="247" priority="37" stopIfTrue="1" operator="equal">
      <formula>""</formula>
    </cfRule>
    <cfRule type="expression" dxfId="246" priority="71" stopIfTrue="1">
      <formula>ISTEXT($H2)</formula>
    </cfRule>
  </conditionalFormatting>
  <conditionalFormatting sqref="H2:I65536">
    <cfRule type="cellIs" dxfId="245" priority="34" stopIfTrue="1" operator="lessThan">
      <formula>0</formula>
    </cfRule>
  </conditionalFormatting>
  <conditionalFormatting sqref="I2:I65536">
    <cfRule type="expression" dxfId="244" priority="35" stopIfTrue="1">
      <formula>ISTEXT($I2)</formula>
    </cfRule>
    <cfRule type="cellIs" dxfId="243" priority="70" stopIfTrue="1" operator="greaterThan">
      <formula>9</formula>
    </cfRule>
  </conditionalFormatting>
  <conditionalFormatting sqref="I2:J65536">
    <cfRule type="expression" dxfId="242" priority="9" stopIfTrue="1">
      <formula>$I2&amp;$J2=""</formula>
    </cfRule>
    <cfRule type="cellIs" priority="27" stopIfTrue="1" operator="equal">
      <formula>""</formula>
    </cfRule>
    <cfRule type="cellIs" dxfId="241" priority="30" stopIfTrue="1" operator="greaterThan">
      <formula>10</formula>
    </cfRule>
    <cfRule type="cellIs" dxfId="240" priority="60" stopIfTrue="1" operator="lessThan">
      <formula>1</formula>
    </cfRule>
  </conditionalFormatting>
  <conditionalFormatting sqref="J2:J65536">
    <cfRule type="cellIs" dxfId="239" priority="31" stopIfTrue="1" operator="greaterThan">
      <formula>5</formula>
    </cfRule>
    <cfRule type="expression" dxfId="238" priority="81" stopIfTrue="1">
      <formula>ISTEXT($J2)</formula>
    </cfRule>
    <cfRule type="cellIs" dxfId="237" priority="69" stopIfTrue="1" operator="lessThan">
      <formula>0</formula>
    </cfRule>
  </conditionalFormatting>
  <conditionalFormatting sqref="K2:K65536">
    <cfRule type="expression" dxfId="236" priority="67" stopIfTrue="1">
      <formula>ISTEXT($K2)</formula>
    </cfRule>
    <cfRule type="cellIs" dxfId="235" priority="94" stopIfTrue="1" operator="greaterThan">
      <formula>202.8</formula>
    </cfRule>
    <cfRule type="cellIs" dxfId="234" priority="95" stopIfTrue="1" operator="lessThan">
      <formula>0.1</formula>
    </cfRule>
  </conditionalFormatting>
  <conditionalFormatting sqref="K2:M65536">
    <cfRule type="cellIs" dxfId="233" priority="87" stopIfTrue="1" operator="lessThan">
      <formula>0</formula>
    </cfRule>
    <cfRule type="cellIs" dxfId="232" priority="74" stopIfTrue="1" operator="equal">
      <formula>""</formula>
    </cfRule>
  </conditionalFormatting>
  <conditionalFormatting sqref="L2:L65536">
    <cfRule type="cellIs" dxfId="231" priority="89" stopIfTrue="1" operator="lessThan">
      <formula>0.4</formula>
    </cfRule>
    <cfRule type="cellIs" dxfId="230" priority="88" stopIfTrue="1" operator="greaterThan">
      <formula>117</formula>
    </cfRule>
    <cfRule type="expression" dxfId="229" priority="66" stopIfTrue="1">
      <formula>ISTEXT($L2)</formula>
    </cfRule>
  </conditionalFormatting>
  <conditionalFormatting sqref="M2:M65536">
    <cfRule type="expression" dxfId="228" priority="65" stopIfTrue="1">
      <formula>ISTEXT($M2)</formula>
    </cfRule>
    <cfRule type="cellIs" dxfId="227" priority="91" stopIfTrue="1" operator="greaterThan">
      <formula>300</formula>
    </cfRule>
    <cfRule type="cellIs" dxfId="226" priority="92" stopIfTrue="1" operator="lessThan">
      <formula>1.7</formula>
    </cfRule>
  </conditionalFormatting>
  <conditionalFormatting sqref="N2:N65536 S2:U65536">
    <cfRule type="cellIs" dxfId="225" priority="61" stopIfTrue="1" operator="lessThan">
      <formula>0</formula>
    </cfRule>
  </conditionalFormatting>
  <conditionalFormatting sqref="N2:N65536">
    <cfRule type="cellIs" priority="17" stopIfTrue="1" operator="equal">
      <formula>""</formula>
    </cfRule>
    <cfRule type="expression" dxfId="224" priority="64" stopIfTrue="1">
      <formula>ISTEXT($N2)</formula>
    </cfRule>
    <cfRule type="cellIs" dxfId="223" priority="103" stopIfTrue="1" operator="lessThan">
      <formula>1.2</formula>
    </cfRule>
    <cfRule type="cellIs" dxfId="222" priority="102" stopIfTrue="1" operator="greaterThan">
      <formula>366</formula>
    </cfRule>
  </conditionalFormatting>
  <conditionalFormatting sqref="O2:R65536">
    <cfRule type="cellIs" dxfId="221" priority="77" stopIfTrue="1" operator="equal">
      <formula>""</formula>
    </cfRule>
    <cfRule type="expression" dxfId="220" priority="63" stopIfTrue="1">
      <formula>ISTEXT(O2)</formula>
    </cfRule>
    <cfRule type="cellIs" dxfId="219" priority="97" stopIfTrue="1" operator="lessThan">
      <formula>0</formula>
    </cfRule>
    <cfRule type="expression" dxfId="218" priority="59" stopIfTrue="1">
      <formula>SUM($O2:$R2)&gt;103</formula>
    </cfRule>
    <cfRule type="expression" dxfId="217" priority="58" stopIfTrue="1">
      <formula>SUM($O2:$R2)&lt;97</formula>
    </cfRule>
    <cfRule type="cellIs" dxfId="216" priority="96" stopIfTrue="1" operator="greaterThan">
      <formula>100</formula>
    </cfRule>
  </conditionalFormatting>
  <conditionalFormatting sqref="S2:U65536">
    <cfRule type="cellIs" dxfId="215" priority="16" stopIfTrue="1" operator="greaterThan">
      <formula>366</formula>
    </cfRule>
    <cfRule type="cellIs" priority="13" stopIfTrue="1" operator="equal">
      <formula>""</formula>
    </cfRule>
    <cfRule type="cellIs" dxfId="214" priority="62" stopIfTrue="1" operator="lessThan">
      <formula>1.2</formula>
    </cfRule>
  </conditionalFormatting>
  <conditionalFormatting sqref="S2:AG65536">
    <cfRule type="expression" dxfId="213" priority="14" stopIfTrue="1">
      <formula>ISTEXT(S2)</formula>
    </cfRule>
  </conditionalFormatting>
  <conditionalFormatting sqref="V2:V65536">
    <cfRule type="cellIs" dxfId="212" priority="56" stopIfTrue="1" operator="notEqual">
      <formula>1</formula>
    </cfRule>
  </conditionalFormatting>
  <conditionalFormatting sqref="X2:X65536">
    <cfRule type="expression" dxfId="211" priority="12" stopIfTrue="1">
      <formula>LEN(RIGHT($X2,LEN($X2)-FIND(".",$W2)))&lt;&gt;0</formula>
    </cfRule>
  </conditionalFormatting>
  <conditionalFormatting sqref="Z2:Z65536">
    <cfRule type="cellIs" dxfId="210" priority="55" stopIfTrue="1" operator="notEqual">
      <formula>2</formula>
    </cfRule>
  </conditionalFormatting>
  <conditionalFormatting sqref="AB2:AB65536">
    <cfRule type="expression" dxfId="209" priority="10" stopIfTrue="1">
      <formula>LEN(RIGHT($AB2,LEN($AB2)-FIND(".",$AB2)))&lt;&gt;0</formula>
    </cfRule>
  </conditionalFormatting>
  <conditionalFormatting sqref="AD2:AD65536">
    <cfRule type="cellIs" dxfId="208" priority="54" stopIfTrue="1" operator="notEqual">
      <formula>3</formula>
    </cfRule>
  </conditionalFormatting>
  <conditionalFormatting sqref="AF2:AF65536">
    <cfRule type="expression" dxfId="207" priority="11" stopIfTrue="1">
      <formula>LEN(RIGHT($AF2,LEN($AF2)-FIND(".",$AF2)))&lt;&gt;0</formula>
    </cfRule>
  </conditionalFormatting>
  <pageMargins left="0.47244094488188981" right="0.43307086614173229" top="0.78740157480314965" bottom="0.78740157480314965" header="0.31496062992125984" footer="0.31496062992125984"/>
  <pageSetup paperSize="9" scale="75"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
  <sheetViews>
    <sheetView workbookViewId="0">
      <selection activeCell="H1" sqref="H1"/>
    </sheetView>
  </sheetViews>
  <sheetFormatPr defaultRowHeight="15" x14ac:dyDescent="0.25"/>
  <cols>
    <col min="1" max="1" width="9" style="1" customWidth="1"/>
    <col min="2" max="2" width="20.7109375" style="1" customWidth="1"/>
    <col min="3" max="3" width="5" style="1" bestFit="1" customWidth="1"/>
    <col min="4" max="4" width="3.7109375" style="1" bestFit="1" customWidth="1"/>
    <col min="5" max="6" width="6" style="1" bestFit="1" customWidth="1"/>
    <col min="7" max="7" width="4" style="1" bestFit="1" customWidth="1"/>
    <col min="8" max="8" width="5" style="1" bestFit="1" customWidth="1"/>
    <col min="9" max="10" width="3.7109375" style="1" bestFit="1" customWidth="1"/>
    <col min="11" max="11" width="4" style="1" bestFit="1" customWidth="1"/>
    <col min="12" max="13" width="5" style="1" bestFit="1" customWidth="1"/>
    <col min="14" max="14" width="6" style="1" bestFit="1" customWidth="1"/>
    <col min="15" max="15" width="4" style="1" bestFit="1" customWidth="1"/>
    <col min="16" max="19" width="3.7109375" style="1" bestFit="1" customWidth="1"/>
    <col min="20" max="20" width="4" style="1" bestFit="1" customWidth="1"/>
    <col min="21" max="22" width="3.7109375" style="1" bestFit="1" customWidth="1"/>
    <col min="23" max="24" width="6.5703125" style="1" bestFit="1" customWidth="1"/>
    <col min="25" max="25" width="5" style="1" bestFit="1" customWidth="1"/>
    <col min="26" max="26" width="4.42578125" style="1" customWidth="1"/>
    <col min="27" max="28" width="6.5703125" style="1" bestFit="1" customWidth="1"/>
    <col min="29" max="29" width="5" style="1" bestFit="1" customWidth="1"/>
    <col min="30" max="30" width="5.28515625" style="1" customWidth="1"/>
    <col min="31" max="32" width="6.5703125" style="1" bestFit="1" customWidth="1"/>
    <col min="33" max="33" width="5" style="1" customWidth="1"/>
  </cols>
  <sheetData>
    <row r="1" spans="1:33" ht="163.5" x14ac:dyDescent="0.25">
      <c r="A1" s="2" t="s">
        <v>0</v>
      </c>
      <c r="B1" s="3" t="s">
        <v>8</v>
      </c>
      <c r="C1" s="3" t="s">
        <v>9</v>
      </c>
      <c r="D1" s="3" t="s">
        <v>1</v>
      </c>
      <c r="E1" s="3" t="s">
        <v>2</v>
      </c>
      <c r="F1" s="3" t="s">
        <v>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x14ac:dyDescent="0.25">
      <c r="D2"/>
      <c r="E2"/>
      <c r="F2"/>
      <c r="V2" s="1">
        <v>1</v>
      </c>
      <c r="Z2" s="1">
        <v>2</v>
      </c>
      <c r="AD2" s="1">
        <v>3</v>
      </c>
    </row>
  </sheetData>
  <conditionalFormatting sqref="A2:A65536">
    <cfRule type="cellIs" dxfId="206" priority="52" stopIfTrue="1" operator="equal">
      <formula>""</formula>
    </cfRule>
  </conditionalFormatting>
  <conditionalFormatting sqref="C2:C65536">
    <cfRule type="expression" dxfId="205" priority="46" stopIfTrue="1">
      <formula>ISTEXT($C2)</formula>
    </cfRule>
    <cfRule type="cellIs" dxfId="204" priority="27" stopIfTrue="1" operator="lessThan">
      <formula>1990</formula>
    </cfRule>
    <cfRule type="cellIs" dxfId="203" priority="26" stopIfTrue="1" operator="greaterThan">
      <formula>2027</formula>
    </cfRule>
  </conditionalFormatting>
  <conditionalFormatting sqref="D2">
    <cfRule type="expression" dxfId="202" priority="3" stopIfTrue="1">
      <formula>LEN($D2)&lt;&gt;1</formula>
    </cfRule>
    <cfRule type="cellIs" dxfId="201" priority="4" stopIfTrue="1" operator="equal">
      <formula>""</formula>
    </cfRule>
  </conditionalFormatting>
  <conditionalFormatting sqref="D2:D65536">
    <cfRule type="expression" dxfId="200" priority="2" stopIfTrue="1">
      <formula>ISNUMBER($D2)</formula>
    </cfRule>
  </conditionalFormatting>
  <conditionalFormatting sqref="D3:D65536">
    <cfRule type="expression" dxfId="199" priority="24" stopIfTrue="1">
      <formula>LEN($D3)&lt;&gt;0</formula>
    </cfRule>
    <cfRule type="cellIs" dxfId="198" priority="25" stopIfTrue="1" operator="equal">
      <formula>""</formula>
    </cfRule>
  </conditionalFormatting>
  <conditionalFormatting sqref="E2:F65536">
    <cfRule type="expression" dxfId="197" priority="1" stopIfTrue="1">
      <formula>ISTEXT(E2)</formula>
    </cfRule>
  </conditionalFormatting>
  <conditionalFormatting sqref="G2:G65536">
    <cfRule type="cellIs" dxfId="196" priority="69" stopIfTrue="1" operator="lessThan">
      <formula>1</formula>
    </cfRule>
    <cfRule type="cellIs" dxfId="195" priority="68" stopIfTrue="1" operator="lessThan">
      <formula>0</formula>
    </cfRule>
    <cfRule type="cellIs" dxfId="194" priority="67" stopIfTrue="1" operator="greaterThan">
      <formula>850</formula>
    </cfRule>
    <cfRule type="cellIs" dxfId="193" priority="51" stopIfTrue="1" operator="equal">
      <formula>""</formula>
    </cfRule>
    <cfRule type="cellIs" dxfId="192" priority="70" stopIfTrue="1" operator="greaterThan">
      <formula>180</formula>
    </cfRule>
    <cfRule type="expression" dxfId="191" priority="45" stopIfTrue="1">
      <formula>ISTEXT($G2)</formula>
    </cfRule>
  </conditionalFormatting>
  <conditionalFormatting sqref="H2:H65536">
    <cfRule type="cellIs" dxfId="190" priority="54" stopIfTrue="1" operator="greaterThan">
      <formula>50</formula>
    </cfRule>
    <cfRule type="cellIs" dxfId="189" priority="55" stopIfTrue="1" operator="lessThan">
      <formula>0.1</formula>
    </cfRule>
    <cfRule type="expression" dxfId="188" priority="44" stopIfTrue="1">
      <formula>ISTEXT($H2)</formula>
    </cfRule>
    <cfRule type="cellIs" dxfId="187" priority="22" stopIfTrue="1" operator="equal">
      <formula>""</formula>
    </cfRule>
  </conditionalFormatting>
  <conditionalFormatting sqref="H2:I65536">
    <cfRule type="cellIs" dxfId="186" priority="19" stopIfTrue="1" operator="lessThan">
      <formula>0</formula>
    </cfRule>
  </conditionalFormatting>
  <conditionalFormatting sqref="I2:I65536">
    <cfRule type="expression" dxfId="185" priority="20" stopIfTrue="1">
      <formula>ISTEXT($I2)</formula>
    </cfRule>
    <cfRule type="cellIs" dxfId="184" priority="43" stopIfTrue="1" operator="greaterThan">
      <formula>8</formula>
    </cfRule>
  </conditionalFormatting>
  <conditionalFormatting sqref="I2:J65536">
    <cfRule type="cellIs" dxfId="183" priority="15" stopIfTrue="1" operator="greaterThan">
      <formula>10</formula>
    </cfRule>
    <cfRule type="cellIs" priority="14" stopIfTrue="1" operator="equal">
      <formula>""</formula>
    </cfRule>
    <cfRule type="cellIs" dxfId="182" priority="33" stopIfTrue="1" operator="lessThan">
      <formula>1</formula>
    </cfRule>
    <cfRule type="expression" dxfId="181" priority="5" stopIfTrue="1">
      <formula>$I2&amp;$J2=""</formula>
    </cfRule>
  </conditionalFormatting>
  <conditionalFormatting sqref="J2:J65536">
    <cfRule type="cellIs" dxfId="180" priority="42" stopIfTrue="1" operator="lessThan">
      <formula>0</formula>
    </cfRule>
    <cfRule type="cellIs" dxfId="179" priority="16" stopIfTrue="1" operator="greaterThan">
      <formula>5</formula>
    </cfRule>
    <cfRule type="expression" dxfId="178" priority="53" stopIfTrue="1">
      <formula>ISTEXT($J2)</formula>
    </cfRule>
  </conditionalFormatting>
  <conditionalFormatting sqref="K2:K65536">
    <cfRule type="expression" dxfId="177" priority="40" stopIfTrue="1">
      <formula>ISTEXT($K2)</formula>
    </cfRule>
    <cfRule type="cellIs" dxfId="176" priority="63" stopIfTrue="1" operator="greaterThan">
      <formula>75</formula>
    </cfRule>
    <cfRule type="cellIs" dxfId="175" priority="64" stopIfTrue="1" operator="lessThan">
      <formula>2.2</formula>
    </cfRule>
  </conditionalFormatting>
  <conditionalFormatting sqref="K2:M65536">
    <cfRule type="cellIs" dxfId="174" priority="47" stopIfTrue="1" operator="equal">
      <formula>""</formula>
    </cfRule>
    <cfRule type="cellIs" dxfId="173" priority="56" stopIfTrue="1" operator="lessThan">
      <formula>0</formula>
    </cfRule>
  </conditionalFormatting>
  <conditionalFormatting sqref="L2:L65536">
    <cfRule type="expression" dxfId="172" priority="39" stopIfTrue="1">
      <formula>ISTEXT($L2)</formula>
    </cfRule>
    <cfRule type="cellIs" dxfId="171" priority="57" stopIfTrue="1" operator="greaterThan">
      <formula>37.2</formula>
    </cfRule>
    <cfRule type="cellIs" dxfId="170" priority="58" stopIfTrue="1" operator="lessThan">
      <formula>2</formula>
    </cfRule>
  </conditionalFormatting>
  <conditionalFormatting sqref="M2:M65536">
    <cfRule type="expression" dxfId="169" priority="38" stopIfTrue="1">
      <formula>ISTEXT($M2)</formula>
    </cfRule>
    <cfRule type="cellIs" dxfId="168" priority="60" stopIfTrue="1" operator="greaterThan">
      <formula>183</formula>
    </cfRule>
    <cfRule type="cellIs" dxfId="167" priority="61" stopIfTrue="1" operator="lessThan">
      <formula>15</formula>
    </cfRule>
  </conditionalFormatting>
  <conditionalFormatting sqref="N2:N65536 S2:U65536">
    <cfRule type="cellIs" dxfId="166" priority="34" stopIfTrue="1" operator="lessThan">
      <formula>0</formula>
    </cfRule>
  </conditionalFormatting>
  <conditionalFormatting sqref="N2:N65536">
    <cfRule type="expression" dxfId="165" priority="37" stopIfTrue="1">
      <formula>ISTEXT($N2)</formula>
    </cfRule>
    <cfRule type="cellIs" dxfId="164" priority="72" stopIfTrue="1" operator="lessThan">
      <formula>0.7</formula>
    </cfRule>
    <cfRule type="cellIs" priority="12" stopIfTrue="1" operator="equal">
      <formula>""</formula>
    </cfRule>
    <cfRule type="cellIs" dxfId="163" priority="71" stopIfTrue="1" operator="greaterThan">
      <formula>130</formula>
    </cfRule>
  </conditionalFormatting>
  <conditionalFormatting sqref="O2:R65536">
    <cfRule type="expression" dxfId="162" priority="36" stopIfTrue="1">
      <formula>ISTEXT(O2)</formula>
    </cfRule>
    <cfRule type="expression" dxfId="161" priority="32" stopIfTrue="1">
      <formula>SUM($O2:$R2)&gt;103</formula>
    </cfRule>
    <cfRule type="expression" dxfId="160" priority="31" stopIfTrue="1">
      <formula>SUM($O2:$R2)&lt;97</formula>
    </cfRule>
    <cfRule type="cellIs" dxfId="159" priority="66" stopIfTrue="1" operator="lessThan">
      <formula>0</formula>
    </cfRule>
    <cfRule type="cellIs" dxfId="158" priority="50" stopIfTrue="1" operator="equal">
      <formula>""</formula>
    </cfRule>
    <cfRule type="cellIs" dxfId="157" priority="65" stopIfTrue="1" operator="greaterThan">
      <formula>100</formula>
    </cfRule>
  </conditionalFormatting>
  <conditionalFormatting sqref="S2:U65536">
    <cfRule type="cellIs" dxfId="156" priority="35" stopIfTrue="1" operator="lessThan">
      <formula>1.2</formula>
    </cfRule>
    <cfRule type="cellIs" dxfId="155" priority="11" stopIfTrue="1" operator="greaterThan">
      <formula>366</formula>
    </cfRule>
    <cfRule type="cellIs" priority="9" stopIfTrue="1" operator="equal">
      <formula>""</formula>
    </cfRule>
  </conditionalFormatting>
  <conditionalFormatting sqref="S2:AG65536">
    <cfRule type="expression" dxfId="154" priority="10" stopIfTrue="1">
      <formula>ISTEXT(S2)</formula>
    </cfRule>
  </conditionalFormatting>
  <conditionalFormatting sqref="V2:V65536">
    <cfRule type="cellIs" dxfId="153" priority="30" stopIfTrue="1" operator="notEqual">
      <formula>1</formula>
    </cfRule>
  </conditionalFormatting>
  <conditionalFormatting sqref="X2:X65536">
    <cfRule type="expression" dxfId="152" priority="8" stopIfTrue="1">
      <formula>LEN(RIGHT($X2,LEN($X2)-FIND(".",$W2)))&lt;&gt;0</formula>
    </cfRule>
  </conditionalFormatting>
  <conditionalFormatting sqref="Z2:Z65536">
    <cfRule type="cellIs" dxfId="151" priority="29" stopIfTrue="1" operator="notEqual">
      <formula>2</formula>
    </cfRule>
  </conditionalFormatting>
  <conditionalFormatting sqref="AB2:AB65536">
    <cfRule type="expression" dxfId="150" priority="6" stopIfTrue="1">
      <formula>LEN(RIGHT($AB2,LEN($AB2)-FIND(".",$AB2)))&lt;&gt;0</formula>
    </cfRule>
  </conditionalFormatting>
  <conditionalFormatting sqref="AD2:AD65536">
    <cfRule type="cellIs" dxfId="149" priority="28" stopIfTrue="1" operator="notEqual">
      <formula>3</formula>
    </cfRule>
  </conditionalFormatting>
  <conditionalFormatting sqref="AF2:AF65536">
    <cfRule type="expression" dxfId="148" priority="7" stopIfTrue="1">
      <formula>LEN(RIGHT($AF2,LEN($AF2)-FIND(".",$AF2)))&lt;&gt;0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
  <sheetViews>
    <sheetView workbookViewId="0">
      <selection activeCell="D1" sqref="D1:D1048576"/>
    </sheetView>
  </sheetViews>
  <sheetFormatPr defaultRowHeight="15" x14ac:dyDescent="0.25"/>
  <cols>
    <col min="1" max="1" width="9" style="1" customWidth="1"/>
    <col min="2" max="2" width="20.7109375" style="1" customWidth="1"/>
    <col min="3" max="3" width="5" style="1" bestFit="1" customWidth="1"/>
    <col min="4" max="4" width="3.7109375" style="1" bestFit="1" customWidth="1"/>
    <col min="5" max="6" width="6" style="1" bestFit="1" customWidth="1"/>
    <col min="7" max="7" width="4" style="1" bestFit="1" customWidth="1"/>
    <col min="8" max="8" width="5" style="1" bestFit="1" customWidth="1"/>
    <col min="9" max="10" width="3.7109375" style="1" bestFit="1" customWidth="1"/>
    <col min="11" max="11" width="4" style="1" bestFit="1" customWidth="1"/>
    <col min="12" max="12" width="6" style="1" bestFit="1" customWidth="1"/>
    <col min="13" max="13" width="3.7109375" style="1" bestFit="1" customWidth="1"/>
    <col min="14" max="14" width="4" style="1" bestFit="1" customWidth="1"/>
    <col min="15" max="16" width="3.7109375" style="1" bestFit="1" customWidth="1"/>
    <col min="17" max="18" width="6.5703125" style="1" bestFit="1" customWidth="1"/>
    <col min="19" max="19" width="5" style="1" bestFit="1" customWidth="1"/>
    <col min="20" max="20" width="4.42578125" style="1" customWidth="1"/>
    <col min="21" max="22" width="6.5703125" style="1" bestFit="1" customWidth="1"/>
    <col min="23" max="23" width="5" style="1" bestFit="1" customWidth="1"/>
    <col min="24" max="24" width="5.28515625" style="1" customWidth="1"/>
    <col min="25" max="26" width="6.5703125" style="1" bestFit="1" customWidth="1"/>
    <col min="27" max="27" width="5" style="1" customWidth="1"/>
  </cols>
  <sheetData>
    <row r="1" spans="1:27" ht="163.5" x14ac:dyDescent="0.25">
      <c r="A1" s="2" t="s">
        <v>0</v>
      </c>
      <c r="B1" s="3" t="s">
        <v>8</v>
      </c>
      <c r="C1" s="3" t="s">
        <v>9</v>
      </c>
      <c r="D1" s="3" t="s">
        <v>1</v>
      </c>
      <c r="E1" s="3" t="s">
        <v>2</v>
      </c>
      <c r="F1" s="3" t="s">
        <v>3</v>
      </c>
      <c r="G1" s="3" t="s">
        <v>19</v>
      </c>
      <c r="H1" s="3" t="s">
        <v>20</v>
      </c>
      <c r="I1" s="3" t="s">
        <v>21</v>
      </c>
      <c r="J1" s="3" t="s">
        <v>22</v>
      </c>
      <c r="K1" s="3" t="s">
        <v>23</v>
      </c>
      <c r="L1" s="4" t="s">
        <v>26</v>
      </c>
      <c r="M1" s="3" t="s">
        <v>31</v>
      </c>
      <c r="N1" s="3" t="s">
        <v>32</v>
      </c>
      <c r="O1" s="3" t="s">
        <v>33</v>
      </c>
      <c r="P1" s="5" t="s">
        <v>10</v>
      </c>
      <c r="Q1" s="5" t="s">
        <v>11</v>
      </c>
      <c r="R1" s="5" t="s">
        <v>34</v>
      </c>
      <c r="S1" s="5" t="s">
        <v>12</v>
      </c>
      <c r="T1" s="6" t="s">
        <v>13</v>
      </c>
      <c r="U1" s="6" t="s">
        <v>14</v>
      </c>
      <c r="V1" s="6" t="s">
        <v>35</v>
      </c>
      <c r="W1" s="6" t="s">
        <v>15</v>
      </c>
      <c r="X1" s="5" t="s">
        <v>16</v>
      </c>
      <c r="Y1" s="5" t="s">
        <v>17</v>
      </c>
      <c r="Z1" s="5" t="s">
        <v>36</v>
      </c>
      <c r="AA1" s="5" t="s">
        <v>18</v>
      </c>
    </row>
    <row r="2" spans="1:27" x14ac:dyDescent="0.25">
      <c r="P2" s="1">
        <v>1</v>
      </c>
      <c r="T2" s="1">
        <v>2</v>
      </c>
      <c r="X2" s="1">
        <v>3</v>
      </c>
    </row>
  </sheetData>
  <conditionalFormatting sqref="A2:A65536">
    <cfRule type="cellIs" dxfId="147" priority="48" stopIfTrue="1" operator="equal">
      <formula>""</formula>
    </cfRule>
  </conditionalFormatting>
  <conditionalFormatting sqref="C2:C65536">
    <cfRule type="cellIs" dxfId="146" priority="22" stopIfTrue="1" operator="greaterThan">
      <formula>2027</formula>
    </cfRule>
    <cfRule type="cellIs" dxfId="145" priority="23" stopIfTrue="1" operator="lessThan">
      <formula>1990</formula>
    </cfRule>
    <cfRule type="expression" dxfId="144" priority="42" stopIfTrue="1">
      <formula>ISTEXT($C2)</formula>
    </cfRule>
  </conditionalFormatting>
  <conditionalFormatting sqref="D2:D65536">
    <cfRule type="expression" dxfId="143" priority="19" stopIfTrue="1">
      <formula>ISNUMBER($D2)</formula>
    </cfRule>
    <cfRule type="expression" dxfId="142" priority="20" stopIfTrue="1">
      <formula>LEN($D2)&lt;&gt;2</formula>
    </cfRule>
    <cfRule type="cellIs" dxfId="141" priority="21" stopIfTrue="1" operator="equal">
      <formula>""</formula>
    </cfRule>
  </conditionalFormatting>
  <conditionalFormatting sqref="G2:G65536">
    <cfRule type="cellIs" dxfId="140" priority="66" stopIfTrue="1" operator="greaterThan">
      <formula>113</formula>
    </cfRule>
    <cfRule type="cellIs" dxfId="139" priority="65" stopIfTrue="1" operator="lessThan">
      <formula>1</formula>
    </cfRule>
    <cfRule type="cellIs" dxfId="138" priority="64" stopIfTrue="1" operator="lessThan">
      <formula>0</formula>
    </cfRule>
    <cfRule type="cellIs" dxfId="137" priority="63" stopIfTrue="1" operator="greaterThan">
      <formula>621</formula>
    </cfRule>
    <cfRule type="expression" dxfId="136" priority="41" stopIfTrue="1">
      <formula>ISTEXT($G2)</formula>
    </cfRule>
    <cfRule type="cellIs" dxfId="135" priority="47" stopIfTrue="1" operator="equal">
      <formula>""</formula>
    </cfRule>
  </conditionalFormatting>
  <conditionalFormatting sqref="H2:H65536">
    <cfRule type="cellIs" dxfId="134" priority="51" stopIfTrue="1" operator="lessThan">
      <formula>0.1</formula>
    </cfRule>
    <cfRule type="cellIs" dxfId="133" priority="50" stopIfTrue="1" operator="greaterThan">
      <formula>150</formula>
    </cfRule>
    <cfRule type="cellIs" dxfId="132" priority="18" stopIfTrue="1" operator="equal">
      <formula>""</formula>
    </cfRule>
    <cfRule type="expression" dxfId="131" priority="40" stopIfTrue="1">
      <formula>ISTEXT($H2)</formula>
    </cfRule>
  </conditionalFormatting>
  <conditionalFormatting sqref="H2:I65536">
    <cfRule type="cellIs" dxfId="130" priority="15" stopIfTrue="1" operator="lessThan">
      <formula>0</formula>
    </cfRule>
  </conditionalFormatting>
  <conditionalFormatting sqref="I2:I65536">
    <cfRule type="cellIs" dxfId="129" priority="39" stopIfTrue="1" operator="greaterThan">
      <formula>9</formula>
    </cfRule>
    <cfRule type="expression" dxfId="128" priority="16" stopIfTrue="1">
      <formula>ISTEXT($I2)</formula>
    </cfRule>
  </conditionalFormatting>
  <conditionalFormatting sqref="I2:J65536">
    <cfRule type="cellIs" priority="10" stopIfTrue="1" operator="equal">
      <formula>""</formula>
    </cfRule>
    <cfRule type="cellIs" dxfId="127" priority="11" stopIfTrue="1" operator="greaterThan">
      <formula>10</formula>
    </cfRule>
    <cfRule type="cellIs" dxfId="126" priority="29" stopIfTrue="1" operator="lessThan">
      <formula>1</formula>
    </cfRule>
    <cfRule type="expression" dxfId="125" priority="1" stopIfTrue="1">
      <formula>$I2&amp;$J2=""</formula>
    </cfRule>
  </conditionalFormatting>
  <conditionalFormatting sqref="J2:J65536">
    <cfRule type="cellIs" dxfId="124" priority="38" stopIfTrue="1" operator="lessThan">
      <formula>0</formula>
    </cfRule>
    <cfRule type="cellIs" dxfId="123" priority="12" stopIfTrue="1" operator="greaterThan">
      <formula>5</formula>
    </cfRule>
    <cfRule type="expression" dxfId="122" priority="49" stopIfTrue="1">
      <formula>ISTEXT($J2)</formula>
    </cfRule>
  </conditionalFormatting>
  <conditionalFormatting sqref="K2:K65536">
    <cfRule type="expression" dxfId="121" priority="36" stopIfTrue="1">
      <formula>ISTEXT($K2)</formula>
    </cfRule>
    <cfRule type="cellIs" dxfId="120" priority="45" stopIfTrue="1" operator="equal">
      <formula>""</formula>
    </cfRule>
    <cfRule type="cellIs" dxfId="119" priority="58" stopIfTrue="1" operator="lessThan">
      <formula>0</formula>
    </cfRule>
    <cfRule type="cellIs" dxfId="118" priority="59" stopIfTrue="1" operator="greaterThan">
      <formula>202.8</formula>
    </cfRule>
    <cfRule type="cellIs" dxfId="117" priority="60" stopIfTrue="1" operator="lessThan">
      <formula>0.1</formula>
    </cfRule>
  </conditionalFormatting>
  <conditionalFormatting sqref="L2:L65536">
    <cfRule type="expression" dxfId="116" priority="33" stopIfTrue="1">
      <formula>ISTEXT($L2)</formula>
    </cfRule>
    <cfRule type="cellIs" dxfId="115" priority="67" stopIfTrue="1" operator="greaterThan">
      <formula>366</formula>
    </cfRule>
    <cfRule type="cellIs" dxfId="114" priority="68" stopIfTrue="1" operator="lessThan">
      <formula>1.2</formula>
    </cfRule>
  </conditionalFormatting>
  <conditionalFormatting sqref="L2:O65536">
    <cfRule type="cellIs" dxfId="113" priority="30" stopIfTrue="1" operator="lessThan">
      <formula>0</formula>
    </cfRule>
    <cfRule type="cellIs" priority="5" stopIfTrue="1" operator="equal">
      <formula>""</formula>
    </cfRule>
  </conditionalFormatting>
  <conditionalFormatting sqref="M2:O65536">
    <cfRule type="cellIs" dxfId="112" priority="7" stopIfTrue="1" operator="greaterThan">
      <formula>366</formula>
    </cfRule>
    <cfRule type="cellIs" dxfId="111" priority="31" stopIfTrue="1" operator="lessThan">
      <formula>1.2</formula>
    </cfRule>
  </conditionalFormatting>
  <conditionalFormatting sqref="M2:AA65536 E2:F65536">
    <cfRule type="expression" dxfId="110" priority="6" stopIfTrue="1">
      <formula>ISTEXT(E2)</formula>
    </cfRule>
  </conditionalFormatting>
  <conditionalFormatting sqref="P2:P65536">
    <cfRule type="cellIs" dxfId="109" priority="26" stopIfTrue="1" operator="notEqual">
      <formula>1</formula>
    </cfRule>
  </conditionalFormatting>
  <conditionalFormatting sqref="R2:R65536">
    <cfRule type="expression" dxfId="108" priority="4" stopIfTrue="1">
      <formula>LEN(RIGHT($R2,LEN($R2)-FIND(".",$Q2)))&lt;&gt;0</formula>
    </cfRule>
  </conditionalFormatting>
  <conditionalFormatting sqref="T2:T65536">
    <cfRule type="cellIs" dxfId="107" priority="25" stopIfTrue="1" operator="notEqual">
      <formula>2</formula>
    </cfRule>
  </conditionalFormatting>
  <conditionalFormatting sqref="V2:V65536">
    <cfRule type="expression" dxfId="106" priority="2" stopIfTrue="1">
      <formula>LEN(RIGHT($V2,LEN($V2)-FIND(".",$V2)))&lt;&gt;0</formula>
    </cfRule>
  </conditionalFormatting>
  <conditionalFormatting sqref="X2:X65536">
    <cfRule type="cellIs" dxfId="105" priority="24" stopIfTrue="1" operator="notEqual">
      <formula>3</formula>
    </cfRule>
  </conditionalFormatting>
  <conditionalFormatting sqref="Z2:Z65536">
    <cfRule type="expression" dxfId="104" priority="3" stopIfTrue="1">
      <formula>LEN(RIGHT($Z2,LEN($Z2)-FIND(".",$Z2)))&lt;&gt;0</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2"/>
  <sheetViews>
    <sheetView workbookViewId="0">
      <selection activeCell="D1" sqref="D1:D1048576"/>
    </sheetView>
  </sheetViews>
  <sheetFormatPr defaultColWidth="9.28515625" defaultRowHeight="15" x14ac:dyDescent="0.25"/>
  <cols>
    <col min="1" max="1" width="9" style="1" customWidth="1"/>
    <col min="2" max="2" width="20.7109375" style="1" customWidth="1"/>
    <col min="3" max="3" width="5" style="1" bestFit="1" customWidth="1"/>
    <col min="4" max="4" width="3.7109375" style="1" bestFit="1" customWidth="1"/>
    <col min="5" max="7" width="6" style="1" bestFit="1" customWidth="1"/>
    <col min="8" max="9" width="3.7109375" style="1" bestFit="1" customWidth="1"/>
    <col min="10" max="10" width="4" style="1" bestFit="1" customWidth="1"/>
    <col min="11" max="11" width="8.28515625" style="1" customWidth="1"/>
    <col min="12" max="12" width="7.42578125" style="1" customWidth="1"/>
    <col min="13" max="13" width="6.7109375" style="1" customWidth="1"/>
    <col min="14" max="14" width="7.7109375" style="1" customWidth="1"/>
    <col min="15" max="15" width="7.28515625" style="1" customWidth="1"/>
    <col min="16" max="16" width="5" style="1" bestFit="1" customWidth="1"/>
    <col min="17" max="17" width="6.7109375" style="1" customWidth="1"/>
    <col min="18" max="18" width="6" style="1" bestFit="1" customWidth="1"/>
    <col min="19" max="19" width="3.7109375" style="1" customWidth="1"/>
    <col min="20" max="23" width="3.7109375" style="1" bestFit="1" customWidth="1"/>
    <col min="24" max="24" width="4" style="1" bestFit="1" customWidth="1"/>
    <col min="25" max="26" width="3.7109375" style="1" bestFit="1" customWidth="1"/>
    <col min="27" max="27" width="6.5703125" style="1" bestFit="1" customWidth="1"/>
    <col min="28" max="28" width="3.7109375" style="1" bestFit="1" customWidth="1"/>
    <col min="29" max="30" width="6.5703125" style="1" bestFit="1" customWidth="1"/>
    <col min="31" max="31" width="5" style="1" bestFit="1" customWidth="1"/>
    <col min="32" max="32" width="4.42578125" style="1" customWidth="1"/>
    <col min="33" max="34" width="6.5703125" style="1" bestFit="1" customWidth="1"/>
    <col min="35" max="35" width="5" style="1" bestFit="1" customWidth="1"/>
    <col min="36" max="36" width="5.28515625" style="1" customWidth="1"/>
    <col min="37" max="38" width="6.5703125" style="1" bestFit="1" customWidth="1"/>
    <col min="39" max="39" width="5" style="1" customWidth="1"/>
    <col min="40" max="16384" width="9.28515625" style="1"/>
  </cols>
  <sheetData>
    <row r="1" spans="1:39" s="7" customFormat="1" ht="132.75" customHeight="1" x14ac:dyDescent="0.2">
      <c r="A1" s="2" t="s">
        <v>0</v>
      </c>
      <c r="B1" s="3" t="s">
        <v>8</v>
      </c>
      <c r="C1" s="3" t="s">
        <v>9</v>
      </c>
      <c r="D1" s="3" t="s">
        <v>1</v>
      </c>
      <c r="E1" s="3" t="s">
        <v>2</v>
      </c>
      <c r="F1" s="3" t="s">
        <v>3</v>
      </c>
      <c r="G1" s="4" t="s">
        <v>26</v>
      </c>
      <c r="H1" s="3" t="s">
        <v>33</v>
      </c>
      <c r="I1" s="3" t="s">
        <v>31</v>
      </c>
      <c r="J1" s="3" t="s">
        <v>32</v>
      </c>
      <c r="K1" s="8" t="s">
        <v>44</v>
      </c>
      <c r="L1" s="8" t="s">
        <v>45</v>
      </c>
      <c r="M1" s="8" t="s">
        <v>46</v>
      </c>
      <c r="N1" s="8" t="s">
        <v>47</v>
      </c>
      <c r="O1" s="8" t="s">
        <v>48</v>
      </c>
      <c r="P1" s="8" t="s">
        <v>19</v>
      </c>
      <c r="Q1" s="8" t="s">
        <v>49</v>
      </c>
      <c r="R1" s="8" t="s">
        <v>50</v>
      </c>
      <c r="S1" s="8" t="s">
        <v>51</v>
      </c>
      <c r="T1" s="8" t="s">
        <v>52</v>
      </c>
      <c r="U1" s="8" t="s">
        <v>53</v>
      </c>
      <c r="V1" s="8" t="s">
        <v>54</v>
      </c>
      <c r="W1" s="8" t="s">
        <v>55</v>
      </c>
      <c r="X1" s="8" t="s">
        <v>56</v>
      </c>
      <c r="Y1" s="8" t="s">
        <v>57</v>
      </c>
      <c r="Z1" s="8" t="s">
        <v>58</v>
      </c>
      <c r="AA1" s="8" t="s">
        <v>59</v>
      </c>
      <c r="AB1" s="5" t="s">
        <v>10</v>
      </c>
      <c r="AC1" s="5" t="s">
        <v>11</v>
      </c>
      <c r="AD1" s="5" t="s">
        <v>34</v>
      </c>
      <c r="AE1" s="5" t="s">
        <v>12</v>
      </c>
      <c r="AF1" s="6" t="s">
        <v>13</v>
      </c>
      <c r="AG1" s="6" t="s">
        <v>14</v>
      </c>
      <c r="AH1" s="6" t="s">
        <v>35</v>
      </c>
      <c r="AI1" s="6" t="s">
        <v>15</v>
      </c>
      <c r="AJ1" s="5" t="s">
        <v>16</v>
      </c>
      <c r="AK1" s="5" t="s">
        <v>17</v>
      </c>
      <c r="AL1" s="5" t="s">
        <v>36</v>
      </c>
      <c r="AM1" s="5" t="s">
        <v>18</v>
      </c>
    </row>
    <row r="2" spans="1:39" x14ac:dyDescent="0.25">
      <c r="AB2" s="1">
        <v>1</v>
      </c>
      <c r="AF2" s="1">
        <v>2</v>
      </c>
      <c r="AJ2" s="1">
        <v>3</v>
      </c>
    </row>
  </sheetData>
  <conditionalFormatting sqref="A2:A65536">
    <cfRule type="cellIs" dxfId="103" priority="40" stopIfTrue="1" operator="equal">
      <formula>""</formula>
    </cfRule>
  </conditionalFormatting>
  <conditionalFormatting sqref="C2:C65536">
    <cfRule type="cellIs" dxfId="102" priority="37" stopIfTrue="1" operator="greaterThan">
      <formula>2027</formula>
    </cfRule>
    <cfRule type="cellIs" dxfId="101" priority="38" stopIfTrue="1" operator="lessThan">
      <formula>1990</formula>
    </cfRule>
    <cfRule type="expression" dxfId="100" priority="39" stopIfTrue="1">
      <formula>ISTEXT($C2)</formula>
    </cfRule>
  </conditionalFormatting>
  <conditionalFormatting sqref="D2:D65536">
    <cfRule type="expression" dxfId="99" priority="34" stopIfTrue="1">
      <formula>ISNUMBER($D2)</formula>
    </cfRule>
    <cfRule type="expression" dxfId="98" priority="35" stopIfTrue="1">
      <formula>LEN($D2)&lt;&gt;2</formula>
    </cfRule>
    <cfRule type="cellIs" dxfId="97" priority="36" stopIfTrue="1" operator="equal">
      <formula>""</formula>
    </cfRule>
  </conditionalFormatting>
  <conditionalFormatting sqref="G2:G65536">
    <cfRule type="expression" dxfId="96" priority="31" stopIfTrue="1">
      <formula>ISTEXT($N2)</formula>
    </cfRule>
    <cfRule type="cellIs" dxfId="95" priority="32" stopIfTrue="1" operator="greaterThan">
      <formula>366</formula>
    </cfRule>
    <cfRule type="cellIs" dxfId="94" priority="33" stopIfTrue="1" operator="lessThan">
      <formula>1.2</formula>
    </cfRule>
  </conditionalFormatting>
  <conditionalFormatting sqref="G2:J65536">
    <cfRule type="cellIs" priority="14" stopIfTrue="1" operator="equal">
      <formula>""</formula>
    </cfRule>
    <cfRule type="cellIs" dxfId="93" priority="17" stopIfTrue="1" operator="lessThan">
      <formula>0</formula>
    </cfRule>
  </conditionalFormatting>
  <conditionalFormatting sqref="H2:J65536">
    <cfRule type="expression" dxfId="92" priority="15" stopIfTrue="1">
      <formula>ISTEXT(H2)</formula>
    </cfRule>
    <cfRule type="cellIs" dxfId="91" priority="16" stopIfTrue="1" operator="greaterThan">
      <formula>366</formula>
    </cfRule>
    <cfRule type="cellIs" dxfId="90" priority="18" stopIfTrue="1" operator="lessThan">
      <formula>1.2</formula>
    </cfRule>
  </conditionalFormatting>
  <conditionalFormatting sqref="U1:U1048576">
    <cfRule type="cellIs" dxfId="89" priority="1" stopIfTrue="1" operator="equal">
      <formula>-9</formula>
    </cfRule>
  </conditionalFormatting>
  <conditionalFormatting sqref="AB2:AB65536">
    <cfRule type="cellIs" dxfId="88" priority="9" stopIfTrue="1" operator="notEqual">
      <formula>1</formula>
    </cfRule>
  </conditionalFormatting>
  <conditionalFormatting sqref="AB2:AM65536">
    <cfRule type="expression" dxfId="87" priority="6" stopIfTrue="1">
      <formula>ISTEXT(AB2)</formula>
    </cfRule>
  </conditionalFormatting>
  <conditionalFormatting sqref="AD2:AD65536">
    <cfRule type="expression" dxfId="86" priority="5" stopIfTrue="1">
      <formula>LEN(RIGHT($X2,LEN($X2)-FIND(".",$W2)))&lt;&gt;0</formula>
    </cfRule>
  </conditionalFormatting>
  <conditionalFormatting sqref="AF2:AF65536">
    <cfRule type="cellIs" dxfId="85" priority="8" stopIfTrue="1" operator="notEqual">
      <formula>2</formula>
    </cfRule>
  </conditionalFormatting>
  <conditionalFormatting sqref="AH2:AH65536">
    <cfRule type="expression" dxfId="84" priority="3" stopIfTrue="1">
      <formula>LEN(RIGHT($AB2,LEN($AB2)-FIND(".",$AB2)))&lt;&gt;0</formula>
    </cfRule>
  </conditionalFormatting>
  <conditionalFormatting sqref="AJ2:AJ65536">
    <cfRule type="cellIs" dxfId="83" priority="7" stopIfTrue="1" operator="notEqual">
      <formula>3</formula>
    </cfRule>
  </conditionalFormatting>
  <conditionalFormatting sqref="AL2:AL65536">
    <cfRule type="expression" dxfId="82" priority="4" stopIfTrue="1">
      <formula>LEN(RIGHT($AF2,LEN($AF2)-FIND(".",$AF2)))&lt;&gt;0</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G25"/>
  <sheetViews>
    <sheetView zoomScaleNormal="100" workbookViewId="0">
      <selection sqref="A1:A1048576"/>
    </sheetView>
  </sheetViews>
  <sheetFormatPr defaultColWidth="9.28515625" defaultRowHeight="14.1" customHeight="1" x14ac:dyDescent="0.25"/>
  <cols>
    <col min="1" max="1" width="12.28515625" style="1" bestFit="1" customWidth="1"/>
    <col min="2" max="2" width="4.7109375" style="1" customWidth="1"/>
    <col min="3" max="3" width="5" style="1" bestFit="1" customWidth="1"/>
    <col min="4" max="4" width="3.7109375" style="1" bestFit="1" customWidth="1"/>
    <col min="5" max="6" width="6" style="1" bestFit="1" customWidth="1"/>
    <col min="7" max="7" width="4" style="1" bestFit="1" customWidth="1"/>
    <col min="8" max="8" width="5" style="1" bestFit="1" customWidth="1"/>
    <col min="9" max="10" width="3.7109375" style="1" bestFit="1" customWidth="1"/>
    <col min="11" max="11" width="4" style="1" bestFit="1" customWidth="1"/>
    <col min="12" max="13" width="5" style="1" bestFit="1" customWidth="1"/>
    <col min="14" max="14" width="6" style="1" bestFit="1" customWidth="1"/>
    <col min="15" max="15" width="4" style="1" bestFit="1" customWidth="1"/>
    <col min="16" max="19" width="3.7109375" style="1" bestFit="1" customWidth="1"/>
    <col min="20" max="20" width="4" style="1" bestFit="1" customWidth="1"/>
    <col min="21" max="22" width="3.7109375" style="1" bestFit="1" customWidth="1"/>
    <col min="23" max="24" width="6.5703125" style="1" bestFit="1" customWidth="1"/>
    <col min="25" max="25" width="5" style="1" bestFit="1" customWidth="1"/>
    <col min="26" max="26" width="4.42578125" style="1" customWidth="1"/>
    <col min="27" max="28" width="6.5703125" style="1" bestFit="1" customWidth="1"/>
    <col min="29" max="29" width="5" style="1" bestFit="1" customWidth="1"/>
    <col min="30" max="30" width="5.28515625" style="1" customWidth="1"/>
    <col min="31" max="32" width="6.5703125" style="1" bestFit="1" customWidth="1"/>
    <col min="33" max="33" width="5" style="1" customWidth="1"/>
    <col min="34" max="16384" width="9.28515625" style="1"/>
  </cols>
  <sheetData>
    <row r="1" spans="1:33" s="7" customFormat="1" ht="132.75" customHeight="1" x14ac:dyDescent="0.2">
      <c r="A1" s="2" t="s">
        <v>0</v>
      </c>
      <c r="B1" s="3" t="s">
        <v>8</v>
      </c>
      <c r="C1" s="3" t="s">
        <v>9</v>
      </c>
      <c r="D1" s="3" t="s">
        <v>1</v>
      </c>
      <c r="E1" s="3" t="s">
        <v>2</v>
      </c>
      <c r="F1" s="3" t="s">
        <v>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ht="15" customHeight="1" x14ac:dyDescent="0.25">
      <c r="A2" t="s">
        <v>62</v>
      </c>
      <c r="B2"/>
      <c r="C2">
        <v>2016</v>
      </c>
      <c r="D2" t="s">
        <v>4</v>
      </c>
      <c r="E2">
        <v>94200</v>
      </c>
      <c r="F2">
        <v>91000</v>
      </c>
      <c r="G2">
        <v>60</v>
      </c>
      <c r="H2">
        <v>2.7</v>
      </c>
      <c r="I2">
        <v>2</v>
      </c>
      <c r="J2"/>
      <c r="K2">
        <v>10</v>
      </c>
      <c r="L2">
        <v>6.4</v>
      </c>
      <c r="M2">
        <v>21.7</v>
      </c>
      <c r="N2">
        <v>101.4</v>
      </c>
      <c r="O2">
        <v>58</v>
      </c>
      <c r="P2">
        <v>36</v>
      </c>
      <c r="Q2">
        <v>3</v>
      </c>
      <c r="R2">
        <v>1</v>
      </c>
      <c r="S2"/>
      <c r="T2"/>
      <c r="U2"/>
      <c r="V2">
        <v>1</v>
      </c>
      <c r="W2">
        <v>6.5119999999999996</v>
      </c>
      <c r="X2">
        <v>24</v>
      </c>
      <c r="Y2">
        <v>1.62</v>
      </c>
      <c r="Z2">
        <v>2</v>
      </c>
      <c r="AA2">
        <v>6.6630000000000003</v>
      </c>
      <c r="AB2">
        <v>27</v>
      </c>
      <c r="AC2">
        <v>1.62</v>
      </c>
      <c r="AD2">
        <v>3</v>
      </c>
      <c r="AE2">
        <v>6.3479999999999999</v>
      </c>
      <c r="AF2">
        <v>27</v>
      </c>
      <c r="AG2">
        <v>1.62</v>
      </c>
    </row>
    <row r="3" spans="1:33" ht="15" customHeight="1" x14ac:dyDescent="0.25">
      <c r="A3" t="s">
        <v>62</v>
      </c>
      <c r="B3"/>
      <c r="C3">
        <v>2017</v>
      </c>
      <c r="D3" t="s">
        <v>4</v>
      </c>
      <c r="E3">
        <v>94200</v>
      </c>
      <c r="F3">
        <v>91000</v>
      </c>
      <c r="G3">
        <v>60</v>
      </c>
      <c r="H3">
        <v>2.7</v>
      </c>
      <c r="I3">
        <v>2</v>
      </c>
      <c r="J3"/>
      <c r="K3">
        <v>10</v>
      </c>
      <c r="L3">
        <v>6.4</v>
      </c>
      <c r="M3">
        <v>21.7</v>
      </c>
      <c r="N3">
        <v>101.4</v>
      </c>
      <c r="O3">
        <v>58</v>
      </c>
      <c r="P3">
        <v>36</v>
      </c>
      <c r="Q3">
        <v>3</v>
      </c>
      <c r="R3">
        <v>1</v>
      </c>
      <c r="S3"/>
      <c r="T3"/>
      <c r="U3"/>
      <c r="V3">
        <v>1</v>
      </c>
      <c r="W3">
        <v>6.476</v>
      </c>
      <c r="X3">
        <v>25</v>
      </c>
      <c r="Y3">
        <v>1.62</v>
      </c>
      <c r="Z3">
        <v>2</v>
      </c>
      <c r="AA3">
        <v>6.8109999999999999</v>
      </c>
      <c r="AB3">
        <v>21</v>
      </c>
      <c r="AC3">
        <v>1.62</v>
      </c>
      <c r="AD3">
        <v>3</v>
      </c>
      <c r="AE3">
        <v>5.8920000000000003</v>
      </c>
      <c r="AF3">
        <v>25</v>
      </c>
      <c r="AG3">
        <v>1.62</v>
      </c>
    </row>
    <row r="4" spans="1:33" ht="15" customHeight="1" x14ac:dyDescent="0.25">
      <c r="A4" t="s">
        <v>62</v>
      </c>
      <c r="B4"/>
      <c r="C4">
        <v>2018</v>
      </c>
      <c r="D4" t="s">
        <v>4</v>
      </c>
      <c r="E4">
        <v>94200</v>
      </c>
      <c r="F4">
        <v>91000</v>
      </c>
      <c r="G4">
        <v>60</v>
      </c>
      <c r="H4">
        <v>2.7</v>
      </c>
      <c r="I4">
        <v>2</v>
      </c>
      <c r="J4"/>
      <c r="K4">
        <v>10</v>
      </c>
      <c r="L4">
        <v>6.4</v>
      </c>
      <c r="M4">
        <v>21.7</v>
      </c>
      <c r="N4">
        <v>101.4</v>
      </c>
      <c r="O4">
        <v>58</v>
      </c>
      <c r="P4">
        <v>36</v>
      </c>
      <c r="Q4">
        <v>3</v>
      </c>
      <c r="R4">
        <v>1</v>
      </c>
      <c r="S4"/>
      <c r="T4"/>
      <c r="U4"/>
      <c r="V4">
        <v>1</v>
      </c>
      <c r="W4">
        <v>6.7389999999999999</v>
      </c>
      <c r="X4">
        <v>28</v>
      </c>
      <c r="Y4">
        <v>1.62</v>
      </c>
      <c r="Z4">
        <v>2</v>
      </c>
      <c r="AA4">
        <v>5.9889999999999999</v>
      </c>
      <c r="AB4">
        <v>28</v>
      </c>
      <c r="AC4">
        <v>1.62</v>
      </c>
      <c r="AD4">
        <v>3</v>
      </c>
      <c r="AE4">
        <v>6.1319999999999997</v>
      </c>
      <c r="AF4">
        <v>28</v>
      </c>
      <c r="AG4">
        <v>1.62</v>
      </c>
    </row>
    <row r="5" spans="1:33" ht="15" customHeight="1" x14ac:dyDescent="0.25">
      <c r="A5" t="s">
        <v>64</v>
      </c>
      <c r="B5"/>
      <c r="C5">
        <v>2016</v>
      </c>
      <c r="D5" t="s">
        <v>5</v>
      </c>
      <c r="E5">
        <v>92100</v>
      </c>
      <c r="F5">
        <v>27200</v>
      </c>
      <c r="G5">
        <v>15</v>
      </c>
      <c r="H5">
        <v>1.3</v>
      </c>
      <c r="I5">
        <v>3</v>
      </c>
      <c r="J5"/>
      <c r="K5">
        <v>28</v>
      </c>
      <c r="L5">
        <v>6.6</v>
      </c>
      <c r="M5">
        <v>14.4</v>
      </c>
      <c r="N5">
        <v>217.7</v>
      </c>
      <c r="O5">
        <v>12</v>
      </c>
      <c r="P5">
        <v>80</v>
      </c>
      <c r="Q5">
        <v>8</v>
      </c>
      <c r="R5">
        <v>0</v>
      </c>
      <c r="S5"/>
      <c r="T5"/>
      <c r="U5"/>
      <c r="V5">
        <v>1</v>
      </c>
      <c r="W5">
        <v>4.9080000000000004</v>
      </c>
      <c r="X5">
        <v>24</v>
      </c>
      <c r="Y5">
        <v>1.62</v>
      </c>
      <c r="Z5">
        <v>2</v>
      </c>
      <c r="AA5">
        <v>5.35</v>
      </c>
      <c r="AB5">
        <v>22</v>
      </c>
      <c r="AC5">
        <v>1.62</v>
      </c>
      <c r="AD5">
        <v>3</v>
      </c>
      <c r="AE5">
        <v>4.8810000000000002</v>
      </c>
      <c r="AF5">
        <v>31</v>
      </c>
      <c r="AG5">
        <v>1.62</v>
      </c>
    </row>
    <row r="6" spans="1:33" ht="15" customHeight="1" x14ac:dyDescent="0.25">
      <c r="A6" t="s">
        <v>64</v>
      </c>
      <c r="B6"/>
      <c r="C6">
        <v>2017</v>
      </c>
      <c r="D6" t="s">
        <v>5</v>
      </c>
      <c r="E6">
        <v>92100</v>
      </c>
      <c r="F6">
        <v>27200</v>
      </c>
      <c r="G6">
        <v>15</v>
      </c>
      <c r="H6">
        <v>1.3</v>
      </c>
      <c r="I6">
        <v>3</v>
      </c>
      <c r="J6"/>
      <c r="K6">
        <v>28</v>
      </c>
      <c r="L6">
        <v>6.6</v>
      </c>
      <c r="M6">
        <v>14.4</v>
      </c>
      <c r="N6">
        <v>217.7</v>
      </c>
      <c r="O6">
        <v>12</v>
      </c>
      <c r="P6">
        <v>80</v>
      </c>
      <c r="Q6">
        <v>8</v>
      </c>
      <c r="R6">
        <v>0</v>
      </c>
      <c r="S6"/>
      <c r="T6"/>
      <c r="U6"/>
      <c r="V6">
        <v>1</v>
      </c>
      <c r="W6">
        <v>5.5030000000000001</v>
      </c>
      <c r="X6">
        <v>31</v>
      </c>
      <c r="Y6">
        <v>1.62</v>
      </c>
      <c r="Z6">
        <v>2</v>
      </c>
      <c r="AA6">
        <v>4.88</v>
      </c>
      <c r="AB6">
        <v>25</v>
      </c>
      <c r="AC6">
        <v>1.62</v>
      </c>
      <c r="AD6">
        <v>3</v>
      </c>
      <c r="AE6">
        <v>5.452</v>
      </c>
      <c r="AF6">
        <v>29</v>
      </c>
      <c r="AG6">
        <v>1.62</v>
      </c>
    </row>
    <row r="7" spans="1:33" ht="15" customHeight="1" x14ac:dyDescent="0.25">
      <c r="A7" t="s">
        <v>64</v>
      </c>
      <c r="B7"/>
      <c r="C7">
        <v>2018</v>
      </c>
      <c r="D7" t="s">
        <v>5</v>
      </c>
      <c r="E7">
        <v>92100</v>
      </c>
      <c r="F7">
        <v>27200</v>
      </c>
      <c r="G7">
        <v>15</v>
      </c>
      <c r="H7">
        <v>1.3</v>
      </c>
      <c r="I7">
        <v>3</v>
      </c>
      <c r="J7"/>
      <c r="K7">
        <v>28</v>
      </c>
      <c r="L7">
        <v>6.6</v>
      </c>
      <c r="M7">
        <v>14.4</v>
      </c>
      <c r="N7">
        <v>217.7</v>
      </c>
      <c r="O7">
        <v>12</v>
      </c>
      <c r="P7">
        <v>80</v>
      </c>
      <c r="Q7">
        <v>8</v>
      </c>
      <c r="R7">
        <v>0</v>
      </c>
      <c r="S7"/>
      <c r="T7"/>
      <c r="U7"/>
      <c r="V7">
        <v>1</v>
      </c>
      <c r="W7">
        <v>6.5869999999999997</v>
      </c>
      <c r="X7">
        <v>31</v>
      </c>
      <c r="Y7">
        <v>1.62</v>
      </c>
      <c r="Z7">
        <v>2</v>
      </c>
      <c r="AA7">
        <v>5.9340000000000002</v>
      </c>
      <c r="AB7">
        <v>29</v>
      </c>
      <c r="AC7">
        <v>1.62</v>
      </c>
      <c r="AD7">
        <v>3</v>
      </c>
      <c r="AE7">
        <v>6.6479999999999997</v>
      </c>
      <c r="AF7">
        <v>31</v>
      </c>
      <c r="AG7">
        <v>1.62</v>
      </c>
    </row>
    <row r="8" spans="1:33" ht="15" customHeight="1" x14ac:dyDescent="0.25">
      <c r="A8" t="s">
        <v>65</v>
      </c>
      <c r="B8"/>
      <c r="C8">
        <v>2017</v>
      </c>
      <c r="D8" t="s">
        <v>5</v>
      </c>
      <c r="E8">
        <v>60400</v>
      </c>
      <c r="F8">
        <v>97000</v>
      </c>
      <c r="G8">
        <v>1</v>
      </c>
      <c r="H8">
        <v>0.2</v>
      </c>
      <c r="I8">
        <v>7</v>
      </c>
      <c r="J8"/>
      <c r="K8">
        <v>69</v>
      </c>
      <c r="L8">
        <v>40</v>
      </c>
      <c r="M8">
        <v>200</v>
      </c>
      <c r="N8">
        <v>237.3</v>
      </c>
      <c r="O8">
        <v>1</v>
      </c>
      <c r="P8">
        <v>2</v>
      </c>
      <c r="Q8">
        <v>3</v>
      </c>
      <c r="R8">
        <v>94</v>
      </c>
      <c r="S8"/>
      <c r="T8"/>
      <c r="U8"/>
      <c r="V8">
        <v>1</v>
      </c>
      <c r="W8">
        <v>4.0170000000000003</v>
      </c>
      <c r="X8">
        <v>35</v>
      </c>
      <c r="Y8">
        <v>1.62</v>
      </c>
      <c r="Z8">
        <v>2</v>
      </c>
      <c r="AA8">
        <v>3.8940000000000001</v>
      </c>
      <c r="AB8">
        <v>34</v>
      </c>
      <c r="AC8">
        <v>1.62</v>
      </c>
      <c r="AD8">
        <v>3</v>
      </c>
      <c r="AE8">
        <v>3.9590000000000001</v>
      </c>
      <c r="AF8">
        <v>27</v>
      </c>
      <c r="AG8">
        <v>1.62</v>
      </c>
    </row>
    <row r="9" spans="1:33" ht="15" customHeight="1" x14ac:dyDescent="0.25">
      <c r="A9" t="s">
        <v>66</v>
      </c>
      <c r="B9"/>
      <c r="C9">
        <v>2016</v>
      </c>
      <c r="D9" t="s">
        <v>6</v>
      </c>
      <c r="E9">
        <v>34400</v>
      </c>
      <c r="F9">
        <v>55200</v>
      </c>
      <c r="G9">
        <v>46</v>
      </c>
      <c r="H9">
        <v>11.4</v>
      </c>
      <c r="I9">
        <v>3</v>
      </c>
      <c r="J9"/>
      <c r="K9">
        <v>8.5</v>
      </c>
      <c r="L9">
        <v>4.53</v>
      </c>
      <c r="M9">
        <v>20</v>
      </c>
      <c r="N9">
        <v>3</v>
      </c>
      <c r="O9">
        <v>67</v>
      </c>
      <c r="P9">
        <v>33</v>
      </c>
      <c r="Q9">
        <v>0</v>
      </c>
      <c r="R9">
        <v>0</v>
      </c>
      <c r="S9"/>
      <c r="T9"/>
      <c r="U9"/>
      <c r="V9">
        <v>1</v>
      </c>
      <c r="W9">
        <v>5.4359999999999999</v>
      </c>
      <c r="X9">
        <v>11</v>
      </c>
      <c r="Y9">
        <v>1.62</v>
      </c>
      <c r="Z9">
        <v>2</v>
      </c>
      <c r="AA9">
        <v>5.53</v>
      </c>
      <c r="AB9">
        <v>10</v>
      </c>
      <c r="AC9">
        <v>1.62</v>
      </c>
      <c r="AD9">
        <v>3</v>
      </c>
      <c r="AE9">
        <v>5.8449999999999998</v>
      </c>
      <c r="AF9">
        <v>11</v>
      </c>
      <c r="AG9">
        <v>1.62</v>
      </c>
    </row>
    <row r="10" spans="1:33" ht="15" customHeight="1" x14ac:dyDescent="0.25">
      <c r="A10" t="s">
        <v>66</v>
      </c>
      <c r="B10"/>
      <c r="C10">
        <v>2017</v>
      </c>
      <c r="D10" t="s">
        <v>6</v>
      </c>
      <c r="E10">
        <v>34400</v>
      </c>
      <c r="F10">
        <v>55200</v>
      </c>
      <c r="G10">
        <v>46</v>
      </c>
      <c r="H10">
        <v>11.4</v>
      </c>
      <c r="I10">
        <v>3</v>
      </c>
      <c r="J10"/>
      <c r="K10">
        <v>8.5</v>
      </c>
      <c r="L10">
        <v>4.53</v>
      </c>
      <c r="M10">
        <v>20</v>
      </c>
      <c r="N10">
        <v>3</v>
      </c>
      <c r="O10">
        <v>67</v>
      </c>
      <c r="P10">
        <v>33</v>
      </c>
      <c r="Q10">
        <v>0</v>
      </c>
      <c r="R10">
        <v>0</v>
      </c>
      <c r="S10"/>
      <c r="T10"/>
      <c r="U10"/>
      <c r="V10">
        <v>1</v>
      </c>
      <c r="W10">
        <v>7.7670000000000003</v>
      </c>
      <c r="X10">
        <v>18</v>
      </c>
      <c r="Y10">
        <v>1.62</v>
      </c>
      <c r="Z10">
        <v>2</v>
      </c>
      <c r="AA10">
        <v>6.984</v>
      </c>
      <c r="AB10">
        <v>19</v>
      </c>
      <c r="AC10">
        <v>1.62</v>
      </c>
      <c r="AD10">
        <v>3</v>
      </c>
      <c r="AE10">
        <v>8.0180000000000007</v>
      </c>
      <c r="AF10">
        <v>17</v>
      </c>
      <c r="AG10">
        <v>1.62</v>
      </c>
    </row>
    <row r="11" spans="1:33" ht="15" customHeight="1" x14ac:dyDescent="0.25">
      <c r="A11" t="s">
        <v>66</v>
      </c>
      <c r="B11"/>
      <c r="C11">
        <v>2018</v>
      </c>
      <c r="D11" t="s">
        <v>6</v>
      </c>
      <c r="E11">
        <v>34400</v>
      </c>
      <c r="F11">
        <v>55200</v>
      </c>
      <c r="G11">
        <v>46</v>
      </c>
      <c r="H11">
        <v>11.4</v>
      </c>
      <c r="I11">
        <v>3</v>
      </c>
      <c r="J11"/>
      <c r="K11">
        <v>8.5</v>
      </c>
      <c r="L11">
        <v>4.53</v>
      </c>
      <c r="M11">
        <v>20</v>
      </c>
      <c r="N11">
        <v>3</v>
      </c>
      <c r="O11">
        <v>67</v>
      </c>
      <c r="P11">
        <v>33</v>
      </c>
      <c r="Q11">
        <v>0</v>
      </c>
      <c r="R11">
        <v>0</v>
      </c>
      <c r="S11"/>
      <c r="T11"/>
      <c r="U11"/>
      <c r="V11">
        <v>1</v>
      </c>
      <c r="W11">
        <v>7.0330000000000004</v>
      </c>
      <c r="X11">
        <v>15</v>
      </c>
      <c r="Y11">
        <v>1.62</v>
      </c>
      <c r="Z11">
        <v>2</v>
      </c>
      <c r="AA11">
        <v>6.9119999999999999</v>
      </c>
      <c r="AB11">
        <v>16</v>
      </c>
      <c r="AC11">
        <v>1.62</v>
      </c>
      <c r="AD11">
        <v>3</v>
      </c>
      <c r="AE11">
        <v>7.1459999999999999</v>
      </c>
      <c r="AF11">
        <v>13</v>
      </c>
      <c r="AG11">
        <v>1.62</v>
      </c>
    </row>
    <row r="12" spans="1:33" ht="15" customHeight="1" x14ac:dyDescent="0.25">
      <c r="A12" t="s">
        <v>67</v>
      </c>
      <c r="B12"/>
      <c r="C12">
        <v>2016</v>
      </c>
      <c r="D12" t="s">
        <v>7</v>
      </c>
      <c r="E12">
        <v>63000</v>
      </c>
      <c r="F12">
        <v>66300</v>
      </c>
      <c r="G12">
        <v>160</v>
      </c>
      <c r="H12">
        <v>66.7</v>
      </c>
      <c r="I12">
        <v>2</v>
      </c>
      <c r="J12"/>
      <c r="K12">
        <v>6.4</v>
      </c>
      <c r="L12">
        <v>12</v>
      </c>
      <c r="M12">
        <v>28</v>
      </c>
      <c r="N12">
        <v>9.8000000000000007</v>
      </c>
      <c r="O12">
        <v>83</v>
      </c>
      <c r="P12">
        <v>17</v>
      </c>
      <c r="Q12">
        <v>0</v>
      </c>
      <c r="R12">
        <v>0</v>
      </c>
      <c r="S12"/>
      <c r="T12"/>
      <c r="U12"/>
      <c r="V12">
        <v>1</v>
      </c>
      <c r="W12">
        <v>7.6040000000000001</v>
      </c>
      <c r="X12">
        <v>27</v>
      </c>
      <c r="Y12">
        <v>1.62</v>
      </c>
      <c r="Z12">
        <v>2</v>
      </c>
      <c r="AA12">
        <v>6.7789999999999999</v>
      </c>
      <c r="AB12">
        <v>24</v>
      </c>
      <c r="AC12">
        <v>1.62</v>
      </c>
      <c r="AD12">
        <v>3</v>
      </c>
      <c r="AE12">
        <v>7.048</v>
      </c>
      <c r="AF12">
        <v>33</v>
      </c>
      <c r="AG12">
        <v>1.62</v>
      </c>
    </row>
    <row r="13" spans="1:33" ht="15" customHeight="1" x14ac:dyDescent="0.25">
      <c r="A13" t="s">
        <v>67</v>
      </c>
      <c r="B13"/>
      <c r="C13">
        <v>2018</v>
      </c>
      <c r="D13" t="s">
        <v>7</v>
      </c>
      <c r="E13">
        <v>63000</v>
      </c>
      <c r="F13">
        <v>66300</v>
      </c>
      <c r="G13">
        <v>160</v>
      </c>
      <c r="H13">
        <v>66.7</v>
      </c>
      <c r="I13">
        <v>2</v>
      </c>
      <c r="J13"/>
      <c r="K13">
        <v>6.4</v>
      </c>
      <c r="L13">
        <v>12</v>
      </c>
      <c r="M13">
        <v>28</v>
      </c>
      <c r="N13">
        <v>9.8000000000000007</v>
      </c>
      <c r="O13">
        <v>83</v>
      </c>
      <c r="P13">
        <v>17</v>
      </c>
      <c r="Q13">
        <v>0</v>
      </c>
      <c r="R13">
        <v>0</v>
      </c>
      <c r="S13"/>
      <c r="T13"/>
      <c r="U13"/>
      <c r="V13">
        <v>1</v>
      </c>
      <c r="W13">
        <v>7.2130000000000001</v>
      </c>
      <c r="X13">
        <v>24</v>
      </c>
      <c r="Y13">
        <v>1.62</v>
      </c>
      <c r="Z13">
        <v>2</v>
      </c>
      <c r="AA13">
        <v>6.3520000000000003</v>
      </c>
      <c r="AB13">
        <v>21</v>
      </c>
      <c r="AC13">
        <v>1.62</v>
      </c>
      <c r="AD13">
        <v>3</v>
      </c>
      <c r="AE13">
        <v>6.8319999999999999</v>
      </c>
      <c r="AF13">
        <v>26</v>
      </c>
      <c r="AG13">
        <v>1.62</v>
      </c>
    </row>
    <row r="14" spans="1:33" ht="15" customHeight="1" x14ac:dyDescent="0.25">
      <c r="A14" t="s">
        <v>68</v>
      </c>
      <c r="B14"/>
      <c r="C14">
        <v>2016</v>
      </c>
      <c r="D14" t="s">
        <v>4</v>
      </c>
      <c r="E14">
        <v>94200</v>
      </c>
      <c r="F14">
        <v>91000</v>
      </c>
      <c r="G14">
        <v>60</v>
      </c>
      <c r="H14">
        <v>2.7</v>
      </c>
      <c r="I14">
        <v>2</v>
      </c>
      <c r="J14"/>
      <c r="K14">
        <v>10</v>
      </c>
      <c r="L14">
        <v>6.4</v>
      </c>
      <c r="M14">
        <v>21.7</v>
      </c>
      <c r="N14">
        <v>101.4</v>
      </c>
      <c r="O14">
        <v>58</v>
      </c>
      <c r="P14">
        <v>36</v>
      </c>
      <c r="Q14">
        <v>3</v>
      </c>
      <c r="R14">
        <v>1</v>
      </c>
      <c r="S14"/>
      <c r="T14"/>
      <c r="U14"/>
      <c r="V14">
        <v>1</v>
      </c>
      <c r="W14">
        <v>5.7830000000000004</v>
      </c>
      <c r="X14">
        <v>23</v>
      </c>
      <c r="Y14">
        <v>1.62</v>
      </c>
      <c r="Z14">
        <v>2</v>
      </c>
      <c r="AA14">
        <v>5.8849999999999998</v>
      </c>
      <c r="AB14">
        <v>26</v>
      </c>
      <c r="AC14">
        <v>1.62</v>
      </c>
      <c r="AD14">
        <v>3</v>
      </c>
      <c r="AE14">
        <v>5.6150000000000002</v>
      </c>
      <c r="AF14">
        <v>26</v>
      </c>
      <c r="AG14">
        <v>1.62</v>
      </c>
    </row>
    <row r="15" spans="1:33" ht="15" customHeight="1" x14ac:dyDescent="0.25">
      <c r="A15" t="s">
        <v>68</v>
      </c>
      <c r="B15"/>
      <c r="C15">
        <v>2017</v>
      </c>
      <c r="D15" t="s">
        <v>4</v>
      </c>
      <c r="E15">
        <v>94200</v>
      </c>
      <c r="F15">
        <v>91000</v>
      </c>
      <c r="G15">
        <v>60</v>
      </c>
      <c r="H15">
        <v>2.7</v>
      </c>
      <c r="I15">
        <v>2</v>
      </c>
      <c r="J15"/>
      <c r="K15">
        <v>10</v>
      </c>
      <c r="L15">
        <v>6.4</v>
      </c>
      <c r="M15">
        <v>21.7</v>
      </c>
      <c r="N15">
        <v>101.4</v>
      </c>
      <c r="O15">
        <v>58</v>
      </c>
      <c r="P15">
        <v>36</v>
      </c>
      <c r="Q15">
        <v>3</v>
      </c>
      <c r="R15">
        <v>1</v>
      </c>
      <c r="S15"/>
      <c r="T15"/>
      <c r="U15"/>
      <c r="V15">
        <v>1</v>
      </c>
      <c r="W15">
        <v>5.65</v>
      </c>
      <c r="X15">
        <v>20</v>
      </c>
      <c r="Y15">
        <v>1.62</v>
      </c>
      <c r="Z15">
        <v>2</v>
      </c>
      <c r="AA15">
        <v>6.1429999999999998</v>
      </c>
      <c r="AB15">
        <v>14</v>
      </c>
      <c r="AC15">
        <v>1.62</v>
      </c>
      <c r="AD15">
        <v>3</v>
      </c>
      <c r="AE15">
        <v>5.15</v>
      </c>
      <c r="AF15">
        <v>20</v>
      </c>
      <c r="AG15">
        <v>1.62</v>
      </c>
    </row>
    <row r="16" spans="1:33" ht="15" customHeight="1" x14ac:dyDescent="0.25">
      <c r="A16" t="s">
        <v>68</v>
      </c>
      <c r="B16"/>
      <c r="C16">
        <v>2018</v>
      </c>
      <c r="D16" t="s">
        <v>4</v>
      </c>
      <c r="E16">
        <v>94200</v>
      </c>
      <c r="F16">
        <v>91000</v>
      </c>
      <c r="G16">
        <v>60</v>
      </c>
      <c r="H16">
        <v>2.7</v>
      </c>
      <c r="I16">
        <v>2</v>
      </c>
      <c r="J16"/>
      <c r="K16">
        <v>10</v>
      </c>
      <c r="L16">
        <v>6.4</v>
      </c>
      <c r="M16">
        <v>21.7</v>
      </c>
      <c r="N16">
        <v>101.4</v>
      </c>
      <c r="O16">
        <v>58</v>
      </c>
      <c r="P16">
        <v>36</v>
      </c>
      <c r="Q16">
        <v>3</v>
      </c>
      <c r="R16">
        <v>1</v>
      </c>
      <c r="S16"/>
      <c r="T16"/>
      <c r="U16"/>
      <c r="V16">
        <v>1</v>
      </c>
      <c r="W16">
        <v>5.7779999999999996</v>
      </c>
      <c r="X16">
        <v>18</v>
      </c>
      <c r="Y16">
        <v>1.62</v>
      </c>
      <c r="Z16">
        <v>2</v>
      </c>
      <c r="AA16">
        <v>5.1109999999999998</v>
      </c>
      <c r="AB16">
        <v>18</v>
      </c>
      <c r="AC16">
        <v>1.62</v>
      </c>
      <c r="AD16">
        <v>3</v>
      </c>
      <c r="AE16">
        <v>5.2220000000000004</v>
      </c>
      <c r="AF16">
        <v>18</v>
      </c>
      <c r="AG16">
        <v>1.62</v>
      </c>
    </row>
    <row r="17" spans="1:33" ht="15" customHeight="1" x14ac:dyDescent="0.25">
      <c r="A17" t="s">
        <v>69</v>
      </c>
      <c r="B17"/>
      <c r="C17">
        <v>2016</v>
      </c>
      <c r="D17" t="s">
        <v>5</v>
      </c>
      <c r="E17">
        <v>92100</v>
      </c>
      <c r="F17">
        <v>27200</v>
      </c>
      <c r="G17">
        <v>15</v>
      </c>
      <c r="H17">
        <v>1.3</v>
      </c>
      <c r="I17">
        <v>3</v>
      </c>
      <c r="J17"/>
      <c r="K17">
        <v>28</v>
      </c>
      <c r="L17">
        <v>6.6</v>
      </c>
      <c r="M17">
        <v>14.4</v>
      </c>
      <c r="N17">
        <v>217.7</v>
      </c>
      <c r="O17">
        <v>12</v>
      </c>
      <c r="P17">
        <v>80</v>
      </c>
      <c r="Q17">
        <v>8</v>
      </c>
      <c r="R17">
        <v>0</v>
      </c>
      <c r="S17"/>
      <c r="T17"/>
      <c r="U17"/>
      <c r="V17">
        <v>1</v>
      </c>
      <c r="W17">
        <v>5.125</v>
      </c>
      <c r="X17">
        <v>16</v>
      </c>
      <c r="Y17">
        <v>1.62</v>
      </c>
      <c r="Z17">
        <v>2</v>
      </c>
      <c r="AA17">
        <v>4.5999999999999996</v>
      </c>
      <c r="AB17">
        <v>15</v>
      </c>
      <c r="AC17">
        <v>1.62</v>
      </c>
      <c r="AD17">
        <v>3</v>
      </c>
      <c r="AE17">
        <v>5.125</v>
      </c>
      <c r="AF17">
        <v>16</v>
      </c>
      <c r="AG17">
        <v>1.62</v>
      </c>
    </row>
    <row r="18" spans="1:33" ht="15" customHeight="1" x14ac:dyDescent="0.25">
      <c r="A18" t="s">
        <v>69</v>
      </c>
      <c r="B18"/>
      <c r="C18">
        <v>2017</v>
      </c>
      <c r="D18" t="s">
        <v>5</v>
      </c>
      <c r="E18">
        <v>92100</v>
      </c>
      <c r="F18">
        <v>27200</v>
      </c>
      <c r="G18">
        <v>15</v>
      </c>
      <c r="H18">
        <v>1.3</v>
      </c>
      <c r="I18">
        <v>3</v>
      </c>
      <c r="J18"/>
      <c r="K18">
        <v>28</v>
      </c>
      <c r="L18">
        <v>6.6</v>
      </c>
      <c r="M18">
        <v>14.4</v>
      </c>
      <c r="N18">
        <v>217.7</v>
      </c>
      <c r="O18">
        <v>12</v>
      </c>
      <c r="P18">
        <v>80</v>
      </c>
      <c r="Q18">
        <v>8</v>
      </c>
      <c r="R18">
        <v>0</v>
      </c>
      <c r="S18"/>
      <c r="T18"/>
      <c r="U18"/>
      <c r="V18">
        <v>1</v>
      </c>
      <c r="W18">
        <v>3.625</v>
      </c>
      <c r="X18">
        <v>8</v>
      </c>
      <c r="Y18">
        <v>1.62</v>
      </c>
      <c r="Z18">
        <v>2</v>
      </c>
      <c r="AA18">
        <v>3.625</v>
      </c>
      <c r="AB18">
        <v>8</v>
      </c>
      <c r="AC18">
        <v>1.62</v>
      </c>
      <c r="AD18">
        <v>3</v>
      </c>
      <c r="AE18">
        <v>3.4550000000000001</v>
      </c>
      <c r="AF18">
        <v>11</v>
      </c>
      <c r="AG18">
        <v>1.62</v>
      </c>
    </row>
    <row r="19" spans="1:33" ht="15" customHeight="1" x14ac:dyDescent="0.25">
      <c r="A19" t="s">
        <v>69</v>
      </c>
      <c r="B19"/>
      <c r="C19">
        <v>2018</v>
      </c>
      <c r="D19" t="s">
        <v>5</v>
      </c>
      <c r="E19">
        <v>92100</v>
      </c>
      <c r="F19">
        <v>27200</v>
      </c>
      <c r="G19">
        <v>15</v>
      </c>
      <c r="H19">
        <v>1.3</v>
      </c>
      <c r="I19">
        <v>3</v>
      </c>
      <c r="J19"/>
      <c r="K19">
        <v>28</v>
      </c>
      <c r="L19">
        <v>6.6</v>
      </c>
      <c r="M19">
        <v>14.4</v>
      </c>
      <c r="N19">
        <v>217.7</v>
      </c>
      <c r="O19">
        <v>12</v>
      </c>
      <c r="P19">
        <v>80</v>
      </c>
      <c r="Q19">
        <v>8</v>
      </c>
      <c r="R19">
        <v>0</v>
      </c>
      <c r="S19"/>
      <c r="T19"/>
      <c r="U19"/>
      <c r="V19">
        <v>1</v>
      </c>
      <c r="W19">
        <v>2.8330000000000002</v>
      </c>
      <c r="X19">
        <v>6</v>
      </c>
      <c r="Y19">
        <v>1.62</v>
      </c>
      <c r="Z19">
        <v>2</v>
      </c>
      <c r="AA19">
        <v>2.4</v>
      </c>
      <c r="AB19">
        <v>5</v>
      </c>
      <c r="AC19">
        <v>1.62</v>
      </c>
      <c r="AD19">
        <v>3</v>
      </c>
      <c r="AE19">
        <v>2.6669999999999998</v>
      </c>
      <c r="AF19">
        <v>6</v>
      </c>
      <c r="AG19">
        <v>1.62</v>
      </c>
    </row>
    <row r="20" spans="1:33" ht="15" customHeight="1" x14ac:dyDescent="0.25">
      <c r="A20" t="s">
        <v>70</v>
      </c>
      <c r="B20"/>
      <c r="C20">
        <v>2017</v>
      </c>
      <c r="D20" t="s">
        <v>5</v>
      </c>
      <c r="E20">
        <v>60400</v>
      </c>
      <c r="F20">
        <v>97000</v>
      </c>
      <c r="G20">
        <v>1</v>
      </c>
      <c r="H20">
        <v>0.2</v>
      </c>
      <c r="I20">
        <v>7</v>
      </c>
      <c r="J20"/>
      <c r="K20">
        <v>69</v>
      </c>
      <c r="L20">
        <v>40</v>
      </c>
      <c r="M20">
        <v>200</v>
      </c>
      <c r="N20">
        <v>237.3</v>
      </c>
      <c r="O20">
        <v>1</v>
      </c>
      <c r="P20">
        <v>2</v>
      </c>
      <c r="Q20">
        <v>3</v>
      </c>
      <c r="R20">
        <v>94</v>
      </c>
      <c r="S20"/>
      <c r="T20"/>
      <c r="U20"/>
      <c r="V20">
        <v>1</v>
      </c>
      <c r="W20">
        <v>3.6360000000000001</v>
      </c>
      <c r="X20">
        <v>33</v>
      </c>
      <c r="Y20">
        <v>1.62</v>
      </c>
      <c r="Z20">
        <v>2</v>
      </c>
      <c r="AA20">
        <v>3.5310000000000001</v>
      </c>
      <c r="AB20">
        <v>32</v>
      </c>
      <c r="AC20">
        <v>1.62</v>
      </c>
      <c r="AD20">
        <v>3</v>
      </c>
      <c r="AE20">
        <v>3.5</v>
      </c>
      <c r="AF20">
        <v>26</v>
      </c>
      <c r="AG20">
        <v>1.62</v>
      </c>
    </row>
    <row r="21" spans="1:33" ht="15" customHeight="1" x14ac:dyDescent="0.25">
      <c r="A21" t="s">
        <v>71</v>
      </c>
      <c r="B21"/>
      <c r="C21">
        <v>2016</v>
      </c>
      <c r="D21" t="s">
        <v>6</v>
      </c>
      <c r="E21">
        <v>34400</v>
      </c>
      <c r="F21">
        <v>55200</v>
      </c>
      <c r="G21">
        <v>46</v>
      </c>
      <c r="H21">
        <v>11.4</v>
      </c>
      <c r="I21">
        <v>3</v>
      </c>
      <c r="J21"/>
      <c r="K21">
        <v>8.5</v>
      </c>
      <c r="L21">
        <v>4.53</v>
      </c>
      <c r="M21">
        <v>20</v>
      </c>
      <c r="N21">
        <v>3</v>
      </c>
      <c r="O21">
        <v>67</v>
      </c>
      <c r="P21">
        <v>33</v>
      </c>
      <c r="Q21">
        <v>0</v>
      </c>
      <c r="R21">
        <v>0</v>
      </c>
      <c r="S21"/>
      <c r="T21"/>
      <c r="U21"/>
      <c r="V21">
        <v>1</v>
      </c>
      <c r="W21">
        <v>4.6669999999999998</v>
      </c>
      <c r="X21">
        <v>9</v>
      </c>
      <c r="Y21">
        <v>1.62</v>
      </c>
      <c r="Z21">
        <v>2</v>
      </c>
      <c r="AA21">
        <v>4.875</v>
      </c>
      <c r="AB21">
        <v>8</v>
      </c>
      <c r="AC21">
        <v>1.62</v>
      </c>
      <c r="AD21">
        <v>3</v>
      </c>
      <c r="AE21">
        <v>5</v>
      </c>
      <c r="AF21">
        <v>9</v>
      </c>
      <c r="AG21">
        <v>1.62</v>
      </c>
    </row>
    <row r="22" spans="1:33" ht="15" customHeight="1" x14ac:dyDescent="0.25">
      <c r="A22" t="s">
        <v>71</v>
      </c>
      <c r="B22"/>
      <c r="C22">
        <v>2017</v>
      </c>
      <c r="D22" t="s">
        <v>6</v>
      </c>
      <c r="E22">
        <v>34400</v>
      </c>
      <c r="F22">
        <v>55200</v>
      </c>
      <c r="G22">
        <v>46</v>
      </c>
      <c r="H22">
        <v>11.4</v>
      </c>
      <c r="I22">
        <v>3</v>
      </c>
      <c r="J22"/>
      <c r="K22">
        <v>8.5</v>
      </c>
      <c r="L22">
        <v>4.53</v>
      </c>
      <c r="M22">
        <v>20</v>
      </c>
      <c r="N22">
        <v>3</v>
      </c>
      <c r="O22">
        <v>67</v>
      </c>
      <c r="P22">
        <v>33</v>
      </c>
      <c r="Q22">
        <v>0</v>
      </c>
      <c r="R22">
        <v>0</v>
      </c>
      <c r="S22"/>
      <c r="T22"/>
      <c r="U22"/>
      <c r="V22">
        <v>1</v>
      </c>
      <c r="W22">
        <v>6.4169999999999998</v>
      </c>
      <c r="X22">
        <v>12</v>
      </c>
      <c r="Y22">
        <v>1.62</v>
      </c>
      <c r="Z22">
        <v>2</v>
      </c>
      <c r="AA22">
        <v>6.0830000000000002</v>
      </c>
      <c r="AB22">
        <v>12</v>
      </c>
      <c r="AC22">
        <v>1.62</v>
      </c>
      <c r="AD22">
        <v>3</v>
      </c>
      <c r="AE22">
        <v>6.8179999999999996</v>
      </c>
      <c r="AF22">
        <v>11</v>
      </c>
      <c r="AG22">
        <v>1.62</v>
      </c>
    </row>
    <row r="23" spans="1:33" ht="15" customHeight="1" x14ac:dyDescent="0.25">
      <c r="A23" t="s">
        <v>71</v>
      </c>
      <c r="B23"/>
      <c r="C23">
        <v>2018</v>
      </c>
      <c r="D23" t="s">
        <v>6</v>
      </c>
      <c r="E23">
        <v>34400</v>
      </c>
      <c r="F23">
        <v>55200</v>
      </c>
      <c r="G23">
        <v>46</v>
      </c>
      <c r="H23">
        <v>11.4</v>
      </c>
      <c r="I23">
        <v>3</v>
      </c>
      <c r="J23"/>
      <c r="K23">
        <v>8.5</v>
      </c>
      <c r="L23">
        <v>4.53</v>
      </c>
      <c r="M23">
        <v>20</v>
      </c>
      <c r="N23">
        <v>3</v>
      </c>
      <c r="O23">
        <v>67</v>
      </c>
      <c r="P23">
        <v>33</v>
      </c>
      <c r="Q23">
        <v>0</v>
      </c>
      <c r="R23">
        <v>0</v>
      </c>
      <c r="S23"/>
      <c r="T23"/>
      <c r="U23"/>
      <c r="V23">
        <v>1</v>
      </c>
      <c r="W23">
        <v>5.25</v>
      </c>
      <c r="X23">
        <v>8</v>
      </c>
      <c r="Y23">
        <v>1.62</v>
      </c>
      <c r="Z23">
        <v>2</v>
      </c>
      <c r="AA23">
        <v>5.5</v>
      </c>
      <c r="AB23">
        <v>8</v>
      </c>
      <c r="AC23">
        <v>1.62</v>
      </c>
      <c r="AD23">
        <v>3</v>
      </c>
      <c r="AE23">
        <v>5.2859999999999996</v>
      </c>
      <c r="AF23">
        <v>7</v>
      </c>
      <c r="AG23">
        <v>1.62</v>
      </c>
    </row>
    <row r="24" spans="1:33" ht="15" customHeight="1" x14ac:dyDescent="0.25">
      <c r="A24" t="s">
        <v>72</v>
      </c>
      <c r="B24"/>
      <c r="C24">
        <v>2016</v>
      </c>
      <c r="D24" t="s">
        <v>7</v>
      </c>
      <c r="E24">
        <v>63000</v>
      </c>
      <c r="F24">
        <v>66300</v>
      </c>
      <c r="G24">
        <v>160</v>
      </c>
      <c r="H24">
        <v>66.7</v>
      </c>
      <c r="I24">
        <v>2</v>
      </c>
      <c r="J24"/>
      <c r="K24">
        <v>6.4</v>
      </c>
      <c r="L24">
        <v>12</v>
      </c>
      <c r="M24">
        <v>28</v>
      </c>
      <c r="N24">
        <v>9.8000000000000007</v>
      </c>
      <c r="O24">
        <v>83</v>
      </c>
      <c r="P24">
        <v>17</v>
      </c>
      <c r="Q24">
        <v>0</v>
      </c>
      <c r="R24">
        <v>0</v>
      </c>
      <c r="S24"/>
      <c r="T24"/>
      <c r="U24"/>
      <c r="V24">
        <v>1</v>
      </c>
      <c r="W24">
        <v>4.2</v>
      </c>
      <c r="X24">
        <v>5</v>
      </c>
      <c r="Y24">
        <v>1.62</v>
      </c>
      <c r="Z24">
        <v>2</v>
      </c>
      <c r="AA24">
        <v>3.2</v>
      </c>
      <c r="AB24">
        <v>5</v>
      </c>
      <c r="AC24">
        <v>1.62</v>
      </c>
      <c r="AD24">
        <v>3</v>
      </c>
      <c r="AE24">
        <v>3.286</v>
      </c>
      <c r="AF24">
        <v>7</v>
      </c>
      <c r="AG24">
        <v>1.62</v>
      </c>
    </row>
    <row r="25" spans="1:33" ht="14.1" customHeight="1" x14ac:dyDescent="0.25">
      <c r="A25" t="s">
        <v>72</v>
      </c>
      <c r="B25"/>
      <c r="C25">
        <v>2018</v>
      </c>
      <c r="D25" t="s">
        <v>7</v>
      </c>
      <c r="E25">
        <v>63000</v>
      </c>
      <c r="F25">
        <v>66300</v>
      </c>
      <c r="G25">
        <v>160</v>
      </c>
      <c r="H25">
        <v>66.7</v>
      </c>
      <c r="I25">
        <v>2</v>
      </c>
      <c r="J25"/>
      <c r="K25">
        <v>6.4</v>
      </c>
      <c r="L25">
        <v>12</v>
      </c>
      <c r="M25">
        <v>28</v>
      </c>
      <c r="N25">
        <v>9.8000000000000007</v>
      </c>
      <c r="O25">
        <v>83</v>
      </c>
      <c r="P25">
        <v>17</v>
      </c>
      <c r="Q25">
        <v>0</v>
      </c>
      <c r="R25">
        <v>0</v>
      </c>
      <c r="S25"/>
      <c r="T25"/>
      <c r="U25"/>
      <c r="V25">
        <v>1</v>
      </c>
      <c r="W25">
        <v>4.3330000000000002</v>
      </c>
      <c r="X25">
        <v>6</v>
      </c>
      <c r="Y25">
        <v>1.62</v>
      </c>
      <c r="Z25">
        <v>2</v>
      </c>
      <c r="AA25">
        <v>3.6669999999999998</v>
      </c>
      <c r="AB25">
        <v>6</v>
      </c>
      <c r="AC25">
        <v>1.62</v>
      </c>
      <c r="AD25">
        <v>3</v>
      </c>
      <c r="AE25">
        <v>3.625</v>
      </c>
      <c r="AF25">
        <v>8</v>
      </c>
      <c r="AG25">
        <v>1.62</v>
      </c>
    </row>
  </sheetData>
  <conditionalFormatting sqref="A2:A65536">
    <cfRule type="cellIs" dxfId="81" priority="48" stopIfTrue="1" operator="equal">
      <formula>""</formula>
    </cfRule>
  </conditionalFormatting>
  <conditionalFormatting sqref="C2:C65536">
    <cfRule type="cellIs" dxfId="80" priority="22" stopIfTrue="1" operator="greaterThan">
      <formula>2027</formula>
    </cfRule>
    <cfRule type="cellIs" dxfId="79" priority="23" stopIfTrue="1" operator="lessThan">
      <formula>1990</formula>
    </cfRule>
    <cfRule type="expression" dxfId="78" priority="42" stopIfTrue="1">
      <formula>ISTEXT($C2)</formula>
    </cfRule>
  </conditionalFormatting>
  <conditionalFormatting sqref="D2:D65536">
    <cfRule type="expression" dxfId="77" priority="19" stopIfTrue="1">
      <formula>ISNUMBER($D2)</formula>
    </cfRule>
    <cfRule type="expression" dxfId="76" priority="20" stopIfTrue="1">
      <formula>LEN($D2)&lt;&gt;2</formula>
    </cfRule>
    <cfRule type="cellIs" dxfId="75" priority="21" stopIfTrue="1" operator="equal">
      <formula>""</formula>
    </cfRule>
  </conditionalFormatting>
  <conditionalFormatting sqref="G2:G65536">
    <cfRule type="cellIs" dxfId="74" priority="64" stopIfTrue="1" operator="lessThan">
      <formula>0</formula>
    </cfRule>
    <cfRule type="cellIs" dxfId="73" priority="63" stopIfTrue="1" operator="greaterThan">
      <formula>1345</formula>
    </cfRule>
    <cfRule type="cellIs" dxfId="72" priority="47" stopIfTrue="1" operator="equal">
      <formula>""</formula>
    </cfRule>
    <cfRule type="expression" dxfId="71" priority="41" stopIfTrue="1">
      <formula>ISTEXT($G2)</formula>
    </cfRule>
    <cfRule type="cellIs" dxfId="70" priority="65" stopIfTrue="1" operator="lessThan">
      <formula>1</formula>
    </cfRule>
    <cfRule type="cellIs" dxfId="69" priority="66" stopIfTrue="1" operator="greaterThan">
      <formula>590</formula>
    </cfRule>
  </conditionalFormatting>
  <conditionalFormatting sqref="H2:H65536">
    <cfRule type="cellIs" dxfId="68" priority="51" stopIfTrue="1" operator="lessThan">
      <formula>0.1</formula>
    </cfRule>
    <cfRule type="cellIs" dxfId="67" priority="18" stopIfTrue="1" operator="equal">
      <formula>""</formula>
    </cfRule>
    <cfRule type="cellIs" dxfId="66" priority="50" stopIfTrue="1" operator="greaterThan">
      <formula>150</formula>
    </cfRule>
    <cfRule type="expression" dxfId="65" priority="40" stopIfTrue="1">
      <formula>ISTEXT($H2)</formula>
    </cfRule>
  </conditionalFormatting>
  <conditionalFormatting sqref="H2:I65536">
    <cfRule type="cellIs" dxfId="64" priority="15" stopIfTrue="1" operator="lessThan">
      <formula>0</formula>
    </cfRule>
  </conditionalFormatting>
  <conditionalFormatting sqref="I2:I65536">
    <cfRule type="expression" dxfId="63" priority="16" stopIfTrue="1">
      <formula>ISTEXT($I2)</formula>
    </cfRule>
    <cfRule type="cellIs" dxfId="62" priority="39" stopIfTrue="1" operator="greaterThan">
      <formula>9</formula>
    </cfRule>
  </conditionalFormatting>
  <conditionalFormatting sqref="I2:J65536">
    <cfRule type="expression" dxfId="61" priority="1" stopIfTrue="1">
      <formula>$I2&amp;$J2=""</formula>
    </cfRule>
    <cfRule type="cellIs" priority="10" stopIfTrue="1" operator="equal">
      <formula>""</formula>
    </cfRule>
    <cfRule type="cellIs" dxfId="60" priority="11" stopIfTrue="1" operator="greaterThan">
      <formula>10</formula>
    </cfRule>
    <cfRule type="cellIs" dxfId="59" priority="29" stopIfTrue="1" operator="lessThan">
      <formula>1</formula>
    </cfRule>
  </conditionalFormatting>
  <conditionalFormatting sqref="J2:J65536">
    <cfRule type="cellIs" dxfId="58" priority="12" stopIfTrue="1" operator="greaterThan">
      <formula>5</formula>
    </cfRule>
    <cfRule type="expression" dxfId="57" priority="49" stopIfTrue="1">
      <formula>ISTEXT($J2)</formula>
    </cfRule>
    <cfRule type="cellIs" dxfId="56" priority="38" stopIfTrue="1" operator="lessThan">
      <formula>0</formula>
    </cfRule>
  </conditionalFormatting>
  <conditionalFormatting sqref="K2:K65536">
    <cfRule type="cellIs" dxfId="55" priority="60" stopIfTrue="1" operator="lessThan">
      <formula>0.1</formula>
    </cfRule>
    <cfRule type="cellIs" dxfId="54" priority="59" stopIfTrue="1" operator="greaterThan">
      <formula>202.8</formula>
    </cfRule>
    <cfRule type="expression" dxfId="53" priority="36" stopIfTrue="1">
      <formula>ISTEXT($K2)</formula>
    </cfRule>
  </conditionalFormatting>
  <conditionalFormatting sqref="K2:M65536">
    <cfRule type="cellIs" dxfId="52" priority="52" stopIfTrue="1" operator="lessThan">
      <formula>0</formula>
    </cfRule>
    <cfRule type="cellIs" dxfId="51" priority="43" stopIfTrue="1" operator="equal">
      <formula>""</formula>
    </cfRule>
  </conditionalFormatting>
  <conditionalFormatting sqref="L2:L65536">
    <cfRule type="cellIs" dxfId="50" priority="54" stopIfTrue="1" operator="lessThan">
      <formula>0.4</formula>
    </cfRule>
    <cfRule type="expression" dxfId="49" priority="35" stopIfTrue="1">
      <formula>ISTEXT($L2)</formula>
    </cfRule>
    <cfRule type="cellIs" dxfId="48" priority="53" stopIfTrue="1" operator="greaterThan">
      <formula>117</formula>
    </cfRule>
  </conditionalFormatting>
  <conditionalFormatting sqref="M2:M65536">
    <cfRule type="expression" dxfId="47" priority="34" stopIfTrue="1">
      <formula>ISTEXT($M2)</formula>
    </cfRule>
    <cfRule type="cellIs" dxfId="46" priority="56" stopIfTrue="1" operator="greaterThan">
      <formula>300</formula>
    </cfRule>
    <cfRule type="cellIs" dxfId="45" priority="57" stopIfTrue="1" operator="lessThan">
      <formula>1.7</formula>
    </cfRule>
  </conditionalFormatting>
  <conditionalFormatting sqref="N2:N65536 S2:U65536">
    <cfRule type="cellIs" dxfId="44" priority="30" stopIfTrue="1" operator="lessThan">
      <formula>0</formula>
    </cfRule>
  </conditionalFormatting>
  <conditionalFormatting sqref="N2:N65536">
    <cfRule type="cellIs" priority="8" stopIfTrue="1" operator="equal">
      <formula>""</formula>
    </cfRule>
    <cfRule type="expression" dxfId="43" priority="33" stopIfTrue="1">
      <formula>ISTEXT($N2)</formula>
    </cfRule>
    <cfRule type="cellIs" dxfId="42" priority="67" stopIfTrue="1" operator="greaterThan">
      <formula>366</formula>
    </cfRule>
    <cfRule type="cellIs" dxfId="41" priority="68" stopIfTrue="1" operator="lessThan">
      <formula>1.2</formula>
    </cfRule>
  </conditionalFormatting>
  <conditionalFormatting sqref="O2:R65534">
    <cfRule type="expression" dxfId="40" priority="27" stopIfTrue="1">
      <formula>SUM($O2:$R2)&lt;97</formula>
    </cfRule>
    <cfRule type="expression" dxfId="39" priority="28" stopIfTrue="1">
      <formula>SUM($O2:$R2)&gt;103</formula>
    </cfRule>
  </conditionalFormatting>
  <conditionalFormatting sqref="O2:R65536">
    <cfRule type="cellIs" dxfId="38" priority="46" stopIfTrue="1" operator="equal">
      <formula>""</formula>
    </cfRule>
    <cfRule type="cellIs" dxfId="37" priority="61" stopIfTrue="1" operator="greaterThan">
      <formula>100</formula>
    </cfRule>
    <cfRule type="cellIs" dxfId="36" priority="62" stopIfTrue="1" operator="lessThan">
      <formula>0</formula>
    </cfRule>
    <cfRule type="expression" dxfId="35" priority="32" stopIfTrue="1">
      <formula>ISTEXT(O2)</formula>
    </cfRule>
  </conditionalFormatting>
  <conditionalFormatting sqref="O65535:R65536">
    <cfRule type="expression" dxfId="34" priority="180" stopIfTrue="1">
      <formula>SUM($O65535:$R65536)&lt;97</formula>
    </cfRule>
    <cfRule type="expression" dxfId="33" priority="181" stopIfTrue="1">
      <formula>SUM($O65535:$R65536)&gt;103</formula>
    </cfRule>
  </conditionalFormatting>
  <conditionalFormatting sqref="S2:U65536">
    <cfRule type="cellIs" dxfId="32" priority="7" stopIfTrue="1" operator="greaterThan">
      <formula>366</formula>
    </cfRule>
    <cfRule type="cellIs" priority="5" stopIfTrue="1" operator="equal">
      <formula>""</formula>
    </cfRule>
    <cfRule type="cellIs" dxfId="31" priority="31" stopIfTrue="1" operator="lessThan">
      <formula>1.2</formula>
    </cfRule>
  </conditionalFormatting>
  <conditionalFormatting sqref="S2:AG65536 E2:F65536">
    <cfRule type="expression" dxfId="30" priority="6" stopIfTrue="1">
      <formula>ISTEXT(E2)</formula>
    </cfRule>
  </conditionalFormatting>
  <conditionalFormatting sqref="V2:V65536">
    <cfRule type="cellIs" dxfId="29" priority="26" stopIfTrue="1" operator="notEqual">
      <formula>1</formula>
    </cfRule>
  </conditionalFormatting>
  <conditionalFormatting sqref="X2:X65536">
    <cfRule type="expression" dxfId="28" priority="4" stopIfTrue="1">
      <formula>LEN(RIGHT($X2,LEN($X2)-FIND(".",$W2)))&lt;&gt;0</formula>
    </cfRule>
  </conditionalFormatting>
  <conditionalFormatting sqref="Z2:Z65536">
    <cfRule type="cellIs" dxfId="27" priority="25" stopIfTrue="1" operator="notEqual">
      <formula>2</formula>
    </cfRule>
  </conditionalFormatting>
  <conditionalFormatting sqref="AB2:AB65536">
    <cfRule type="expression" dxfId="26" priority="2" stopIfTrue="1">
      <formula>LEN(RIGHT($AB2,LEN($AB2)-FIND(".",$AB2)))&lt;&gt;0</formula>
    </cfRule>
  </conditionalFormatting>
  <conditionalFormatting sqref="AD2:AD65536">
    <cfRule type="cellIs" dxfId="25" priority="24" stopIfTrue="1" operator="notEqual">
      <formula>3</formula>
    </cfRule>
  </conditionalFormatting>
  <conditionalFormatting sqref="AF2:AF65536">
    <cfRule type="expression" dxfId="24" priority="3" stopIfTrue="1">
      <formula>LEN(RIGHT($AF2,LEN($AF2)-FIND(".",$AF2)))&lt;&gt;0</formula>
    </cfRule>
  </conditionalFormatting>
  <pageMargins left="0.47244094488188981" right="0.43307086614173229" top="0.78740157480314965" bottom="0.78740157480314965" header="0.31496062992125984" footer="0.31496062992125984"/>
  <pageSetup paperSize="9" scale="8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
  <sheetViews>
    <sheetView workbookViewId="0">
      <selection sqref="A1:A1048576"/>
    </sheetView>
  </sheetViews>
  <sheetFormatPr defaultRowHeight="15" x14ac:dyDescent="0.25"/>
  <cols>
    <col min="1" max="1" width="11.140625" bestFit="1" customWidth="1"/>
    <col min="2" max="2" width="4" bestFit="1" customWidth="1"/>
    <col min="3" max="3" width="5" bestFit="1" customWidth="1"/>
    <col min="4" max="4" width="4" bestFit="1" customWidth="1"/>
    <col min="5" max="6" width="6" bestFit="1" customWidth="1"/>
    <col min="7" max="7" width="4" bestFit="1" customWidth="1"/>
    <col min="8" max="8" width="5" bestFit="1" customWidth="1"/>
    <col min="9" max="10" width="4" bestFit="1" customWidth="1"/>
    <col min="11" max="12" width="5" bestFit="1" customWidth="1"/>
    <col min="13" max="13" width="4" bestFit="1" customWidth="1"/>
    <col min="14" max="14" width="6" bestFit="1" customWidth="1"/>
    <col min="15" max="21" width="4" bestFit="1" customWidth="1"/>
    <col min="22" max="22" width="3.42578125" bestFit="1" customWidth="1"/>
    <col min="23" max="24" width="6" bestFit="1" customWidth="1"/>
    <col min="25" max="25" width="5" bestFit="1" customWidth="1"/>
    <col min="26" max="26" width="3.42578125" bestFit="1" customWidth="1"/>
    <col min="27" max="28" width="6" bestFit="1" customWidth="1"/>
    <col min="29" max="29" width="5" bestFit="1" customWidth="1"/>
    <col min="30" max="30" width="3.42578125" bestFit="1" customWidth="1"/>
    <col min="31" max="32" width="6" bestFit="1" customWidth="1"/>
    <col min="33" max="33" width="5" bestFit="1" customWidth="1"/>
  </cols>
  <sheetData>
    <row r="1" spans="1:33" s="7" customFormat="1" ht="132.75" customHeight="1" x14ac:dyDescent="0.2">
      <c r="A1" s="2" t="s">
        <v>0</v>
      </c>
      <c r="B1" s="3" t="s">
        <v>8</v>
      </c>
      <c r="C1" s="3" t="s">
        <v>9</v>
      </c>
      <c r="D1" s="3" t="s">
        <v>1</v>
      </c>
      <c r="E1" s="3" t="s">
        <v>2</v>
      </c>
      <c r="F1" s="3" t="s">
        <v>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x14ac:dyDescent="0.25">
      <c r="A2" t="s">
        <v>37</v>
      </c>
      <c r="C2">
        <v>2016</v>
      </c>
      <c r="D2" t="s">
        <v>38</v>
      </c>
      <c r="E2">
        <v>47200</v>
      </c>
      <c r="F2">
        <v>63500</v>
      </c>
      <c r="G2">
        <v>85</v>
      </c>
      <c r="H2">
        <v>1.3</v>
      </c>
      <c r="I2">
        <v>4</v>
      </c>
      <c r="K2">
        <v>16.399999999999999</v>
      </c>
      <c r="L2">
        <v>9</v>
      </c>
      <c r="M2">
        <v>34</v>
      </c>
      <c r="N2">
        <v>97.8</v>
      </c>
      <c r="O2">
        <v>55</v>
      </c>
      <c r="P2">
        <v>15</v>
      </c>
      <c r="Q2">
        <v>25</v>
      </c>
      <c r="R2">
        <v>5</v>
      </c>
      <c r="V2">
        <v>1</v>
      </c>
      <c r="W2">
        <v>6.0380000000000003</v>
      </c>
      <c r="X2">
        <v>26</v>
      </c>
      <c r="Y2">
        <v>1.62</v>
      </c>
      <c r="Z2">
        <v>2</v>
      </c>
      <c r="AA2">
        <v>5.0410000000000004</v>
      </c>
      <c r="AB2">
        <v>22</v>
      </c>
      <c r="AC2">
        <v>1.62</v>
      </c>
      <c r="AD2">
        <v>3</v>
      </c>
      <c r="AE2">
        <v>4.9349999999999996</v>
      </c>
      <c r="AF2">
        <v>23</v>
      </c>
      <c r="AG2">
        <v>1.62</v>
      </c>
    </row>
    <row r="3" spans="1:33" x14ac:dyDescent="0.25">
      <c r="A3" t="s">
        <v>37</v>
      </c>
      <c r="C3">
        <v>2017</v>
      </c>
      <c r="D3" t="s">
        <v>38</v>
      </c>
      <c r="E3">
        <v>47200</v>
      </c>
      <c r="F3">
        <v>63500</v>
      </c>
      <c r="G3">
        <v>19</v>
      </c>
      <c r="H3">
        <v>0.3</v>
      </c>
      <c r="I3">
        <v>6</v>
      </c>
      <c r="K3">
        <v>42.5</v>
      </c>
      <c r="L3">
        <v>29</v>
      </c>
      <c r="M3">
        <v>183</v>
      </c>
      <c r="N3">
        <v>81</v>
      </c>
      <c r="O3">
        <v>100</v>
      </c>
      <c r="P3">
        <v>0</v>
      </c>
      <c r="Q3">
        <v>0</v>
      </c>
      <c r="R3">
        <v>0</v>
      </c>
      <c r="V3">
        <v>1</v>
      </c>
      <c r="W3">
        <v>4.4749999999999996</v>
      </c>
      <c r="X3">
        <v>8</v>
      </c>
      <c r="Y3">
        <v>1.62</v>
      </c>
      <c r="Z3">
        <v>2</v>
      </c>
      <c r="AA3">
        <v>4.9450000000000003</v>
      </c>
      <c r="AB3">
        <v>29</v>
      </c>
      <c r="AC3">
        <v>1.62</v>
      </c>
      <c r="AD3">
        <v>3</v>
      </c>
      <c r="AE3">
        <v>4.5119999999999996</v>
      </c>
      <c r="AF3">
        <v>25</v>
      </c>
      <c r="AG3">
        <v>1.62</v>
      </c>
    </row>
    <row r="4" spans="1:33" x14ac:dyDescent="0.25">
      <c r="A4" t="s">
        <v>37</v>
      </c>
      <c r="C4">
        <v>2018</v>
      </c>
      <c r="D4" t="s">
        <v>41</v>
      </c>
      <c r="E4">
        <v>47200</v>
      </c>
      <c r="F4">
        <v>63500</v>
      </c>
      <c r="G4">
        <v>80</v>
      </c>
      <c r="H4">
        <v>1.8</v>
      </c>
      <c r="I4">
        <v>5</v>
      </c>
      <c r="K4">
        <v>20</v>
      </c>
      <c r="L4">
        <v>11</v>
      </c>
      <c r="M4">
        <v>129</v>
      </c>
      <c r="N4">
        <v>124</v>
      </c>
      <c r="O4">
        <v>5</v>
      </c>
      <c r="P4">
        <v>0</v>
      </c>
      <c r="Q4">
        <v>10</v>
      </c>
      <c r="R4">
        <v>85</v>
      </c>
      <c r="V4">
        <v>1</v>
      </c>
      <c r="W4">
        <v>5.4290000000000003</v>
      </c>
      <c r="X4">
        <v>28</v>
      </c>
      <c r="Y4">
        <v>1.62</v>
      </c>
      <c r="Z4">
        <v>2</v>
      </c>
      <c r="AA4">
        <v>4.7590000000000003</v>
      </c>
      <c r="AB4">
        <v>22</v>
      </c>
      <c r="AC4">
        <v>1.62</v>
      </c>
      <c r="AD4">
        <v>3</v>
      </c>
      <c r="AE4">
        <v>5.2329999999999997</v>
      </c>
      <c r="AF4">
        <v>21</v>
      </c>
      <c r="AG4">
        <v>1.62</v>
      </c>
    </row>
    <row r="5" spans="1:33" x14ac:dyDescent="0.25">
      <c r="A5" t="s">
        <v>39</v>
      </c>
      <c r="C5">
        <v>2016</v>
      </c>
      <c r="D5" t="s">
        <v>41</v>
      </c>
      <c r="E5">
        <v>95600</v>
      </c>
      <c r="F5">
        <v>90500</v>
      </c>
      <c r="G5">
        <v>3</v>
      </c>
      <c r="H5">
        <v>4</v>
      </c>
      <c r="I5">
        <v>4</v>
      </c>
      <c r="K5">
        <v>15</v>
      </c>
      <c r="L5">
        <v>14.9</v>
      </c>
      <c r="M5">
        <v>22</v>
      </c>
      <c r="N5">
        <v>74</v>
      </c>
      <c r="O5">
        <v>40</v>
      </c>
      <c r="P5">
        <v>55</v>
      </c>
      <c r="Q5">
        <v>5</v>
      </c>
      <c r="R5">
        <v>0</v>
      </c>
      <c r="V5">
        <v>1</v>
      </c>
      <c r="W5">
        <v>6.2119999999999997</v>
      </c>
      <c r="X5">
        <v>24</v>
      </c>
      <c r="Y5">
        <v>1.62</v>
      </c>
      <c r="Z5">
        <v>2</v>
      </c>
      <c r="AA5">
        <v>5.984</v>
      </c>
      <c r="AB5">
        <v>25</v>
      </c>
      <c r="AC5">
        <v>1.62</v>
      </c>
      <c r="AD5">
        <v>3</v>
      </c>
      <c r="AE5">
        <v>7.2809999999999997</v>
      </c>
      <c r="AF5">
        <v>16</v>
      </c>
      <c r="AG5">
        <v>1.62</v>
      </c>
    </row>
    <row r="6" spans="1:33" x14ac:dyDescent="0.25">
      <c r="A6" t="s">
        <v>39</v>
      </c>
      <c r="C6">
        <v>2017</v>
      </c>
      <c r="D6" t="s">
        <v>41</v>
      </c>
      <c r="E6">
        <v>95600</v>
      </c>
      <c r="F6">
        <v>90500</v>
      </c>
      <c r="G6">
        <v>30</v>
      </c>
      <c r="H6">
        <v>33.299999999999997</v>
      </c>
      <c r="I6">
        <v>3</v>
      </c>
      <c r="K6">
        <v>5</v>
      </c>
      <c r="L6">
        <v>8.1999999999999993</v>
      </c>
      <c r="M6">
        <v>35</v>
      </c>
      <c r="N6">
        <v>45.5</v>
      </c>
      <c r="O6">
        <v>95</v>
      </c>
      <c r="P6">
        <v>5</v>
      </c>
      <c r="Q6">
        <v>0</v>
      </c>
      <c r="R6">
        <v>0</v>
      </c>
      <c r="V6">
        <v>1</v>
      </c>
      <c r="W6">
        <v>7.3769999999999998</v>
      </c>
      <c r="X6">
        <v>22</v>
      </c>
      <c r="Y6">
        <v>1.62</v>
      </c>
      <c r="Z6">
        <v>2</v>
      </c>
      <c r="AA6">
        <v>6.4</v>
      </c>
      <c r="AB6">
        <v>19</v>
      </c>
      <c r="AC6">
        <v>1.62</v>
      </c>
      <c r="AD6">
        <v>3</v>
      </c>
      <c r="AE6">
        <v>6.6879999999999997</v>
      </c>
      <c r="AF6">
        <v>17</v>
      </c>
      <c r="AG6">
        <v>1.62</v>
      </c>
    </row>
    <row r="7" spans="1:33" x14ac:dyDescent="0.25">
      <c r="A7" t="s">
        <v>39</v>
      </c>
      <c r="C7">
        <v>2018</v>
      </c>
      <c r="D7" t="s">
        <v>42</v>
      </c>
      <c r="E7">
        <v>95600</v>
      </c>
      <c r="F7">
        <v>90500</v>
      </c>
      <c r="G7">
        <v>8</v>
      </c>
      <c r="H7">
        <v>20</v>
      </c>
      <c r="I7">
        <v>3</v>
      </c>
      <c r="K7">
        <v>10.3</v>
      </c>
      <c r="L7">
        <v>7</v>
      </c>
      <c r="M7">
        <v>27</v>
      </c>
      <c r="N7">
        <v>51.5</v>
      </c>
      <c r="O7">
        <v>95</v>
      </c>
      <c r="P7">
        <v>2</v>
      </c>
      <c r="Q7">
        <v>3</v>
      </c>
      <c r="R7">
        <v>0</v>
      </c>
      <c r="V7">
        <v>1</v>
      </c>
      <c r="W7">
        <v>6.52</v>
      </c>
      <c r="X7">
        <v>20</v>
      </c>
      <c r="Y7">
        <v>1.62</v>
      </c>
      <c r="Z7">
        <v>2</v>
      </c>
      <c r="AA7">
        <v>6.6310000000000002</v>
      </c>
      <c r="AB7">
        <v>29</v>
      </c>
      <c r="AC7">
        <v>1.62</v>
      </c>
      <c r="AD7">
        <v>3</v>
      </c>
      <c r="AE7">
        <v>6.9880000000000004</v>
      </c>
      <c r="AF7">
        <v>24</v>
      </c>
      <c r="AG7">
        <v>1.62</v>
      </c>
    </row>
    <row r="8" spans="1:33" x14ac:dyDescent="0.25">
      <c r="A8" t="s">
        <v>40</v>
      </c>
      <c r="C8">
        <v>2017</v>
      </c>
      <c r="D8" t="s">
        <v>38</v>
      </c>
      <c r="E8">
        <v>5700</v>
      </c>
      <c r="F8">
        <v>13000</v>
      </c>
      <c r="G8">
        <v>69</v>
      </c>
      <c r="H8">
        <v>2.4</v>
      </c>
      <c r="I8">
        <v>5</v>
      </c>
      <c r="K8">
        <v>28</v>
      </c>
      <c r="L8">
        <v>17.3</v>
      </c>
      <c r="M8">
        <v>55</v>
      </c>
      <c r="N8">
        <v>193.5</v>
      </c>
      <c r="O8">
        <v>4</v>
      </c>
      <c r="P8">
        <v>60</v>
      </c>
      <c r="Q8">
        <v>36</v>
      </c>
      <c r="R8">
        <v>0</v>
      </c>
      <c r="V8">
        <v>1</v>
      </c>
      <c r="W8">
        <v>6.1280000000000001</v>
      </c>
      <c r="X8">
        <v>25</v>
      </c>
      <c r="Y8">
        <v>1.62</v>
      </c>
      <c r="Z8">
        <v>2</v>
      </c>
      <c r="AA8">
        <v>5.3609999999999998</v>
      </c>
      <c r="AB8">
        <v>23</v>
      </c>
      <c r="AC8">
        <v>1.62</v>
      </c>
      <c r="AD8">
        <v>3</v>
      </c>
      <c r="AE8">
        <v>5.9770000000000003</v>
      </c>
      <c r="AF8">
        <v>26</v>
      </c>
      <c r="AG8">
        <v>1.62</v>
      </c>
    </row>
    <row r="9" spans="1:33" x14ac:dyDescent="0.25">
      <c r="A9" t="s">
        <v>40</v>
      </c>
      <c r="C9">
        <v>2016</v>
      </c>
      <c r="D9" t="s">
        <v>38</v>
      </c>
      <c r="E9">
        <v>5700</v>
      </c>
      <c r="F9">
        <v>13000</v>
      </c>
      <c r="G9">
        <v>168</v>
      </c>
      <c r="H9">
        <v>2.6</v>
      </c>
      <c r="I9">
        <v>3</v>
      </c>
      <c r="K9">
        <v>8.1</v>
      </c>
      <c r="L9">
        <v>10</v>
      </c>
      <c r="M9">
        <v>28</v>
      </c>
      <c r="N9">
        <v>16.5</v>
      </c>
      <c r="O9">
        <v>60</v>
      </c>
      <c r="P9">
        <v>35</v>
      </c>
      <c r="Q9">
        <v>5</v>
      </c>
      <c r="R9">
        <v>0</v>
      </c>
      <c r="V9">
        <v>1</v>
      </c>
      <c r="W9">
        <v>7.4850000000000003</v>
      </c>
      <c r="X9">
        <v>20</v>
      </c>
      <c r="Y9">
        <v>1.62</v>
      </c>
      <c r="Z9">
        <v>2</v>
      </c>
      <c r="AA9">
        <v>6.1879999999999997</v>
      </c>
      <c r="AB9">
        <v>26</v>
      </c>
      <c r="AC9">
        <v>1.62</v>
      </c>
      <c r="AD9">
        <v>3</v>
      </c>
      <c r="AE9">
        <v>6.6479999999999997</v>
      </c>
      <c r="AF9">
        <v>23</v>
      </c>
      <c r="AG9">
        <v>1.62</v>
      </c>
    </row>
    <row r="10" spans="1:33" x14ac:dyDescent="0.25">
      <c r="A10" t="s">
        <v>40</v>
      </c>
      <c r="C10">
        <v>2017</v>
      </c>
      <c r="D10" t="s">
        <v>42</v>
      </c>
      <c r="E10">
        <v>5700</v>
      </c>
      <c r="F10">
        <v>13000</v>
      </c>
      <c r="G10">
        <v>123</v>
      </c>
      <c r="H10">
        <v>16.7</v>
      </c>
      <c r="I10">
        <v>1</v>
      </c>
      <c r="K10">
        <v>2.2000000000000002</v>
      </c>
      <c r="L10">
        <v>2</v>
      </c>
      <c r="M10">
        <v>25</v>
      </c>
      <c r="N10">
        <v>100</v>
      </c>
      <c r="O10">
        <v>90</v>
      </c>
      <c r="P10">
        <v>5</v>
      </c>
      <c r="Q10">
        <v>5</v>
      </c>
      <c r="R10">
        <v>0</v>
      </c>
      <c r="V10">
        <v>1</v>
      </c>
      <c r="W10">
        <v>6.2229999999999999</v>
      </c>
      <c r="X10">
        <v>22</v>
      </c>
      <c r="Y10">
        <v>1.62</v>
      </c>
      <c r="Z10">
        <v>2</v>
      </c>
      <c r="AA10">
        <v>6.2690000000000001</v>
      </c>
      <c r="AB10">
        <v>26</v>
      </c>
      <c r="AC10">
        <v>1.62</v>
      </c>
      <c r="AD10">
        <v>3</v>
      </c>
      <c r="AE10">
        <v>5.9889999999999999</v>
      </c>
      <c r="AF10">
        <v>19</v>
      </c>
      <c r="AG10">
        <v>1.62</v>
      </c>
    </row>
    <row r="11" spans="1:33" x14ac:dyDescent="0.25">
      <c r="A11" t="s">
        <v>73</v>
      </c>
      <c r="C11">
        <v>2018</v>
      </c>
      <c r="D11" t="s">
        <v>42</v>
      </c>
      <c r="E11">
        <v>12600</v>
      </c>
      <c r="F11">
        <v>40600</v>
      </c>
      <c r="G11">
        <v>118</v>
      </c>
      <c r="H11">
        <v>8.6999999999999993</v>
      </c>
      <c r="I11">
        <v>1</v>
      </c>
      <c r="K11">
        <v>2.6</v>
      </c>
      <c r="L11">
        <v>3</v>
      </c>
      <c r="M11">
        <v>20</v>
      </c>
      <c r="N11">
        <v>52</v>
      </c>
      <c r="O11">
        <v>75</v>
      </c>
      <c r="P11">
        <v>10</v>
      </c>
      <c r="Q11">
        <v>5</v>
      </c>
      <c r="R11">
        <v>10</v>
      </c>
      <c r="V11">
        <v>1</v>
      </c>
      <c r="W11">
        <v>6.3</v>
      </c>
      <c r="X11">
        <v>28</v>
      </c>
      <c r="Y11">
        <v>1.62</v>
      </c>
      <c r="Z11">
        <v>2</v>
      </c>
      <c r="AA11">
        <v>6.2249999999999996</v>
      </c>
      <c r="AB11">
        <v>20</v>
      </c>
      <c r="AC11">
        <v>1.62</v>
      </c>
      <c r="AD11">
        <v>3</v>
      </c>
      <c r="AE11">
        <v>5.25</v>
      </c>
      <c r="AF11">
        <v>10</v>
      </c>
      <c r="AG11">
        <v>1.62</v>
      </c>
    </row>
    <row r="12" spans="1:33" x14ac:dyDescent="0.25">
      <c r="A12" t="s">
        <v>73</v>
      </c>
      <c r="C12">
        <v>2016</v>
      </c>
      <c r="D12" t="s">
        <v>43</v>
      </c>
      <c r="E12">
        <v>12600</v>
      </c>
      <c r="F12">
        <v>40600</v>
      </c>
      <c r="G12">
        <v>12</v>
      </c>
      <c r="H12">
        <v>5.3</v>
      </c>
      <c r="I12">
        <v>2</v>
      </c>
      <c r="K12">
        <v>12.3</v>
      </c>
      <c r="L12">
        <v>6</v>
      </c>
      <c r="M12">
        <v>17</v>
      </c>
      <c r="N12">
        <v>131.4</v>
      </c>
      <c r="O12">
        <v>10</v>
      </c>
      <c r="P12">
        <v>60</v>
      </c>
      <c r="Q12">
        <v>10</v>
      </c>
      <c r="R12">
        <v>20</v>
      </c>
      <c r="V12">
        <v>1</v>
      </c>
      <c r="W12">
        <v>6.6040000000000001</v>
      </c>
      <c r="X12">
        <v>23</v>
      </c>
      <c r="Y12">
        <v>1.62</v>
      </c>
      <c r="Z12">
        <v>2</v>
      </c>
      <c r="AA12">
        <v>5.9189999999999996</v>
      </c>
      <c r="AB12">
        <v>26</v>
      </c>
      <c r="AC12">
        <v>1.62</v>
      </c>
      <c r="AD12">
        <v>3</v>
      </c>
      <c r="AE12">
        <v>6.28</v>
      </c>
      <c r="AF12">
        <v>20</v>
      </c>
      <c r="AG12">
        <v>1.62</v>
      </c>
    </row>
    <row r="13" spans="1:33" x14ac:dyDescent="0.25">
      <c r="A13" t="s">
        <v>73</v>
      </c>
      <c r="C13">
        <v>2018</v>
      </c>
      <c r="D13" t="s">
        <v>38</v>
      </c>
      <c r="E13">
        <v>12600</v>
      </c>
      <c r="F13">
        <v>40600</v>
      </c>
      <c r="G13">
        <v>68</v>
      </c>
      <c r="H13">
        <v>21.1</v>
      </c>
      <c r="I13">
        <v>1</v>
      </c>
      <c r="K13">
        <v>4.3</v>
      </c>
      <c r="L13">
        <v>2</v>
      </c>
      <c r="M13">
        <v>20</v>
      </c>
      <c r="N13">
        <v>21</v>
      </c>
      <c r="O13">
        <v>95</v>
      </c>
      <c r="P13">
        <v>5</v>
      </c>
      <c r="Q13">
        <v>0</v>
      </c>
      <c r="R13">
        <v>0</v>
      </c>
      <c r="V13">
        <v>1</v>
      </c>
      <c r="W13">
        <v>7.4290000000000003</v>
      </c>
      <c r="X13">
        <v>24</v>
      </c>
      <c r="Y13">
        <v>1.62</v>
      </c>
      <c r="Z13">
        <v>2</v>
      </c>
      <c r="AA13">
        <v>5.6470000000000002</v>
      </c>
      <c r="AB13">
        <v>17</v>
      </c>
      <c r="AC13">
        <v>1.62</v>
      </c>
      <c r="AD13">
        <v>3</v>
      </c>
      <c r="AE13">
        <v>6.95</v>
      </c>
      <c r="AF13">
        <v>22</v>
      </c>
      <c r="AG13">
        <v>1.62</v>
      </c>
    </row>
    <row r="14" spans="1:33" x14ac:dyDescent="0.25">
      <c r="A14" t="s">
        <v>37</v>
      </c>
      <c r="C14">
        <v>2016</v>
      </c>
      <c r="D14" t="s">
        <v>38</v>
      </c>
      <c r="E14">
        <v>47200</v>
      </c>
      <c r="F14">
        <v>63500</v>
      </c>
      <c r="G14">
        <v>85</v>
      </c>
      <c r="H14">
        <v>1.3</v>
      </c>
      <c r="I14">
        <v>4</v>
      </c>
      <c r="K14">
        <v>16.399999999999999</v>
      </c>
      <c r="L14">
        <v>9</v>
      </c>
      <c r="M14">
        <v>34</v>
      </c>
      <c r="N14">
        <v>97.8</v>
      </c>
      <c r="O14">
        <v>55</v>
      </c>
      <c r="P14">
        <v>15</v>
      </c>
      <c r="Q14">
        <v>25</v>
      </c>
      <c r="R14">
        <v>5</v>
      </c>
      <c r="V14">
        <v>1</v>
      </c>
      <c r="W14">
        <v>5.32</v>
      </c>
      <c r="X14">
        <v>25</v>
      </c>
      <c r="Y14">
        <v>1.62</v>
      </c>
      <c r="Z14">
        <v>2</v>
      </c>
      <c r="AA14">
        <v>4.476</v>
      </c>
      <c r="AB14">
        <v>21</v>
      </c>
      <c r="AC14">
        <v>1.62</v>
      </c>
      <c r="AD14">
        <v>3</v>
      </c>
      <c r="AE14">
        <v>4.3639999999999999</v>
      </c>
      <c r="AF14">
        <v>22</v>
      </c>
      <c r="AG14">
        <v>1.62</v>
      </c>
    </row>
    <row r="15" spans="1:33" x14ac:dyDescent="0.25">
      <c r="A15" t="s">
        <v>37</v>
      </c>
      <c r="C15">
        <v>2017</v>
      </c>
      <c r="D15" t="s">
        <v>38</v>
      </c>
      <c r="E15">
        <v>47200</v>
      </c>
      <c r="F15">
        <v>63500</v>
      </c>
      <c r="G15">
        <v>19</v>
      </c>
      <c r="H15">
        <v>0.3</v>
      </c>
      <c r="I15">
        <v>6</v>
      </c>
      <c r="K15">
        <v>42.5</v>
      </c>
      <c r="L15">
        <v>29</v>
      </c>
      <c r="M15">
        <v>183</v>
      </c>
      <c r="N15">
        <v>81</v>
      </c>
      <c r="O15">
        <v>100</v>
      </c>
      <c r="P15">
        <v>0</v>
      </c>
      <c r="Q15">
        <v>0</v>
      </c>
      <c r="R15">
        <v>0</v>
      </c>
      <c r="V15">
        <v>1</v>
      </c>
      <c r="W15">
        <v>4.1669999999999998</v>
      </c>
      <c r="X15">
        <v>6</v>
      </c>
      <c r="Y15">
        <v>1.62</v>
      </c>
      <c r="Z15">
        <v>2</v>
      </c>
      <c r="AA15">
        <v>4.3479999999999999</v>
      </c>
      <c r="AB15">
        <v>23</v>
      </c>
      <c r="AC15">
        <v>1.62</v>
      </c>
      <c r="AD15">
        <v>3</v>
      </c>
      <c r="AE15">
        <v>3.95</v>
      </c>
      <c r="AF15">
        <v>20</v>
      </c>
      <c r="AG15">
        <v>1.62</v>
      </c>
    </row>
    <row r="16" spans="1:33" x14ac:dyDescent="0.25">
      <c r="A16" t="s">
        <v>37</v>
      </c>
      <c r="C16">
        <v>2018</v>
      </c>
      <c r="D16" t="s">
        <v>41</v>
      </c>
      <c r="E16">
        <v>47200</v>
      </c>
      <c r="F16">
        <v>63500</v>
      </c>
      <c r="G16">
        <v>80</v>
      </c>
      <c r="H16">
        <v>1.8</v>
      </c>
      <c r="I16">
        <v>5</v>
      </c>
      <c r="K16">
        <v>20</v>
      </c>
      <c r="L16">
        <v>11</v>
      </c>
      <c r="M16">
        <v>129</v>
      </c>
      <c r="N16">
        <v>124</v>
      </c>
      <c r="O16">
        <v>5</v>
      </c>
      <c r="P16">
        <v>0</v>
      </c>
      <c r="Q16">
        <v>10</v>
      </c>
      <c r="R16">
        <v>85</v>
      </c>
      <c r="V16">
        <v>1</v>
      </c>
      <c r="W16">
        <v>4.6669999999999998</v>
      </c>
      <c r="X16">
        <v>18</v>
      </c>
      <c r="Y16">
        <v>1.62</v>
      </c>
      <c r="Z16">
        <v>2</v>
      </c>
      <c r="AA16">
        <v>4.1429999999999998</v>
      </c>
      <c r="AB16">
        <v>14</v>
      </c>
      <c r="AC16">
        <v>1.62</v>
      </c>
      <c r="AD16">
        <v>3</v>
      </c>
      <c r="AE16">
        <v>4.2859999999999996</v>
      </c>
      <c r="AF16">
        <v>14</v>
      </c>
      <c r="AG16">
        <v>1.62</v>
      </c>
    </row>
    <row r="17" spans="1:33" x14ac:dyDescent="0.25">
      <c r="A17" t="s">
        <v>39</v>
      </c>
      <c r="C17">
        <v>2016</v>
      </c>
      <c r="D17" t="s">
        <v>41</v>
      </c>
      <c r="E17">
        <v>95600</v>
      </c>
      <c r="F17">
        <v>90500</v>
      </c>
      <c r="G17">
        <v>3</v>
      </c>
      <c r="H17">
        <v>4</v>
      </c>
      <c r="I17">
        <v>4</v>
      </c>
      <c r="K17">
        <v>15</v>
      </c>
      <c r="L17">
        <v>14.9</v>
      </c>
      <c r="M17">
        <v>22</v>
      </c>
      <c r="N17">
        <v>74</v>
      </c>
      <c r="O17">
        <v>40</v>
      </c>
      <c r="P17">
        <v>55</v>
      </c>
      <c r="Q17">
        <v>5</v>
      </c>
      <c r="R17">
        <v>0</v>
      </c>
      <c r="V17">
        <v>1</v>
      </c>
      <c r="W17">
        <v>5</v>
      </c>
      <c r="X17">
        <v>12</v>
      </c>
      <c r="Y17">
        <v>1.62</v>
      </c>
      <c r="Z17">
        <v>2</v>
      </c>
      <c r="AA17">
        <v>4.6150000000000002</v>
      </c>
      <c r="AB17">
        <v>13</v>
      </c>
      <c r="AC17">
        <v>1.62</v>
      </c>
      <c r="AD17">
        <v>3</v>
      </c>
      <c r="AE17">
        <v>5.875</v>
      </c>
      <c r="AF17">
        <v>8</v>
      </c>
      <c r="AG17">
        <v>1.62</v>
      </c>
    </row>
    <row r="18" spans="1:33" x14ac:dyDescent="0.25">
      <c r="A18" t="s">
        <v>39</v>
      </c>
      <c r="C18">
        <v>2017</v>
      </c>
      <c r="D18" t="s">
        <v>41</v>
      </c>
      <c r="E18">
        <v>95600</v>
      </c>
      <c r="F18">
        <v>90500</v>
      </c>
      <c r="G18">
        <v>30</v>
      </c>
      <c r="H18">
        <v>33.299999999999997</v>
      </c>
      <c r="I18">
        <v>3</v>
      </c>
      <c r="K18">
        <v>5</v>
      </c>
      <c r="L18">
        <v>8.1999999999999993</v>
      </c>
      <c r="M18">
        <v>35</v>
      </c>
      <c r="N18">
        <v>45.5</v>
      </c>
      <c r="O18">
        <v>95</v>
      </c>
      <c r="P18">
        <v>5</v>
      </c>
      <c r="Q18">
        <v>0</v>
      </c>
      <c r="R18">
        <v>0</v>
      </c>
      <c r="V18">
        <v>1</v>
      </c>
      <c r="W18">
        <v>5.125</v>
      </c>
      <c r="X18">
        <v>8</v>
      </c>
      <c r="Y18">
        <v>1.62</v>
      </c>
      <c r="Z18">
        <v>2</v>
      </c>
      <c r="AA18">
        <v>4.2859999999999996</v>
      </c>
      <c r="AB18">
        <v>7</v>
      </c>
      <c r="AC18">
        <v>1.62</v>
      </c>
      <c r="AD18">
        <v>3</v>
      </c>
      <c r="AE18">
        <v>4.6669999999999998</v>
      </c>
      <c r="AF18">
        <v>6</v>
      </c>
      <c r="AG18">
        <v>1.62</v>
      </c>
    </row>
    <row r="19" spans="1:33" x14ac:dyDescent="0.25">
      <c r="A19" t="s">
        <v>39</v>
      </c>
      <c r="C19">
        <v>2018</v>
      </c>
      <c r="D19" t="s">
        <v>42</v>
      </c>
      <c r="E19">
        <v>95600</v>
      </c>
      <c r="F19">
        <v>90500</v>
      </c>
      <c r="G19">
        <v>8</v>
      </c>
      <c r="H19">
        <v>20</v>
      </c>
      <c r="I19">
        <v>3</v>
      </c>
      <c r="K19">
        <v>10.3</v>
      </c>
      <c r="L19">
        <v>7</v>
      </c>
      <c r="M19">
        <v>27</v>
      </c>
      <c r="N19">
        <v>51.5</v>
      </c>
      <c r="O19">
        <v>95</v>
      </c>
      <c r="P19">
        <v>2</v>
      </c>
      <c r="Q19">
        <v>3</v>
      </c>
      <c r="R19">
        <v>0</v>
      </c>
      <c r="V19">
        <v>1</v>
      </c>
      <c r="W19">
        <v>3.25</v>
      </c>
      <c r="X19">
        <v>4</v>
      </c>
      <c r="Y19">
        <v>1.62</v>
      </c>
      <c r="Z19">
        <v>2</v>
      </c>
      <c r="AA19">
        <v>3.1669999999999998</v>
      </c>
      <c r="AB19">
        <v>6</v>
      </c>
      <c r="AC19">
        <v>1.62</v>
      </c>
      <c r="AD19">
        <v>3</v>
      </c>
      <c r="AE19">
        <v>3.4</v>
      </c>
      <c r="AF19">
        <v>5</v>
      </c>
      <c r="AG19">
        <v>1.62</v>
      </c>
    </row>
    <row r="20" spans="1:33" x14ac:dyDescent="0.25">
      <c r="A20" t="s">
        <v>40</v>
      </c>
      <c r="C20">
        <v>2017</v>
      </c>
      <c r="D20" t="s">
        <v>38</v>
      </c>
      <c r="E20">
        <v>5700</v>
      </c>
      <c r="F20">
        <v>13000</v>
      </c>
      <c r="G20">
        <v>69</v>
      </c>
      <c r="H20">
        <v>2.4</v>
      </c>
      <c r="I20">
        <v>5</v>
      </c>
      <c r="K20">
        <v>28</v>
      </c>
      <c r="L20">
        <v>17.3</v>
      </c>
      <c r="M20">
        <v>55</v>
      </c>
      <c r="N20">
        <v>193.5</v>
      </c>
      <c r="O20">
        <v>4</v>
      </c>
      <c r="P20">
        <v>60</v>
      </c>
      <c r="Q20">
        <v>36</v>
      </c>
      <c r="R20">
        <v>0</v>
      </c>
      <c r="V20">
        <v>1</v>
      </c>
      <c r="W20">
        <v>5.4169999999999998</v>
      </c>
      <c r="X20">
        <v>24</v>
      </c>
      <c r="Y20">
        <v>1.62</v>
      </c>
      <c r="Z20">
        <v>2</v>
      </c>
      <c r="AA20">
        <v>4.7729999999999997</v>
      </c>
      <c r="AB20">
        <v>22</v>
      </c>
      <c r="AC20">
        <v>1.62</v>
      </c>
      <c r="AD20">
        <v>3</v>
      </c>
      <c r="AE20">
        <v>5.28</v>
      </c>
      <c r="AF20">
        <v>25</v>
      </c>
      <c r="AG20">
        <v>1.62</v>
      </c>
    </row>
    <row r="21" spans="1:33" x14ac:dyDescent="0.25">
      <c r="A21" t="s">
        <v>40</v>
      </c>
      <c r="C21">
        <v>2016</v>
      </c>
      <c r="D21" t="s">
        <v>38</v>
      </c>
      <c r="E21">
        <v>5700</v>
      </c>
      <c r="F21">
        <v>13000</v>
      </c>
      <c r="G21">
        <v>168</v>
      </c>
      <c r="H21">
        <v>2.6</v>
      </c>
      <c r="I21">
        <v>3</v>
      </c>
      <c r="K21">
        <v>8.1</v>
      </c>
      <c r="L21">
        <v>10</v>
      </c>
      <c r="M21">
        <v>28</v>
      </c>
      <c r="N21">
        <v>16.5</v>
      </c>
      <c r="O21">
        <v>60</v>
      </c>
      <c r="P21">
        <v>35</v>
      </c>
      <c r="Q21">
        <v>5</v>
      </c>
      <c r="R21">
        <v>0</v>
      </c>
      <c r="V21">
        <v>1</v>
      </c>
      <c r="W21">
        <v>6.5629999999999997</v>
      </c>
      <c r="X21">
        <v>16</v>
      </c>
      <c r="Y21">
        <v>1.62</v>
      </c>
      <c r="Z21">
        <v>2</v>
      </c>
      <c r="AA21">
        <v>5.3810000000000002</v>
      </c>
      <c r="AB21">
        <v>21</v>
      </c>
      <c r="AC21">
        <v>1.62</v>
      </c>
      <c r="AD21">
        <v>3</v>
      </c>
      <c r="AE21">
        <v>5.944</v>
      </c>
      <c r="AF21">
        <v>18</v>
      </c>
      <c r="AG21">
        <v>1.62</v>
      </c>
    </row>
    <row r="22" spans="1:33" x14ac:dyDescent="0.25">
      <c r="A22" t="s">
        <v>40</v>
      </c>
      <c r="C22">
        <v>2017</v>
      </c>
      <c r="D22" t="s">
        <v>42</v>
      </c>
      <c r="E22">
        <v>5700</v>
      </c>
      <c r="F22">
        <v>13000</v>
      </c>
      <c r="G22">
        <v>123</v>
      </c>
      <c r="H22">
        <v>16.7</v>
      </c>
      <c r="I22">
        <v>1</v>
      </c>
      <c r="K22">
        <v>2.2000000000000002</v>
      </c>
      <c r="L22">
        <v>2</v>
      </c>
      <c r="M22">
        <v>25</v>
      </c>
      <c r="N22">
        <v>100</v>
      </c>
      <c r="O22">
        <v>90</v>
      </c>
      <c r="P22">
        <v>5</v>
      </c>
      <c r="Q22">
        <v>5</v>
      </c>
      <c r="R22">
        <v>0</v>
      </c>
      <c r="V22">
        <v>1</v>
      </c>
      <c r="W22">
        <v>5.3570000000000002</v>
      </c>
      <c r="X22">
        <v>14</v>
      </c>
      <c r="Y22">
        <v>1.62</v>
      </c>
      <c r="Z22">
        <v>2</v>
      </c>
      <c r="AA22">
        <v>5.2939999999999996</v>
      </c>
      <c r="AB22">
        <v>17</v>
      </c>
      <c r="AC22">
        <v>1.62</v>
      </c>
      <c r="AD22">
        <v>3</v>
      </c>
      <c r="AE22">
        <v>5.25</v>
      </c>
      <c r="AF22">
        <v>12</v>
      </c>
      <c r="AG22">
        <v>1.62</v>
      </c>
    </row>
    <row r="23" spans="1:33" x14ac:dyDescent="0.25">
      <c r="A23" t="s">
        <v>73</v>
      </c>
      <c r="C23">
        <v>2018</v>
      </c>
      <c r="D23" t="s">
        <v>42</v>
      </c>
      <c r="E23">
        <v>12600</v>
      </c>
      <c r="F23">
        <v>40600</v>
      </c>
      <c r="G23">
        <v>118</v>
      </c>
      <c r="H23">
        <v>8.6999999999999993</v>
      </c>
      <c r="I23">
        <v>1</v>
      </c>
      <c r="K23">
        <v>2.6</v>
      </c>
      <c r="L23">
        <v>3</v>
      </c>
      <c r="M23">
        <v>20</v>
      </c>
      <c r="N23">
        <v>52</v>
      </c>
      <c r="O23">
        <v>75</v>
      </c>
      <c r="P23">
        <v>10</v>
      </c>
      <c r="Q23">
        <v>5</v>
      </c>
      <c r="R23">
        <v>10</v>
      </c>
      <c r="V23">
        <v>1</v>
      </c>
      <c r="W23">
        <v>5.0709999999999997</v>
      </c>
      <c r="X23">
        <v>14</v>
      </c>
      <c r="Y23">
        <v>1.62</v>
      </c>
      <c r="Z23">
        <v>2</v>
      </c>
      <c r="AA23">
        <v>5</v>
      </c>
      <c r="AB23">
        <v>10</v>
      </c>
      <c r="AC23">
        <v>1.62</v>
      </c>
      <c r="AD23">
        <v>3</v>
      </c>
      <c r="AE23">
        <v>4.2</v>
      </c>
      <c r="AF23">
        <v>5</v>
      </c>
      <c r="AG23">
        <v>1.62</v>
      </c>
    </row>
    <row r="24" spans="1:33" x14ac:dyDescent="0.25">
      <c r="A24" t="s">
        <v>73</v>
      </c>
      <c r="C24">
        <v>2016</v>
      </c>
      <c r="D24" t="s">
        <v>43</v>
      </c>
      <c r="E24">
        <v>12600</v>
      </c>
      <c r="F24">
        <v>40600</v>
      </c>
      <c r="G24">
        <v>12</v>
      </c>
      <c r="H24">
        <v>5.3</v>
      </c>
      <c r="I24">
        <v>2</v>
      </c>
      <c r="K24">
        <v>12.3</v>
      </c>
      <c r="L24">
        <v>6</v>
      </c>
      <c r="M24">
        <v>17</v>
      </c>
      <c r="N24">
        <v>131.4</v>
      </c>
      <c r="O24">
        <v>10</v>
      </c>
      <c r="P24">
        <v>60</v>
      </c>
      <c r="Q24">
        <v>10</v>
      </c>
      <c r="R24">
        <v>20</v>
      </c>
      <c r="V24">
        <v>1</v>
      </c>
      <c r="W24">
        <v>4.75</v>
      </c>
      <c r="X24">
        <v>8</v>
      </c>
      <c r="Y24">
        <v>1.62</v>
      </c>
      <c r="Z24">
        <v>2</v>
      </c>
      <c r="AA24">
        <v>4.2220000000000004</v>
      </c>
      <c r="AB24">
        <v>9</v>
      </c>
      <c r="AC24">
        <v>1.62</v>
      </c>
      <c r="AD24">
        <v>3</v>
      </c>
      <c r="AE24">
        <v>4.4290000000000003</v>
      </c>
      <c r="AF24">
        <v>7</v>
      </c>
      <c r="AG24">
        <v>1.62</v>
      </c>
    </row>
    <row r="25" spans="1:33" x14ac:dyDescent="0.25">
      <c r="A25" t="s">
        <v>73</v>
      </c>
      <c r="C25">
        <v>2018</v>
      </c>
      <c r="D25" t="s">
        <v>38</v>
      </c>
      <c r="E25">
        <v>12600</v>
      </c>
      <c r="F25">
        <v>40600</v>
      </c>
      <c r="G25">
        <v>68</v>
      </c>
      <c r="H25">
        <v>21.1</v>
      </c>
      <c r="I25">
        <v>1</v>
      </c>
      <c r="K25">
        <v>4.3</v>
      </c>
      <c r="L25">
        <v>2</v>
      </c>
      <c r="M25">
        <v>20</v>
      </c>
      <c r="N25">
        <v>21</v>
      </c>
      <c r="O25">
        <v>95</v>
      </c>
      <c r="P25">
        <v>5</v>
      </c>
      <c r="Q25">
        <v>0</v>
      </c>
      <c r="R25">
        <v>0</v>
      </c>
      <c r="V25">
        <v>1</v>
      </c>
      <c r="W25">
        <v>3.6</v>
      </c>
      <c r="X25">
        <v>5</v>
      </c>
      <c r="Y25">
        <v>1.62</v>
      </c>
      <c r="Z25">
        <v>2</v>
      </c>
      <c r="AA25">
        <v>3.3330000000000002</v>
      </c>
      <c r="AB25">
        <v>3</v>
      </c>
      <c r="AC25">
        <v>1.62</v>
      </c>
      <c r="AD25">
        <v>3</v>
      </c>
      <c r="AE25">
        <v>3.75</v>
      </c>
      <c r="AF25">
        <v>4</v>
      </c>
      <c r="AG25">
        <v>1.62</v>
      </c>
    </row>
  </sheetData>
  <conditionalFormatting sqref="C2:C25">
    <cfRule type="cellIs" dxfId="23" priority="1" stopIfTrue="1" operator="greaterThan">
      <formula>2027</formula>
    </cfRule>
    <cfRule type="cellIs" dxfId="22" priority="2" stopIfTrue="1" operator="lessThan">
      <formula>1990</formula>
    </cfRule>
    <cfRule type="expression" dxfId="21" priority="3" stopIfTrue="1">
      <formula>ISTEXT($C2)</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5"/>
  <sheetViews>
    <sheetView workbookViewId="0">
      <selection activeCell="D1" sqref="D1:D1048576"/>
    </sheetView>
  </sheetViews>
  <sheetFormatPr defaultRowHeight="15" x14ac:dyDescent="0.25"/>
  <cols>
    <col min="1" max="1" width="16.85546875" customWidth="1"/>
    <col min="2" max="2" width="4.7109375" customWidth="1"/>
    <col min="3" max="3" width="5" bestFit="1" customWidth="1"/>
    <col min="4" max="4" width="4" bestFit="1" customWidth="1"/>
    <col min="5" max="6" width="6" bestFit="1" customWidth="1"/>
    <col min="7" max="7" width="4" bestFit="1" customWidth="1"/>
    <col min="8" max="8" width="5" bestFit="1" customWidth="1"/>
    <col min="9" max="10" width="4" bestFit="1" customWidth="1"/>
    <col min="11" max="11" width="5" bestFit="1" customWidth="1"/>
    <col min="12" max="12" width="6" bestFit="1" customWidth="1"/>
    <col min="13" max="15" width="4" bestFit="1" customWidth="1"/>
    <col min="16" max="16" width="3.42578125" bestFit="1" customWidth="1"/>
    <col min="17" max="18" width="8.5703125" bestFit="1" customWidth="1"/>
    <col min="19" max="19" width="5" bestFit="1" customWidth="1"/>
    <col min="20" max="20" width="3.42578125" bestFit="1" customWidth="1"/>
    <col min="21" max="22" width="8.5703125" bestFit="1" customWidth="1"/>
    <col min="23" max="23" width="5" bestFit="1" customWidth="1"/>
    <col min="24" max="24" width="3.42578125" bestFit="1" customWidth="1"/>
    <col min="25" max="26" width="8.5703125" bestFit="1" customWidth="1"/>
    <col min="27" max="27" width="5" bestFit="1" customWidth="1"/>
  </cols>
  <sheetData>
    <row r="1" spans="1:27" ht="163.5" x14ac:dyDescent="0.25">
      <c r="A1" s="2" t="s">
        <v>0</v>
      </c>
      <c r="B1" s="3" t="s">
        <v>8</v>
      </c>
      <c r="C1" s="3" t="s">
        <v>9</v>
      </c>
      <c r="D1" s="3" t="s">
        <v>1</v>
      </c>
      <c r="E1" s="3" t="s">
        <v>2</v>
      </c>
      <c r="F1" s="3" t="s">
        <v>3</v>
      </c>
      <c r="G1" s="3" t="s">
        <v>19</v>
      </c>
      <c r="H1" s="3" t="s">
        <v>20</v>
      </c>
      <c r="I1" s="3" t="s">
        <v>21</v>
      </c>
      <c r="J1" s="3" t="s">
        <v>22</v>
      </c>
      <c r="K1" s="3" t="s">
        <v>23</v>
      </c>
      <c r="L1" s="4" t="s">
        <v>26</v>
      </c>
      <c r="M1" s="3" t="s">
        <v>31</v>
      </c>
      <c r="N1" s="3" t="s">
        <v>32</v>
      </c>
      <c r="O1" s="3" t="s">
        <v>33</v>
      </c>
      <c r="P1" s="5" t="s">
        <v>10</v>
      </c>
      <c r="Q1" s="5" t="s">
        <v>11</v>
      </c>
      <c r="R1" s="5" t="s">
        <v>34</v>
      </c>
      <c r="S1" s="5" t="s">
        <v>12</v>
      </c>
      <c r="T1" s="6" t="s">
        <v>13</v>
      </c>
      <c r="U1" s="6" t="s">
        <v>14</v>
      </c>
      <c r="V1" s="6" t="s">
        <v>35</v>
      </c>
      <c r="W1" s="6" t="s">
        <v>15</v>
      </c>
      <c r="X1" s="5" t="s">
        <v>16</v>
      </c>
      <c r="Y1" s="5" t="s">
        <v>17</v>
      </c>
      <c r="Z1" s="5" t="s">
        <v>36</v>
      </c>
      <c r="AA1" s="5" t="s">
        <v>18</v>
      </c>
    </row>
    <row r="2" spans="1:27" x14ac:dyDescent="0.25">
      <c r="A2" t="s">
        <v>76</v>
      </c>
      <c r="B2" t="s">
        <v>63</v>
      </c>
      <c r="C2">
        <v>2016</v>
      </c>
      <c r="D2" t="s">
        <v>74</v>
      </c>
      <c r="E2">
        <v>40000</v>
      </c>
      <c r="F2">
        <v>10000</v>
      </c>
      <c r="G2">
        <v>60</v>
      </c>
      <c r="H2">
        <v>2.7</v>
      </c>
      <c r="I2">
        <v>2</v>
      </c>
      <c r="K2">
        <v>10</v>
      </c>
      <c r="L2">
        <v>75</v>
      </c>
      <c r="P2">
        <v>1</v>
      </c>
      <c r="Q2">
        <v>6.5119999999999996</v>
      </c>
      <c r="R2">
        <v>24</v>
      </c>
      <c r="S2">
        <v>1.62</v>
      </c>
      <c r="T2">
        <v>2</v>
      </c>
      <c r="U2">
        <v>6.6630000000000003</v>
      </c>
      <c r="V2">
        <v>27</v>
      </c>
      <c r="W2">
        <v>1.62</v>
      </c>
      <c r="X2">
        <v>3</v>
      </c>
      <c r="Y2">
        <v>6.3479999999999999</v>
      </c>
      <c r="Z2">
        <v>27</v>
      </c>
      <c r="AA2">
        <v>1.62</v>
      </c>
    </row>
    <row r="3" spans="1:27" x14ac:dyDescent="0.25">
      <c r="A3" t="s">
        <v>76</v>
      </c>
      <c r="B3" t="s">
        <v>63</v>
      </c>
      <c r="C3">
        <v>2017</v>
      </c>
      <c r="D3" t="s">
        <v>74</v>
      </c>
      <c r="E3">
        <v>40000</v>
      </c>
      <c r="F3">
        <v>10000</v>
      </c>
      <c r="G3">
        <v>60</v>
      </c>
      <c r="H3">
        <v>2.7</v>
      </c>
      <c r="I3">
        <v>2</v>
      </c>
      <c r="K3">
        <v>10</v>
      </c>
      <c r="L3">
        <v>75</v>
      </c>
      <c r="P3">
        <v>1</v>
      </c>
      <c r="Q3">
        <v>6.476</v>
      </c>
      <c r="R3">
        <v>25</v>
      </c>
      <c r="S3">
        <v>1.62</v>
      </c>
      <c r="T3">
        <v>2</v>
      </c>
      <c r="U3">
        <v>6.8109999999999999</v>
      </c>
      <c r="V3">
        <v>21</v>
      </c>
      <c r="W3">
        <v>1.62</v>
      </c>
      <c r="X3">
        <v>3</v>
      </c>
      <c r="Y3">
        <v>5.8920000000000003</v>
      </c>
      <c r="Z3">
        <v>25</v>
      </c>
      <c r="AA3">
        <v>1.62</v>
      </c>
    </row>
    <row r="4" spans="1:27" x14ac:dyDescent="0.25">
      <c r="A4" t="s">
        <v>76</v>
      </c>
      <c r="B4" t="s">
        <v>63</v>
      </c>
      <c r="C4">
        <v>2018</v>
      </c>
      <c r="D4" t="s">
        <v>74</v>
      </c>
      <c r="E4">
        <v>40000</v>
      </c>
      <c r="F4">
        <v>10000</v>
      </c>
      <c r="G4">
        <v>60</v>
      </c>
      <c r="H4">
        <v>2.7</v>
      </c>
      <c r="I4">
        <v>2</v>
      </c>
      <c r="K4">
        <v>10</v>
      </c>
      <c r="L4">
        <v>75</v>
      </c>
      <c r="P4">
        <v>1</v>
      </c>
      <c r="Q4">
        <v>6.7389999999999999</v>
      </c>
      <c r="R4">
        <v>28</v>
      </c>
      <c r="S4">
        <v>1.62</v>
      </c>
      <c r="T4">
        <v>2</v>
      </c>
      <c r="U4">
        <v>5.9889999999999999</v>
      </c>
      <c r="V4">
        <v>28</v>
      </c>
      <c r="W4">
        <v>1.62</v>
      </c>
      <c r="X4">
        <v>3</v>
      </c>
      <c r="Y4">
        <v>6.1319999999999997</v>
      </c>
      <c r="Z4">
        <v>28</v>
      </c>
      <c r="AA4">
        <v>1.62</v>
      </c>
    </row>
    <row r="5" spans="1:27" x14ac:dyDescent="0.25">
      <c r="A5" t="s">
        <v>77</v>
      </c>
      <c r="B5" t="s">
        <v>63</v>
      </c>
      <c r="C5">
        <v>2016</v>
      </c>
      <c r="D5" t="s">
        <v>75</v>
      </c>
      <c r="E5">
        <v>39840</v>
      </c>
      <c r="F5">
        <v>88130</v>
      </c>
      <c r="G5">
        <v>15</v>
      </c>
      <c r="H5">
        <v>1.3</v>
      </c>
      <c r="I5">
        <v>3</v>
      </c>
      <c r="K5">
        <v>28</v>
      </c>
      <c r="L5">
        <v>50</v>
      </c>
      <c r="P5">
        <v>1</v>
      </c>
      <c r="Q5">
        <v>4.9080000000000004</v>
      </c>
      <c r="R5">
        <v>24</v>
      </c>
      <c r="S5">
        <v>1.62</v>
      </c>
      <c r="T5">
        <v>2</v>
      </c>
      <c r="U5">
        <v>5.35</v>
      </c>
      <c r="V5">
        <v>22</v>
      </c>
      <c r="W5">
        <v>1.62</v>
      </c>
      <c r="X5">
        <v>3</v>
      </c>
      <c r="Y5">
        <v>4.8810000000000002</v>
      </c>
      <c r="Z5">
        <v>31</v>
      </c>
      <c r="AA5">
        <v>1.62</v>
      </c>
    </row>
    <row r="6" spans="1:27" x14ac:dyDescent="0.25">
      <c r="A6" t="s">
        <v>77</v>
      </c>
      <c r="B6" t="s">
        <v>63</v>
      </c>
      <c r="C6">
        <v>2017</v>
      </c>
      <c r="D6" t="s">
        <v>75</v>
      </c>
      <c r="E6">
        <v>39840</v>
      </c>
      <c r="F6">
        <v>88130</v>
      </c>
      <c r="G6">
        <v>15</v>
      </c>
      <c r="H6">
        <v>1.3</v>
      </c>
      <c r="I6">
        <v>3</v>
      </c>
      <c r="K6">
        <v>28</v>
      </c>
      <c r="L6">
        <v>50</v>
      </c>
      <c r="P6">
        <v>1</v>
      </c>
      <c r="Q6">
        <v>5.5030000000000001</v>
      </c>
      <c r="R6">
        <v>31</v>
      </c>
      <c r="S6">
        <v>1.62</v>
      </c>
      <c r="T6">
        <v>2</v>
      </c>
      <c r="U6">
        <v>4.88</v>
      </c>
      <c r="V6">
        <v>25</v>
      </c>
      <c r="W6">
        <v>1.62</v>
      </c>
      <c r="X6">
        <v>3</v>
      </c>
      <c r="Y6">
        <v>5.452</v>
      </c>
      <c r="Z6">
        <v>29</v>
      </c>
      <c r="AA6">
        <v>1.62</v>
      </c>
    </row>
    <row r="7" spans="1:27" x14ac:dyDescent="0.25">
      <c r="A7" t="s">
        <v>77</v>
      </c>
      <c r="B7" t="s">
        <v>63</v>
      </c>
      <c r="C7">
        <v>2018</v>
      </c>
      <c r="D7" t="s">
        <v>75</v>
      </c>
      <c r="E7">
        <v>39840</v>
      </c>
      <c r="F7">
        <v>88130</v>
      </c>
      <c r="G7">
        <v>15</v>
      </c>
      <c r="H7">
        <v>1.3</v>
      </c>
      <c r="I7">
        <v>3</v>
      </c>
      <c r="K7">
        <v>28</v>
      </c>
      <c r="L7">
        <v>50</v>
      </c>
      <c r="P7">
        <v>1</v>
      </c>
      <c r="Q7">
        <v>6.5869999999999997</v>
      </c>
      <c r="R7">
        <v>31</v>
      </c>
      <c r="S7">
        <v>1.62</v>
      </c>
      <c r="T7">
        <v>2</v>
      </c>
      <c r="U7">
        <v>5.9340000000000002</v>
      </c>
      <c r="V7">
        <v>29</v>
      </c>
      <c r="W7">
        <v>1.62</v>
      </c>
      <c r="X7">
        <v>3</v>
      </c>
      <c r="Y7">
        <v>6.6479999999999997</v>
      </c>
      <c r="Z7">
        <v>31</v>
      </c>
      <c r="AA7">
        <v>1.62</v>
      </c>
    </row>
    <row r="8" spans="1:27" x14ac:dyDescent="0.25">
      <c r="A8" t="s">
        <v>78</v>
      </c>
      <c r="B8" t="s">
        <v>63</v>
      </c>
      <c r="C8">
        <v>2017</v>
      </c>
      <c r="D8" t="s">
        <v>75</v>
      </c>
      <c r="E8">
        <v>25800</v>
      </c>
      <c r="F8">
        <v>75900</v>
      </c>
      <c r="G8">
        <v>1</v>
      </c>
      <c r="H8">
        <v>0.2</v>
      </c>
      <c r="I8">
        <v>4</v>
      </c>
      <c r="K8">
        <v>25</v>
      </c>
      <c r="L8">
        <v>50</v>
      </c>
      <c r="P8">
        <v>1</v>
      </c>
      <c r="Q8">
        <v>4.0170000000000003</v>
      </c>
      <c r="R8">
        <v>35</v>
      </c>
      <c r="S8">
        <v>1.62</v>
      </c>
      <c r="T8">
        <v>2</v>
      </c>
      <c r="U8">
        <v>3.8940000000000001</v>
      </c>
      <c r="V8">
        <v>34</v>
      </c>
      <c r="W8">
        <v>1.62</v>
      </c>
      <c r="X8">
        <v>3</v>
      </c>
      <c r="Y8">
        <v>3.9590000000000001</v>
      </c>
      <c r="Z8">
        <v>27</v>
      </c>
      <c r="AA8">
        <v>1.62</v>
      </c>
    </row>
    <row r="9" spans="1:27" x14ac:dyDescent="0.25">
      <c r="A9" t="s">
        <v>79</v>
      </c>
      <c r="B9" t="s">
        <v>63</v>
      </c>
      <c r="C9">
        <v>2016</v>
      </c>
      <c r="D9" t="s">
        <v>75</v>
      </c>
      <c r="E9">
        <v>39000</v>
      </c>
      <c r="F9">
        <v>88000</v>
      </c>
      <c r="G9">
        <v>46</v>
      </c>
      <c r="H9">
        <v>11.4</v>
      </c>
      <c r="I9">
        <v>3</v>
      </c>
      <c r="K9">
        <v>8.5</v>
      </c>
      <c r="L9">
        <v>3</v>
      </c>
      <c r="P9">
        <v>1</v>
      </c>
      <c r="Q9">
        <v>5.4359999999999999</v>
      </c>
      <c r="R9">
        <v>11</v>
      </c>
      <c r="S9">
        <v>1.62</v>
      </c>
      <c r="T9">
        <v>2</v>
      </c>
      <c r="U9">
        <v>5.53</v>
      </c>
      <c r="V9">
        <v>10</v>
      </c>
      <c r="W9">
        <v>1.62</v>
      </c>
      <c r="X9">
        <v>3</v>
      </c>
      <c r="Y9">
        <v>5.8449999999999998</v>
      </c>
      <c r="Z9">
        <v>11</v>
      </c>
      <c r="AA9">
        <v>1.62</v>
      </c>
    </row>
    <row r="10" spans="1:27" x14ac:dyDescent="0.25">
      <c r="A10" t="s">
        <v>79</v>
      </c>
      <c r="B10" t="s">
        <v>63</v>
      </c>
      <c r="C10">
        <v>2017</v>
      </c>
      <c r="D10" t="s">
        <v>75</v>
      </c>
      <c r="E10">
        <v>39000</v>
      </c>
      <c r="F10">
        <v>88000</v>
      </c>
      <c r="G10">
        <v>46</v>
      </c>
      <c r="H10">
        <v>11.4</v>
      </c>
      <c r="I10">
        <v>3</v>
      </c>
      <c r="K10">
        <v>8.5</v>
      </c>
      <c r="L10">
        <v>3</v>
      </c>
      <c r="P10">
        <v>1</v>
      </c>
      <c r="Q10">
        <v>7.7670000000000003</v>
      </c>
      <c r="R10">
        <v>18</v>
      </c>
      <c r="S10">
        <v>1.62</v>
      </c>
      <c r="T10">
        <v>2</v>
      </c>
      <c r="U10">
        <v>6.984</v>
      </c>
      <c r="V10">
        <v>19</v>
      </c>
      <c r="W10">
        <v>1.62</v>
      </c>
      <c r="X10">
        <v>3</v>
      </c>
      <c r="Y10">
        <v>8.0180000000000007</v>
      </c>
      <c r="Z10">
        <v>17</v>
      </c>
      <c r="AA10">
        <v>1.62</v>
      </c>
    </row>
    <row r="11" spans="1:27" x14ac:dyDescent="0.25">
      <c r="A11" t="s">
        <v>79</v>
      </c>
      <c r="B11" t="s">
        <v>63</v>
      </c>
      <c r="C11">
        <v>2018</v>
      </c>
      <c r="D11" t="s">
        <v>75</v>
      </c>
      <c r="E11">
        <v>39000</v>
      </c>
      <c r="F11">
        <v>88000</v>
      </c>
      <c r="G11">
        <v>46</v>
      </c>
      <c r="H11">
        <v>11.4</v>
      </c>
      <c r="I11">
        <v>3</v>
      </c>
      <c r="K11">
        <v>8.5</v>
      </c>
      <c r="L11">
        <v>3</v>
      </c>
      <c r="P11">
        <v>1</v>
      </c>
      <c r="Q11">
        <v>7.0330000000000004</v>
      </c>
      <c r="R11">
        <v>15</v>
      </c>
      <c r="S11">
        <v>1.62</v>
      </c>
      <c r="T11">
        <v>2</v>
      </c>
      <c r="U11">
        <v>6.9119999999999999</v>
      </c>
      <c r="V11">
        <v>16</v>
      </c>
      <c r="W11">
        <v>1.62</v>
      </c>
      <c r="X11">
        <v>3</v>
      </c>
      <c r="Y11">
        <v>7.1459999999999999</v>
      </c>
      <c r="Z11">
        <v>13</v>
      </c>
      <c r="AA11">
        <v>1.62</v>
      </c>
    </row>
    <row r="12" spans="1:27" x14ac:dyDescent="0.25">
      <c r="A12" t="s">
        <v>80</v>
      </c>
      <c r="B12" t="s">
        <v>63</v>
      </c>
      <c r="C12">
        <v>2016</v>
      </c>
      <c r="D12" t="s">
        <v>75</v>
      </c>
      <c r="E12">
        <v>35840</v>
      </c>
      <c r="F12">
        <v>88130</v>
      </c>
      <c r="G12">
        <v>160</v>
      </c>
      <c r="H12">
        <v>66.7</v>
      </c>
      <c r="I12">
        <v>2</v>
      </c>
      <c r="K12">
        <v>6.4</v>
      </c>
      <c r="L12">
        <v>9.8000000000000007</v>
      </c>
      <c r="P12">
        <v>1</v>
      </c>
      <c r="Q12">
        <v>7.6040000000000001</v>
      </c>
      <c r="R12">
        <v>27</v>
      </c>
      <c r="S12">
        <v>1.62</v>
      </c>
      <c r="T12">
        <v>2</v>
      </c>
      <c r="U12">
        <v>6.7789999999999999</v>
      </c>
      <c r="V12">
        <v>24</v>
      </c>
      <c r="W12">
        <v>1.62</v>
      </c>
      <c r="X12">
        <v>3</v>
      </c>
      <c r="Y12">
        <v>7.048</v>
      </c>
      <c r="Z12">
        <v>33</v>
      </c>
      <c r="AA12">
        <v>1.62</v>
      </c>
    </row>
    <row r="13" spans="1:27" x14ac:dyDescent="0.25">
      <c r="A13" t="s">
        <v>80</v>
      </c>
      <c r="B13" t="s">
        <v>63</v>
      </c>
      <c r="C13">
        <v>2018</v>
      </c>
      <c r="D13" t="s">
        <v>75</v>
      </c>
      <c r="E13">
        <v>35840</v>
      </c>
      <c r="F13">
        <v>88130</v>
      </c>
      <c r="G13">
        <v>160</v>
      </c>
      <c r="H13">
        <v>66.7</v>
      </c>
      <c r="I13">
        <v>2</v>
      </c>
      <c r="K13">
        <v>6.4</v>
      </c>
      <c r="L13">
        <v>9.8000000000000007</v>
      </c>
      <c r="P13">
        <v>1</v>
      </c>
      <c r="Q13">
        <v>7.2130000000000001</v>
      </c>
      <c r="R13">
        <v>24</v>
      </c>
      <c r="S13">
        <v>1.62</v>
      </c>
      <c r="T13">
        <v>2</v>
      </c>
      <c r="U13">
        <v>6.3520000000000003</v>
      </c>
      <c r="V13">
        <v>21</v>
      </c>
      <c r="W13">
        <v>1.62</v>
      </c>
      <c r="X13">
        <v>3</v>
      </c>
      <c r="Y13">
        <v>6.8319999999999999</v>
      </c>
      <c r="Z13">
        <v>26</v>
      </c>
      <c r="AA13">
        <v>1.62</v>
      </c>
    </row>
    <row r="14" spans="1:27" x14ac:dyDescent="0.25">
      <c r="A14" t="s">
        <v>81</v>
      </c>
      <c r="B14" t="s">
        <v>63</v>
      </c>
      <c r="C14">
        <v>2016</v>
      </c>
      <c r="D14" t="s">
        <v>74</v>
      </c>
      <c r="E14">
        <v>40000</v>
      </c>
      <c r="F14">
        <v>10000</v>
      </c>
      <c r="G14">
        <v>60</v>
      </c>
      <c r="H14">
        <v>2.7</v>
      </c>
      <c r="I14">
        <v>2</v>
      </c>
      <c r="K14">
        <v>10</v>
      </c>
      <c r="L14">
        <v>75</v>
      </c>
      <c r="P14">
        <v>1</v>
      </c>
      <c r="Q14">
        <v>5.7830000000000004</v>
      </c>
      <c r="R14">
        <v>23</v>
      </c>
      <c r="S14">
        <v>1.62</v>
      </c>
      <c r="T14">
        <v>2</v>
      </c>
      <c r="U14">
        <v>5.8849999999999998</v>
      </c>
      <c r="V14">
        <v>26</v>
      </c>
      <c r="W14">
        <v>1.62</v>
      </c>
      <c r="X14">
        <v>3</v>
      </c>
      <c r="Y14">
        <v>5.6150000000000002</v>
      </c>
      <c r="Z14">
        <v>26</v>
      </c>
      <c r="AA14">
        <v>1.62</v>
      </c>
    </row>
    <row r="15" spans="1:27" x14ac:dyDescent="0.25">
      <c r="A15" t="s">
        <v>81</v>
      </c>
      <c r="B15" t="s">
        <v>63</v>
      </c>
      <c r="C15">
        <v>2017</v>
      </c>
      <c r="D15" t="s">
        <v>74</v>
      </c>
      <c r="E15">
        <v>40000</v>
      </c>
      <c r="F15">
        <v>10000</v>
      </c>
      <c r="G15">
        <v>60</v>
      </c>
      <c r="H15">
        <v>2.7</v>
      </c>
      <c r="I15">
        <v>2</v>
      </c>
      <c r="K15">
        <v>10</v>
      </c>
      <c r="L15">
        <v>75</v>
      </c>
      <c r="P15">
        <v>1</v>
      </c>
      <c r="Q15">
        <v>5.65</v>
      </c>
      <c r="R15">
        <v>20</v>
      </c>
      <c r="S15">
        <v>1.62</v>
      </c>
      <c r="T15">
        <v>2</v>
      </c>
      <c r="U15">
        <v>6.1429999999999998</v>
      </c>
      <c r="V15">
        <v>14</v>
      </c>
      <c r="W15">
        <v>1.62</v>
      </c>
      <c r="X15">
        <v>3</v>
      </c>
      <c r="Y15">
        <v>5.15</v>
      </c>
      <c r="Z15">
        <v>20</v>
      </c>
      <c r="AA15">
        <v>1.62</v>
      </c>
    </row>
    <row r="16" spans="1:27" x14ac:dyDescent="0.25">
      <c r="A16" t="s">
        <v>81</v>
      </c>
      <c r="B16" t="s">
        <v>63</v>
      </c>
      <c r="C16">
        <v>2018</v>
      </c>
      <c r="D16" t="s">
        <v>74</v>
      </c>
      <c r="E16">
        <v>40000</v>
      </c>
      <c r="F16">
        <v>10000</v>
      </c>
      <c r="G16">
        <v>60</v>
      </c>
      <c r="H16">
        <v>2.7</v>
      </c>
      <c r="I16">
        <v>2</v>
      </c>
      <c r="K16">
        <v>10</v>
      </c>
      <c r="L16">
        <v>75</v>
      </c>
      <c r="P16">
        <v>1</v>
      </c>
      <c r="Q16">
        <v>5.7779999999999996</v>
      </c>
      <c r="R16">
        <v>18</v>
      </c>
      <c r="S16">
        <v>1.62</v>
      </c>
      <c r="T16">
        <v>2</v>
      </c>
      <c r="U16">
        <v>5.1109999999999998</v>
      </c>
      <c r="V16">
        <v>18</v>
      </c>
      <c r="W16">
        <v>1.62</v>
      </c>
      <c r="X16">
        <v>3</v>
      </c>
      <c r="Y16">
        <v>5.2220000000000004</v>
      </c>
      <c r="Z16">
        <v>18</v>
      </c>
      <c r="AA16">
        <v>1.62</v>
      </c>
    </row>
    <row r="17" spans="1:27" x14ac:dyDescent="0.25">
      <c r="A17" t="s">
        <v>82</v>
      </c>
      <c r="B17" t="s">
        <v>63</v>
      </c>
      <c r="C17">
        <v>2016</v>
      </c>
      <c r="D17" t="s">
        <v>75</v>
      </c>
      <c r="E17">
        <v>39840</v>
      </c>
      <c r="F17">
        <v>88130</v>
      </c>
      <c r="G17">
        <v>15</v>
      </c>
      <c r="H17">
        <v>1.3</v>
      </c>
      <c r="I17">
        <v>3</v>
      </c>
      <c r="K17">
        <v>28</v>
      </c>
      <c r="L17">
        <v>50</v>
      </c>
      <c r="P17">
        <v>1</v>
      </c>
      <c r="Q17">
        <v>5.125</v>
      </c>
      <c r="R17">
        <v>16</v>
      </c>
      <c r="S17">
        <v>1.62</v>
      </c>
      <c r="T17">
        <v>2</v>
      </c>
      <c r="U17">
        <v>4.5999999999999996</v>
      </c>
      <c r="V17">
        <v>15</v>
      </c>
      <c r="W17">
        <v>1.62</v>
      </c>
      <c r="X17">
        <v>3</v>
      </c>
      <c r="Y17">
        <v>5.125</v>
      </c>
      <c r="Z17">
        <v>16</v>
      </c>
      <c r="AA17">
        <v>1.62</v>
      </c>
    </row>
    <row r="18" spans="1:27" x14ac:dyDescent="0.25">
      <c r="A18" t="s">
        <v>82</v>
      </c>
      <c r="B18" t="s">
        <v>63</v>
      </c>
      <c r="C18">
        <v>2017</v>
      </c>
      <c r="D18" t="s">
        <v>75</v>
      </c>
      <c r="E18">
        <v>39840</v>
      </c>
      <c r="F18">
        <v>88130</v>
      </c>
      <c r="G18">
        <v>15</v>
      </c>
      <c r="H18">
        <v>1.3</v>
      </c>
      <c r="I18">
        <v>3</v>
      </c>
      <c r="K18">
        <v>28</v>
      </c>
      <c r="L18">
        <v>50</v>
      </c>
      <c r="P18">
        <v>1</v>
      </c>
      <c r="Q18">
        <v>3.625</v>
      </c>
      <c r="R18">
        <v>8</v>
      </c>
      <c r="S18">
        <v>1.62</v>
      </c>
      <c r="T18">
        <v>2</v>
      </c>
      <c r="U18">
        <v>3.625</v>
      </c>
      <c r="V18">
        <v>8</v>
      </c>
      <c r="W18">
        <v>1.62</v>
      </c>
      <c r="X18">
        <v>3</v>
      </c>
      <c r="Y18">
        <v>3.4550000000000001</v>
      </c>
      <c r="Z18">
        <v>11</v>
      </c>
      <c r="AA18">
        <v>1.62</v>
      </c>
    </row>
    <row r="19" spans="1:27" x14ac:dyDescent="0.25">
      <c r="A19" t="s">
        <v>82</v>
      </c>
      <c r="B19" t="s">
        <v>63</v>
      </c>
      <c r="C19">
        <v>2018</v>
      </c>
      <c r="D19" t="s">
        <v>75</v>
      </c>
      <c r="E19">
        <v>39840</v>
      </c>
      <c r="F19">
        <v>88130</v>
      </c>
      <c r="G19">
        <v>15</v>
      </c>
      <c r="H19">
        <v>1.3</v>
      </c>
      <c r="I19">
        <v>3</v>
      </c>
      <c r="K19">
        <v>28</v>
      </c>
      <c r="L19">
        <v>50</v>
      </c>
      <c r="P19">
        <v>1</v>
      </c>
      <c r="Q19">
        <v>2.8330000000000002</v>
      </c>
      <c r="R19">
        <v>6</v>
      </c>
      <c r="S19">
        <v>1.62</v>
      </c>
      <c r="T19">
        <v>2</v>
      </c>
      <c r="U19">
        <v>2.4</v>
      </c>
      <c r="V19">
        <v>5</v>
      </c>
      <c r="W19">
        <v>1.62</v>
      </c>
      <c r="X19">
        <v>3</v>
      </c>
      <c r="Y19">
        <v>2.6669999999999998</v>
      </c>
      <c r="Z19">
        <v>6</v>
      </c>
      <c r="AA19">
        <v>1.62</v>
      </c>
    </row>
    <row r="20" spans="1:27" x14ac:dyDescent="0.25">
      <c r="A20" t="s">
        <v>83</v>
      </c>
      <c r="B20" t="s">
        <v>63</v>
      </c>
      <c r="C20">
        <v>2017</v>
      </c>
      <c r="D20" t="s">
        <v>75</v>
      </c>
      <c r="E20">
        <v>25800</v>
      </c>
      <c r="F20">
        <v>75900</v>
      </c>
      <c r="G20">
        <v>1</v>
      </c>
      <c r="H20">
        <v>0.2</v>
      </c>
      <c r="I20">
        <v>4</v>
      </c>
      <c r="K20">
        <v>25</v>
      </c>
      <c r="L20">
        <v>50</v>
      </c>
      <c r="P20">
        <v>1</v>
      </c>
      <c r="Q20">
        <v>3.6360000000000001</v>
      </c>
      <c r="R20">
        <v>33</v>
      </c>
      <c r="S20">
        <v>1.62</v>
      </c>
      <c r="T20">
        <v>2</v>
      </c>
      <c r="U20">
        <v>3.5310000000000001</v>
      </c>
      <c r="V20">
        <v>32</v>
      </c>
      <c r="W20">
        <v>1.62</v>
      </c>
      <c r="X20">
        <v>3</v>
      </c>
      <c r="Y20">
        <v>3.5</v>
      </c>
      <c r="Z20">
        <v>26</v>
      </c>
      <c r="AA20">
        <v>1.62</v>
      </c>
    </row>
    <row r="21" spans="1:27" x14ac:dyDescent="0.25">
      <c r="A21" t="s">
        <v>84</v>
      </c>
      <c r="B21" t="s">
        <v>63</v>
      </c>
      <c r="C21">
        <v>2016</v>
      </c>
      <c r="D21" t="s">
        <v>75</v>
      </c>
      <c r="E21">
        <v>39000</v>
      </c>
      <c r="F21">
        <v>88000</v>
      </c>
      <c r="G21">
        <v>46</v>
      </c>
      <c r="H21">
        <v>11.4</v>
      </c>
      <c r="I21">
        <v>3</v>
      </c>
      <c r="K21">
        <v>8.5</v>
      </c>
      <c r="L21">
        <v>3</v>
      </c>
      <c r="P21">
        <v>1</v>
      </c>
      <c r="Q21">
        <v>4.6669999999999998</v>
      </c>
      <c r="R21">
        <v>9</v>
      </c>
      <c r="S21">
        <v>1.62</v>
      </c>
      <c r="T21">
        <v>2</v>
      </c>
      <c r="U21">
        <v>4.875</v>
      </c>
      <c r="V21">
        <v>8</v>
      </c>
      <c r="W21">
        <v>1.62</v>
      </c>
      <c r="X21">
        <v>3</v>
      </c>
      <c r="Y21">
        <v>5</v>
      </c>
      <c r="Z21">
        <v>9</v>
      </c>
      <c r="AA21">
        <v>1.62</v>
      </c>
    </row>
    <row r="22" spans="1:27" x14ac:dyDescent="0.25">
      <c r="A22" t="s">
        <v>84</v>
      </c>
      <c r="B22" t="s">
        <v>63</v>
      </c>
      <c r="C22">
        <v>2017</v>
      </c>
      <c r="D22" t="s">
        <v>75</v>
      </c>
      <c r="E22">
        <v>39000</v>
      </c>
      <c r="F22">
        <v>88000</v>
      </c>
      <c r="G22">
        <v>46</v>
      </c>
      <c r="H22">
        <v>11.4</v>
      </c>
      <c r="I22">
        <v>3</v>
      </c>
      <c r="K22">
        <v>8.5</v>
      </c>
      <c r="L22">
        <v>3</v>
      </c>
      <c r="P22">
        <v>1</v>
      </c>
      <c r="Q22">
        <v>6.4169999999999998</v>
      </c>
      <c r="R22">
        <v>12</v>
      </c>
      <c r="S22">
        <v>1.62</v>
      </c>
      <c r="T22">
        <v>2</v>
      </c>
      <c r="U22">
        <v>6.0830000000000002</v>
      </c>
      <c r="V22">
        <v>12</v>
      </c>
      <c r="W22">
        <v>1.62</v>
      </c>
      <c r="X22">
        <v>3</v>
      </c>
      <c r="Y22">
        <v>6.8179999999999996</v>
      </c>
      <c r="Z22">
        <v>11</v>
      </c>
      <c r="AA22">
        <v>1.62</v>
      </c>
    </row>
    <row r="23" spans="1:27" x14ac:dyDescent="0.25">
      <c r="A23" t="s">
        <v>84</v>
      </c>
      <c r="B23" t="s">
        <v>63</v>
      </c>
      <c r="C23">
        <v>2018</v>
      </c>
      <c r="D23" t="s">
        <v>75</v>
      </c>
      <c r="E23">
        <v>39000</v>
      </c>
      <c r="F23">
        <v>88000</v>
      </c>
      <c r="G23">
        <v>46</v>
      </c>
      <c r="H23">
        <v>11.4</v>
      </c>
      <c r="I23">
        <v>3</v>
      </c>
      <c r="K23">
        <v>8.5</v>
      </c>
      <c r="L23">
        <v>3</v>
      </c>
      <c r="P23">
        <v>1</v>
      </c>
      <c r="Q23">
        <v>5.25</v>
      </c>
      <c r="R23">
        <v>8</v>
      </c>
      <c r="S23">
        <v>1.62</v>
      </c>
      <c r="T23">
        <v>2</v>
      </c>
      <c r="U23">
        <v>5.5</v>
      </c>
      <c r="V23">
        <v>8</v>
      </c>
      <c r="W23">
        <v>1.62</v>
      </c>
      <c r="X23">
        <v>3</v>
      </c>
      <c r="Y23">
        <v>5.2859999999999996</v>
      </c>
      <c r="Z23">
        <v>7</v>
      </c>
      <c r="AA23">
        <v>1.62</v>
      </c>
    </row>
    <row r="24" spans="1:27" x14ac:dyDescent="0.25">
      <c r="A24" t="s">
        <v>85</v>
      </c>
      <c r="B24" t="s">
        <v>63</v>
      </c>
      <c r="C24">
        <v>2016</v>
      </c>
      <c r="D24" t="s">
        <v>75</v>
      </c>
      <c r="E24">
        <v>35840</v>
      </c>
      <c r="F24">
        <v>88130</v>
      </c>
      <c r="G24">
        <v>160</v>
      </c>
      <c r="H24">
        <v>66.7</v>
      </c>
      <c r="I24">
        <v>2</v>
      </c>
      <c r="K24">
        <v>6.4</v>
      </c>
      <c r="L24">
        <v>9.8000000000000007</v>
      </c>
      <c r="P24">
        <v>1</v>
      </c>
      <c r="Q24">
        <v>4.2</v>
      </c>
      <c r="R24">
        <v>5</v>
      </c>
      <c r="S24">
        <v>1.62</v>
      </c>
      <c r="T24">
        <v>2</v>
      </c>
      <c r="U24">
        <v>3.2</v>
      </c>
      <c r="V24">
        <v>5</v>
      </c>
      <c r="W24">
        <v>1.62</v>
      </c>
      <c r="X24">
        <v>3</v>
      </c>
      <c r="Y24">
        <v>3.286</v>
      </c>
      <c r="Z24">
        <v>7</v>
      </c>
      <c r="AA24">
        <v>1.62</v>
      </c>
    </row>
    <row r="25" spans="1:27" x14ac:dyDescent="0.25">
      <c r="A25" t="s">
        <v>85</v>
      </c>
      <c r="B25" t="s">
        <v>63</v>
      </c>
      <c r="C25">
        <v>2018</v>
      </c>
      <c r="D25" t="s">
        <v>75</v>
      </c>
      <c r="E25">
        <v>35840</v>
      </c>
      <c r="F25">
        <v>88130</v>
      </c>
      <c r="G25">
        <v>160</v>
      </c>
      <c r="H25">
        <v>66.7</v>
      </c>
      <c r="I25">
        <v>2</v>
      </c>
      <c r="K25">
        <v>6.4</v>
      </c>
      <c r="L25">
        <v>9.8000000000000007</v>
      </c>
      <c r="P25">
        <v>1</v>
      </c>
      <c r="Q25">
        <v>4.3330000000000002</v>
      </c>
      <c r="R25">
        <v>6</v>
      </c>
      <c r="S25">
        <v>1.62</v>
      </c>
      <c r="T25">
        <v>2</v>
      </c>
      <c r="U25">
        <v>3.6669999999999998</v>
      </c>
      <c r="V25">
        <v>6</v>
      </c>
      <c r="W25">
        <v>1.62</v>
      </c>
      <c r="X25">
        <v>3</v>
      </c>
      <c r="Y25">
        <v>3.625</v>
      </c>
      <c r="Z25">
        <v>8</v>
      </c>
      <c r="AA25">
        <v>1.62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5"/>
  <sheetViews>
    <sheetView workbookViewId="0">
      <selection activeCell="D1" sqref="D1:D1048576"/>
    </sheetView>
  </sheetViews>
  <sheetFormatPr defaultColWidth="9.28515625" defaultRowHeight="15" x14ac:dyDescent="0.25"/>
  <cols>
    <col min="1" max="1" width="9" style="1" customWidth="1"/>
    <col min="2" max="2" width="20.7109375" style="1" customWidth="1"/>
    <col min="3" max="3" width="5" style="1" bestFit="1" customWidth="1"/>
    <col min="4" max="4" width="3.7109375" style="1" bestFit="1" customWidth="1"/>
    <col min="5" max="7" width="6" style="1" bestFit="1" customWidth="1"/>
    <col min="8" max="9" width="3.7109375" style="1" bestFit="1" customWidth="1"/>
    <col min="10" max="10" width="4" style="1" bestFit="1" customWidth="1"/>
    <col min="11" max="11" width="8.28515625" style="1" customWidth="1"/>
    <col min="12" max="12" width="7.42578125" style="1" customWidth="1"/>
    <col min="13" max="13" width="6.7109375" style="1" customWidth="1"/>
    <col min="14" max="14" width="7.7109375" style="1" customWidth="1"/>
    <col min="15" max="15" width="7.28515625" style="1" customWidth="1"/>
    <col min="16" max="16" width="5" style="1" bestFit="1" customWidth="1"/>
    <col min="17" max="17" width="6.7109375" style="1" customWidth="1"/>
    <col min="18" max="18" width="6" style="1" bestFit="1" customWidth="1"/>
    <col min="19" max="19" width="3.7109375" style="1" customWidth="1"/>
    <col min="20" max="23" width="3.7109375" style="1" bestFit="1" customWidth="1"/>
    <col min="24" max="24" width="4" style="1" bestFit="1" customWidth="1"/>
    <col min="25" max="26" width="3.7109375" style="1" bestFit="1" customWidth="1"/>
    <col min="27" max="27" width="6.5703125" style="1" bestFit="1" customWidth="1"/>
    <col min="28" max="28" width="3.7109375" style="1" bestFit="1" customWidth="1"/>
    <col min="29" max="30" width="6.5703125" style="1" bestFit="1" customWidth="1"/>
    <col min="31" max="31" width="5" style="1" bestFit="1" customWidth="1"/>
    <col min="32" max="32" width="4.42578125" style="1" customWidth="1"/>
    <col min="33" max="34" width="6.5703125" style="1" bestFit="1" customWidth="1"/>
    <col min="35" max="35" width="5" style="1" bestFit="1" customWidth="1"/>
    <col min="36" max="36" width="5.28515625" style="1" customWidth="1"/>
    <col min="37" max="38" width="6.5703125" style="1" bestFit="1" customWidth="1"/>
    <col min="39" max="39" width="5" style="1" customWidth="1"/>
    <col min="40" max="16384" width="9.28515625" style="1"/>
  </cols>
  <sheetData>
    <row r="1" spans="1:39" s="7" customFormat="1" ht="132.75" customHeight="1" x14ac:dyDescent="0.2">
      <c r="A1" s="2" t="s">
        <v>0</v>
      </c>
      <c r="B1" s="3" t="s">
        <v>8</v>
      </c>
      <c r="C1" s="3" t="s">
        <v>9</v>
      </c>
      <c r="D1" s="3" t="s">
        <v>1</v>
      </c>
      <c r="E1" s="3" t="s">
        <v>2</v>
      </c>
      <c r="F1" s="3" t="s">
        <v>3</v>
      </c>
      <c r="G1" s="4" t="s">
        <v>26</v>
      </c>
      <c r="H1" s="3" t="s">
        <v>33</v>
      </c>
      <c r="I1" s="3" t="s">
        <v>31</v>
      </c>
      <c r="J1" s="3" t="s">
        <v>32</v>
      </c>
      <c r="K1" s="8" t="s">
        <v>44</v>
      </c>
      <c r="L1" s="8" t="s">
        <v>45</v>
      </c>
      <c r="M1" s="8" t="s">
        <v>46</v>
      </c>
      <c r="N1" s="8" t="s">
        <v>47</v>
      </c>
      <c r="O1" s="8" t="s">
        <v>48</v>
      </c>
      <c r="P1" s="8" t="s">
        <v>19</v>
      </c>
      <c r="Q1" s="8" t="s">
        <v>49</v>
      </c>
      <c r="R1" s="8" t="s">
        <v>50</v>
      </c>
      <c r="S1" s="8" t="s">
        <v>51</v>
      </c>
      <c r="T1" s="8" t="s">
        <v>52</v>
      </c>
      <c r="U1" s="8" t="s">
        <v>53</v>
      </c>
      <c r="V1" s="8" t="s">
        <v>54</v>
      </c>
      <c r="W1" s="8" t="s">
        <v>55</v>
      </c>
      <c r="X1" s="8" t="s">
        <v>56</v>
      </c>
      <c r="Y1" s="8" t="s">
        <v>57</v>
      </c>
      <c r="Z1" s="8" t="s">
        <v>58</v>
      </c>
      <c r="AA1" s="8" t="s">
        <v>59</v>
      </c>
      <c r="AB1" s="5" t="s">
        <v>10</v>
      </c>
      <c r="AC1" s="5" t="s">
        <v>11</v>
      </c>
      <c r="AD1" s="5" t="s">
        <v>34</v>
      </c>
      <c r="AE1" s="5" t="s">
        <v>12</v>
      </c>
      <c r="AF1" s="6" t="s">
        <v>13</v>
      </c>
      <c r="AG1" s="6" t="s">
        <v>14</v>
      </c>
      <c r="AH1" s="6" t="s">
        <v>35</v>
      </c>
      <c r="AI1" s="6" t="s">
        <v>15</v>
      </c>
      <c r="AJ1" s="5" t="s">
        <v>16</v>
      </c>
      <c r="AK1" s="5" t="s">
        <v>17</v>
      </c>
      <c r="AL1" s="5" t="s">
        <v>36</v>
      </c>
      <c r="AM1" s="5" t="s">
        <v>18</v>
      </c>
    </row>
    <row r="2" spans="1:39" x14ac:dyDescent="0.25">
      <c r="A2" s="1" t="s">
        <v>60</v>
      </c>
      <c r="C2" s="1">
        <v>2018</v>
      </c>
      <c r="D2" s="1" t="s">
        <v>4</v>
      </c>
      <c r="E2" s="1">
        <v>94200</v>
      </c>
      <c r="F2" s="1">
        <v>91000</v>
      </c>
      <c r="G2" s="1">
        <v>101.4</v>
      </c>
      <c r="K2" s="1">
        <v>3</v>
      </c>
      <c r="L2" s="1">
        <v>494200</v>
      </c>
      <c r="M2" s="1">
        <v>491000</v>
      </c>
      <c r="N2" s="1">
        <v>494200</v>
      </c>
      <c r="O2" s="1">
        <v>490950</v>
      </c>
      <c r="P2" s="1">
        <v>56</v>
      </c>
      <c r="Q2" s="1">
        <v>16877.140625</v>
      </c>
      <c r="R2" s="1">
        <v>2.2442810500000001</v>
      </c>
      <c r="S2" s="1">
        <v>1.6953722200000001</v>
      </c>
      <c r="T2" s="1">
        <v>3</v>
      </c>
      <c r="U2" s="1">
        <v>2.5735931399999998</v>
      </c>
      <c r="V2" s="1">
        <v>2.7426269999999999E-2</v>
      </c>
      <c r="W2" s="1">
        <v>0.13440888000000001</v>
      </c>
      <c r="X2" s="1">
        <v>0</v>
      </c>
      <c r="Y2" s="1">
        <v>0</v>
      </c>
      <c r="Z2" s="1">
        <v>0</v>
      </c>
      <c r="AA2" s="1">
        <v>50</v>
      </c>
      <c r="AB2" s="1">
        <v>1</v>
      </c>
      <c r="AC2" s="1">
        <v>6.2309999999999999</v>
      </c>
      <c r="AD2" s="1">
        <v>21</v>
      </c>
      <c r="AE2" s="1">
        <v>1.62</v>
      </c>
      <c r="AF2" s="1">
        <v>2</v>
      </c>
      <c r="AG2" s="1">
        <v>6.5620000000000003</v>
      </c>
      <c r="AH2" s="1">
        <v>27</v>
      </c>
      <c r="AI2" s="1">
        <v>1.62</v>
      </c>
      <c r="AJ2" s="1">
        <v>3</v>
      </c>
      <c r="AK2" s="1">
        <v>6.4459999999999997</v>
      </c>
      <c r="AL2" s="1">
        <v>27</v>
      </c>
      <c r="AM2" s="1">
        <v>1.62</v>
      </c>
    </row>
    <row r="3" spans="1:39" x14ac:dyDescent="0.25">
      <c r="A3" s="1" t="s">
        <v>61</v>
      </c>
      <c r="C3" s="1">
        <v>2018</v>
      </c>
      <c r="D3" s="1" t="s">
        <v>4</v>
      </c>
      <c r="E3" s="1">
        <v>94200</v>
      </c>
      <c r="F3" s="1">
        <v>91000</v>
      </c>
      <c r="G3" s="1">
        <v>101.4</v>
      </c>
      <c r="K3" s="1">
        <v>3</v>
      </c>
      <c r="L3" s="1">
        <v>494200</v>
      </c>
      <c r="M3" s="1">
        <v>491000</v>
      </c>
      <c r="N3" s="1">
        <v>494200</v>
      </c>
      <c r="O3" s="1">
        <v>490950</v>
      </c>
      <c r="P3" s="1">
        <v>56</v>
      </c>
      <c r="Q3" s="1">
        <v>16877.140625</v>
      </c>
      <c r="R3" s="1">
        <v>2.2442810500000001</v>
      </c>
      <c r="S3" s="1">
        <v>1.6953722200000001</v>
      </c>
      <c r="T3" s="1">
        <v>3</v>
      </c>
      <c r="U3" s="1">
        <v>2.5735931399999998</v>
      </c>
      <c r="V3" s="1">
        <v>2.7426269999999999E-2</v>
      </c>
      <c r="W3" s="1">
        <v>0.13440888000000001</v>
      </c>
      <c r="X3" s="1">
        <v>0</v>
      </c>
      <c r="Y3" s="1">
        <v>0</v>
      </c>
      <c r="Z3" s="1">
        <v>0</v>
      </c>
      <c r="AA3" s="1">
        <v>50</v>
      </c>
      <c r="AB3" s="1">
        <v>1</v>
      </c>
      <c r="AC3" s="1">
        <v>5.8209999999999997</v>
      </c>
      <c r="AD3" s="1">
        <v>22</v>
      </c>
      <c r="AE3" s="1">
        <v>1.62</v>
      </c>
      <c r="AF3" s="1">
        <v>2</v>
      </c>
      <c r="AG3" s="1">
        <v>5.984</v>
      </c>
      <c r="AH3" s="1">
        <v>26</v>
      </c>
      <c r="AI3" s="1">
        <v>1.62</v>
      </c>
      <c r="AJ3" s="1">
        <v>3</v>
      </c>
      <c r="AK3" s="1">
        <v>5.7130000000000001</v>
      </c>
      <c r="AL3" s="1">
        <v>26</v>
      </c>
      <c r="AM3" s="1">
        <v>1.62</v>
      </c>
    </row>
    <row r="4" spans="1:39" x14ac:dyDescent="0.25">
      <c r="A4" s="1" t="s">
        <v>60</v>
      </c>
      <c r="C4" s="1">
        <v>2019</v>
      </c>
      <c r="D4" s="1" t="s">
        <v>4</v>
      </c>
      <c r="E4" s="1">
        <v>94200</v>
      </c>
      <c r="F4" s="1">
        <v>91000</v>
      </c>
      <c r="G4" s="1">
        <v>101.4</v>
      </c>
      <c r="K4" s="1">
        <v>3</v>
      </c>
      <c r="L4" s="1">
        <v>494200</v>
      </c>
      <c r="M4" s="1">
        <v>491000</v>
      </c>
      <c r="N4" s="1">
        <v>494200</v>
      </c>
      <c r="O4" s="1">
        <v>490950</v>
      </c>
      <c r="P4" s="1">
        <v>56</v>
      </c>
      <c r="Q4" s="1">
        <v>16877.140625</v>
      </c>
      <c r="R4" s="1">
        <v>2.2442810500000001</v>
      </c>
      <c r="S4" s="1">
        <v>1.6953722200000001</v>
      </c>
      <c r="T4" s="1">
        <v>3</v>
      </c>
      <c r="U4" s="1">
        <v>2.5735931399999998</v>
      </c>
      <c r="V4" s="1">
        <v>2.7426269999999999E-2</v>
      </c>
      <c r="W4" s="1">
        <v>0.13440888000000001</v>
      </c>
      <c r="X4" s="1">
        <v>0</v>
      </c>
      <c r="Y4" s="1">
        <v>0</v>
      </c>
      <c r="Z4" s="1">
        <v>0</v>
      </c>
      <c r="AA4" s="1">
        <v>50</v>
      </c>
      <c r="AB4" s="1">
        <v>1</v>
      </c>
      <c r="AC4" s="1">
        <v>6.5119999999999996</v>
      </c>
      <c r="AD4" s="1">
        <v>24</v>
      </c>
      <c r="AE4" s="1">
        <v>1.62</v>
      </c>
      <c r="AF4" s="1">
        <v>2</v>
      </c>
      <c r="AG4" s="1">
        <v>6.6630000000000003</v>
      </c>
      <c r="AH4" s="1">
        <v>27</v>
      </c>
      <c r="AI4" s="1">
        <v>1.62</v>
      </c>
      <c r="AJ4" s="1">
        <v>3</v>
      </c>
      <c r="AK4" s="1">
        <v>6.3479999999999999</v>
      </c>
      <c r="AL4" s="1">
        <v>27</v>
      </c>
      <c r="AM4" s="1">
        <v>1.62</v>
      </c>
    </row>
    <row r="5" spans="1:39" x14ac:dyDescent="0.25">
      <c r="A5" s="1" t="s">
        <v>61</v>
      </c>
      <c r="C5" s="1">
        <v>2019</v>
      </c>
      <c r="D5" s="1" t="s">
        <v>4</v>
      </c>
      <c r="E5" s="1">
        <v>94200</v>
      </c>
      <c r="F5" s="1">
        <v>91000</v>
      </c>
      <c r="G5" s="1">
        <v>101.4</v>
      </c>
      <c r="K5" s="1">
        <v>3</v>
      </c>
      <c r="L5" s="1">
        <v>494200</v>
      </c>
      <c r="M5" s="1">
        <v>491000</v>
      </c>
      <c r="N5" s="1">
        <v>494200</v>
      </c>
      <c r="O5" s="1">
        <v>490950</v>
      </c>
      <c r="P5" s="1">
        <v>56</v>
      </c>
      <c r="Q5" s="1">
        <v>16877.140625</v>
      </c>
      <c r="R5" s="1">
        <v>2.2442810500000001</v>
      </c>
      <c r="S5" s="1">
        <v>1.6953722200000001</v>
      </c>
      <c r="T5" s="1">
        <v>3</v>
      </c>
      <c r="U5" s="1">
        <v>2.5735931399999998</v>
      </c>
      <c r="V5" s="1">
        <v>2.7426269999999999E-2</v>
      </c>
      <c r="W5" s="1">
        <v>0.13440888000000001</v>
      </c>
      <c r="X5" s="1">
        <v>0</v>
      </c>
      <c r="Y5" s="1">
        <v>0</v>
      </c>
      <c r="Z5" s="1">
        <v>0</v>
      </c>
      <c r="AA5" s="1">
        <v>50</v>
      </c>
      <c r="AB5" s="1">
        <v>1</v>
      </c>
      <c r="AC5" s="1">
        <v>5.7830000000000004</v>
      </c>
      <c r="AD5" s="1">
        <v>23</v>
      </c>
      <c r="AE5" s="1">
        <v>1.62</v>
      </c>
      <c r="AF5" s="1">
        <v>2</v>
      </c>
      <c r="AG5" s="1">
        <v>5.8849999999999998</v>
      </c>
      <c r="AH5" s="1">
        <v>26</v>
      </c>
      <c r="AI5" s="1">
        <v>1.62</v>
      </c>
      <c r="AJ5" s="1">
        <v>3</v>
      </c>
      <c r="AK5" s="1">
        <v>5.6150000000000002</v>
      </c>
      <c r="AL5" s="1">
        <v>26</v>
      </c>
      <c r="AM5" s="1">
        <v>1.62</v>
      </c>
    </row>
  </sheetData>
  <conditionalFormatting sqref="A2:A65536">
    <cfRule type="cellIs" dxfId="20" priority="35" stopIfTrue="1" operator="equal">
      <formula>""</formula>
    </cfRule>
  </conditionalFormatting>
  <conditionalFormatting sqref="C2:C65536">
    <cfRule type="cellIs" dxfId="19" priority="32" stopIfTrue="1" operator="greaterThan">
      <formula>2027</formula>
    </cfRule>
    <cfRule type="cellIs" dxfId="18" priority="33" stopIfTrue="1" operator="lessThan">
      <formula>1990</formula>
    </cfRule>
    <cfRule type="expression" dxfId="17" priority="34" stopIfTrue="1">
      <formula>ISTEXT($C2)</formula>
    </cfRule>
  </conditionalFormatting>
  <conditionalFormatting sqref="D2:D65536">
    <cfRule type="expression" dxfId="16" priority="29" stopIfTrue="1">
      <formula>ISNUMBER($D2)</formula>
    </cfRule>
    <cfRule type="expression" dxfId="15" priority="30" stopIfTrue="1">
      <formula>LEN($D2)&lt;&gt;2</formula>
    </cfRule>
    <cfRule type="cellIs" dxfId="14" priority="31" stopIfTrue="1" operator="equal">
      <formula>""</formula>
    </cfRule>
  </conditionalFormatting>
  <conditionalFormatting sqref="G2:G65536">
    <cfRule type="expression" dxfId="13" priority="26" stopIfTrue="1">
      <formula>ISTEXT($N2)</formula>
    </cfRule>
    <cfRule type="cellIs" dxfId="12" priority="27" stopIfTrue="1" operator="greaterThan">
      <formula>366</formula>
    </cfRule>
    <cfRule type="cellIs" dxfId="11" priority="28" stopIfTrue="1" operator="lessThan">
      <formula>1.2</formula>
    </cfRule>
  </conditionalFormatting>
  <conditionalFormatting sqref="G2:J65536">
    <cfRule type="cellIs" priority="19" stopIfTrue="1" operator="equal">
      <formula>""</formula>
    </cfRule>
    <cfRule type="cellIs" dxfId="10" priority="25" stopIfTrue="1" operator="lessThan">
      <formula>0</formula>
    </cfRule>
  </conditionalFormatting>
  <conditionalFormatting sqref="H2:J65536 AB2:AM65536">
    <cfRule type="expression" dxfId="9" priority="20" stopIfTrue="1">
      <formula>ISTEXT(H2)</formula>
    </cfRule>
  </conditionalFormatting>
  <conditionalFormatting sqref="H2:J65536">
    <cfRule type="cellIs" dxfId="8" priority="21" stopIfTrue="1" operator="greaterThan">
      <formula>366</formula>
    </cfRule>
    <cfRule type="cellIs" dxfId="7" priority="23" stopIfTrue="1" operator="lessThan">
      <formula>1.2</formula>
    </cfRule>
  </conditionalFormatting>
  <conditionalFormatting sqref="U1:U1048576">
    <cfRule type="cellIs" dxfId="6" priority="1" stopIfTrue="1" operator="equal">
      <formula>-9</formula>
    </cfRule>
  </conditionalFormatting>
  <conditionalFormatting sqref="AB2:AB65536">
    <cfRule type="cellIs" dxfId="5" priority="8" stopIfTrue="1" operator="notEqual">
      <formula>1</formula>
    </cfRule>
  </conditionalFormatting>
  <conditionalFormatting sqref="AD2:AD65536">
    <cfRule type="expression" dxfId="4" priority="4" stopIfTrue="1">
      <formula>LEN(RIGHT($X2,LEN($X2)-FIND(".",$W2)))&lt;&gt;0</formula>
    </cfRule>
  </conditionalFormatting>
  <conditionalFormatting sqref="AF2:AF65536">
    <cfRule type="cellIs" dxfId="3" priority="7" stopIfTrue="1" operator="notEqual">
      <formula>2</formula>
    </cfRule>
  </conditionalFormatting>
  <conditionalFormatting sqref="AH2:AH65536">
    <cfRule type="expression" dxfId="2" priority="2" stopIfTrue="1">
      <formula>LEN(RIGHT($AB2,LEN($AB2)-FIND(".",$AB2)))&lt;&gt;0</formula>
    </cfRule>
  </conditionalFormatting>
  <conditionalFormatting sqref="AJ2:AJ65536">
    <cfRule type="cellIs" dxfId="1" priority="6" stopIfTrue="1" operator="notEqual">
      <formula>3</formula>
    </cfRule>
  </conditionalFormatting>
  <conditionalFormatting sqref="AL2:AL65536">
    <cfRule type="expression" dxfId="0" priority="3" stopIfTrue="1">
      <formula>LEN(RIGHT($AF2,LEN($AF2)-FIND(".",$AF2)))&lt;&gt;0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Model 1 template GB</vt:lpstr>
      <vt:lpstr>Model 1 template NI</vt:lpstr>
      <vt:lpstr>Model 1 template IoM</vt:lpstr>
      <vt:lpstr>Model 44 template GB</vt:lpstr>
      <vt:lpstr>Model 1 Test Data GB</vt:lpstr>
      <vt:lpstr>Model 1 Test Data NI</vt:lpstr>
      <vt:lpstr>Model  1 Test Data IoM </vt:lpstr>
      <vt:lpstr>Model 44 Test Data GB</vt:lpstr>
    </vt:vector>
  </TitlesOfParts>
  <Company>FBA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Irvine</dc:creator>
  <cp:lastModifiedBy>Foster, Tim</cp:lastModifiedBy>
  <cp:lastPrinted>2018-08-28T18:08:20Z</cp:lastPrinted>
  <dcterms:created xsi:type="dcterms:W3CDTF">2015-03-13T08:45:54Z</dcterms:created>
  <dcterms:modified xsi:type="dcterms:W3CDTF">2025-02-24T09:46:16Z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4fd52f-9814-4cae-aa53-0ea7b16cd381_Enabled">
    <vt:lpwstr>true</vt:lpwstr>
  </property>
  <property fmtid="{D5CDD505-2E9C-101B-9397-08002B2CF9AE}" pid="3" name="MSIP_Label_ea4fd52f-9814-4cae-aa53-0ea7b16cd381_SetDate">
    <vt:lpwstr>2023-02-22T17:56:16Z</vt:lpwstr>
  </property>
  <property fmtid="{D5CDD505-2E9C-101B-9397-08002B2CF9AE}" pid="4" name="MSIP_Label_ea4fd52f-9814-4cae-aa53-0ea7b16cd381_Method">
    <vt:lpwstr>Privileged</vt:lpwstr>
  </property>
  <property fmtid="{D5CDD505-2E9C-101B-9397-08002B2CF9AE}" pid="5" name="MSIP_Label_ea4fd52f-9814-4cae-aa53-0ea7b16cd381_Name">
    <vt:lpwstr>Official General</vt:lpwstr>
  </property>
  <property fmtid="{D5CDD505-2E9C-101B-9397-08002B2CF9AE}" pid="6" name="MSIP_Label_ea4fd52f-9814-4cae-aa53-0ea7b16cd381_SiteId">
    <vt:lpwstr>5cf26d65-cf46-4c72-ba82-7577d9c2d7ab</vt:lpwstr>
  </property>
  <property fmtid="{D5CDD505-2E9C-101B-9397-08002B2CF9AE}" pid="7" name="MSIP_Label_ea4fd52f-9814-4cae-aa53-0ea7b16cd381_ActionId">
    <vt:lpwstr>95dadffb-5ae1-4fa6-b0a0-c7220b409471</vt:lpwstr>
  </property>
  <property fmtid="{D5CDD505-2E9C-101B-9397-08002B2CF9AE}" pid="8" name="MSIP_Label_ea4fd52f-9814-4cae-aa53-0ea7b16cd381_ContentBits">
    <vt:lpwstr>3</vt:lpwstr>
  </property>
</Properties>
</file>