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etup" sheetId="1" state="visible" r:id="rId1"/>
    <sheet name="standards" sheetId="2" state="visible" r:id="rId2"/>
    <sheet name="areas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<sst xmlns="http://schemas.openxmlformats.org/spreadsheetml/2006/main" count="11" uniqueCount="11">
  <si>
    <t>Level</t>
  </si>
  <si>
    <t>fluoride</t>
  </si>
  <si>
    <t>chloride</t>
  </si>
  <si>
    <t>bromide</t>
  </si>
  <si>
    <t>cal1</t>
  </si>
  <si>
    <t xml:space="preserve">deleted on areas, simulated removing</t>
  </si>
  <si>
    <t>cal2</t>
  </si>
  <si>
    <t>cal3</t>
  </si>
  <si>
    <t>cal4</t>
  </si>
  <si>
    <t>cal5</t>
  </si>
  <si>
    <t>cal6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</si>
</sst>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J1" t="s">
        <v>1</v>
      </c>
      <c r="K1" t="s">
        <v>2</v>
      </c>
      <c r="L1" t="s">
        <v>3</v>
      </c>
    </row>
    <row r="2" ht="14.25">
      <c r="A2" t="s">
        <v>4</v>
      </c>
      <c r="B2">
        <v>0.10000000000000001</v>
      </c>
      <c r="C2">
        <v>0.14999999999999999</v>
      </c>
      <c r="D2">
        <v>0.20000000000000001</v>
      </c>
      <c r="F2">
        <v>0.14999999999999999</v>
      </c>
      <c r="G2" s="1">
        <v>1.5</v>
      </c>
      <c r="H2">
        <v>0.80000000000000004</v>
      </c>
      <c r="I2" s="1"/>
      <c r="J2" s="2">
        <f t="shared" ref="J2:J7" si="0">B2*F2</f>
        <v>1.4999999999999999e-02</v>
      </c>
      <c r="K2" s="2">
        <f t="shared" ref="K2:K7" si="1">C2*G2</f>
        <v>0.22499999999999998</v>
      </c>
      <c r="L2" s="2">
        <f t="shared" ref="L2:L7" si="2">D2*H2</f>
        <v>0.16000000000000003</v>
      </c>
      <c r="M2" t="s">
        <v>5</v>
      </c>
    </row>
    <row r="3" ht="14.25">
      <c r="A3" t="s">
        <v>6</v>
      </c>
      <c r="B3">
        <v>0.5</v>
      </c>
      <c r="C3">
        <f t="shared" ref="C3:C7" si="3">C2*B3/B2</f>
        <v>0.74999999999999989</v>
      </c>
      <c r="D3" s="2">
        <f t="shared" ref="D3:D7" si="4">D2*C3/C2</f>
        <v>1</v>
      </c>
      <c r="F3">
        <v>0.11</v>
      </c>
      <c r="G3" s="1">
        <v>1.3999999999999999</v>
      </c>
      <c r="H3">
        <v>0.69999999999999996</v>
      </c>
      <c r="I3" s="1"/>
      <c r="J3" s="2">
        <f t="shared" si="0"/>
        <v>5.5e-02</v>
      </c>
      <c r="K3" s="2">
        <f t="shared" si="1"/>
        <v>1.0499999999999998</v>
      </c>
      <c r="L3" s="2">
        <f t="shared" si="2"/>
        <v>0.69999999999999996</v>
      </c>
    </row>
    <row r="4" ht="14.25">
      <c r="A4" t="s">
        <v>7</v>
      </c>
      <c r="B4">
        <v>1</v>
      </c>
      <c r="C4" s="2">
        <f t="shared" si="3"/>
        <v>1.4999999999999998</v>
      </c>
      <c r="D4" s="2">
        <f t="shared" si="4"/>
        <v>2</v>
      </c>
      <c r="F4">
        <v>8.9999999999999997e-02</v>
      </c>
      <c r="G4" s="1">
        <v>1.2</v>
      </c>
      <c r="H4">
        <v>0.67000000000000004</v>
      </c>
      <c r="I4" s="1"/>
      <c r="J4" s="2">
        <f t="shared" si="0"/>
        <v>8.9999999999999997e-02</v>
      </c>
      <c r="K4" s="2">
        <f t="shared" si="1"/>
        <v>1.7999999999999996</v>
      </c>
      <c r="L4" s="2">
        <f t="shared" si="2"/>
        <v>1.3400000000000001</v>
      </c>
    </row>
    <row r="5" ht="14.25">
      <c r="A5" t="s">
        <v>8</v>
      </c>
      <c r="B5">
        <v>5</v>
      </c>
      <c r="C5" s="2">
        <f t="shared" si="3"/>
        <v>7.4999999999999991</v>
      </c>
      <c r="D5" s="2">
        <f t="shared" si="4"/>
        <v>10</v>
      </c>
      <c r="F5">
        <v>0.11</v>
      </c>
      <c r="G5" s="1">
        <v>1.24</v>
      </c>
      <c r="H5">
        <v>0.59999999999999998</v>
      </c>
      <c r="I5" s="1"/>
      <c r="J5" s="2">
        <f t="shared" si="0"/>
        <v>0.55000000000000004</v>
      </c>
      <c r="K5" s="2">
        <f t="shared" si="1"/>
        <v>9.2999999999999989</v>
      </c>
      <c r="L5" s="2">
        <f t="shared" si="2"/>
        <v>6</v>
      </c>
    </row>
    <row r="6" ht="14.25">
      <c r="A6" t="s">
        <v>9</v>
      </c>
      <c r="B6">
        <v>10</v>
      </c>
      <c r="C6" s="2">
        <f t="shared" si="3"/>
        <v>14.999999999999996</v>
      </c>
      <c r="D6" s="2">
        <f t="shared" si="4"/>
        <v>20</v>
      </c>
      <c r="F6">
        <v>0.10000000000000001</v>
      </c>
      <c r="G6" s="1">
        <v>1.23</v>
      </c>
      <c r="H6">
        <v>0.5</v>
      </c>
      <c r="I6" s="1"/>
      <c r="J6" s="2">
        <f t="shared" si="0"/>
        <v>1</v>
      </c>
      <c r="K6" s="2">
        <f t="shared" si="1"/>
        <v>18.449999999999996</v>
      </c>
      <c r="L6" s="2">
        <f t="shared" si="2"/>
        <v>10</v>
      </c>
    </row>
    <row r="7" ht="14.25">
      <c r="A7" t="s">
        <v>10</v>
      </c>
      <c r="B7">
        <v>25</v>
      </c>
      <c r="C7" s="2">
        <f t="shared" si="3"/>
        <v>37.499999999999986</v>
      </c>
      <c r="D7" s="2">
        <f t="shared" si="4"/>
        <v>50</v>
      </c>
      <c r="F7">
        <v>0.10000000000000001</v>
      </c>
      <c r="G7" s="1">
        <v>1.1899999999999999</v>
      </c>
      <c r="H7">
        <v>0.40000000000000002</v>
      </c>
      <c r="I7" s="1"/>
      <c r="J7" s="2">
        <f t="shared" si="0"/>
        <v>2.5</v>
      </c>
      <c r="K7" s="2">
        <f t="shared" si="1"/>
        <v>44.624999999999979</v>
      </c>
      <c r="L7" s="2">
        <f t="shared" si="2"/>
        <v>20</v>
      </c>
    </row>
  </sheetData>
  <sortState ref="H2:H7" columnSort="0">
    <sortCondition sortBy="value" descending="0" ref="H2:H7"/>
  </sortState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>
        <f>setup!B2</f>
        <v>0.10000000000000001</v>
      </c>
      <c r="C2">
        <f>setup!C2</f>
        <v>0.14999999999999999</v>
      </c>
      <c r="D2">
        <f>setup!D2</f>
        <v>0.20000000000000001</v>
      </c>
    </row>
    <row r="3">
      <c r="A3" t="s">
        <v>6</v>
      </c>
      <c r="B3">
        <f>setup!B3</f>
        <v>0.5</v>
      </c>
      <c r="C3">
        <f>setup!C3</f>
        <v>0.74999999999999989</v>
      </c>
      <c r="D3">
        <f>setup!D3</f>
        <v>1</v>
      </c>
    </row>
    <row r="4">
      <c r="A4" t="s">
        <v>7</v>
      </c>
      <c r="B4">
        <f>setup!B4</f>
        <v>1</v>
      </c>
      <c r="C4">
        <f>setup!C4</f>
        <v>1.4999999999999998</v>
      </c>
      <c r="D4">
        <f>setup!D4</f>
        <v>2</v>
      </c>
    </row>
    <row r="5">
      <c r="A5" t="s">
        <v>8</v>
      </c>
      <c r="B5">
        <f>setup!B5</f>
        <v>5</v>
      </c>
      <c r="C5">
        <f>setup!C5</f>
        <v>7.4999999999999991</v>
      </c>
      <c r="D5">
        <f>setup!D5</f>
        <v>10</v>
      </c>
    </row>
    <row r="6">
      <c r="A6" t="s">
        <v>9</v>
      </c>
      <c r="B6">
        <f>setup!B6</f>
        <v>10</v>
      </c>
      <c r="C6">
        <f>setup!C6</f>
        <v>14.999999999999996</v>
      </c>
      <c r="D6">
        <f>setup!D6</f>
        <v>20</v>
      </c>
    </row>
    <row r="7">
      <c r="A7" t="s">
        <v>10</v>
      </c>
      <c r="B7">
        <f>setup!B7</f>
        <v>25</v>
      </c>
      <c r="C7">
        <f>setup!C7</f>
        <v>37.499999999999986</v>
      </c>
      <c r="D7">
        <f>setup!D7</f>
        <v>50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s="2">
        <f>setup!J2</f>
        <v>1.4999999999999999e-02</v>
      </c>
      <c r="C2" s="2">
        <f>setup!K2</f>
        <v>0.22499999999999998</v>
      </c>
      <c r="D2" s="2"/>
    </row>
    <row r="3">
      <c r="A3" t="s">
        <v>6</v>
      </c>
      <c r="B3" s="2">
        <f>setup!J3</f>
        <v>5.5e-02</v>
      </c>
      <c r="C3" s="2">
        <f>setup!K3</f>
        <v>1.0499999999999998</v>
      </c>
      <c r="D3" s="2">
        <f>setup!L3</f>
        <v>0.69999999999999996</v>
      </c>
    </row>
    <row r="4">
      <c r="A4" t="s">
        <v>7</v>
      </c>
      <c r="B4" s="2">
        <f>setup!J4</f>
        <v>8.9999999999999997e-02</v>
      </c>
      <c r="C4" s="2">
        <f>setup!K4</f>
        <v>1.7999999999999996</v>
      </c>
      <c r="D4" s="2">
        <f>setup!L4</f>
        <v>1.3400000000000001</v>
      </c>
    </row>
    <row r="5">
      <c r="A5" t="s">
        <v>8</v>
      </c>
      <c r="B5" s="2">
        <f>setup!J5</f>
        <v>0.55000000000000004</v>
      </c>
      <c r="C5" s="2">
        <f>setup!K5</f>
        <v>9.2999999999999989</v>
      </c>
      <c r="D5" s="2">
        <f>setup!L5</f>
        <v>6</v>
      </c>
    </row>
    <row r="6">
      <c r="A6" t="s">
        <v>9</v>
      </c>
      <c r="B6" s="2">
        <f>setup!J6</f>
        <v>1</v>
      </c>
      <c r="C6" s="2">
        <f>setup!K6</f>
        <v>18.449999999999996</v>
      </c>
      <c r="D6" s="2">
        <f>setup!L6</f>
        <v>10</v>
      </c>
    </row>
    <row r="7">
      <c r="A7" t="s">
        <v>10</v>
      </c>
      <c r="B7" s="2">
        <f>setup!J7</f>
        <v>2.5</v>
      </c>
      <c r="C7" s="2">
        <f>setup!K7</f>
        <v>44.624999999999979</v>
      </c>
      <c r="D7" s="2">
        <f>setup!L7</f>
        <v>20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2024-12-07T05:17:49Z</dcterms:modified>
</cp:coreProperties>
</file>