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R\RMarkdown\data\"/>
    </mc:Choice>
  </mc:AlternateContent>
  <xr:revisionPtr revIDLastSave="0" documentId="13_ncr:1_{04F4D245-BC41-4630-B1DC-E1F9DA1CCF7E}" xr6:coauthVersionLast="47" xr6:coauthVersionMax="47" xr10:uidLastSave="{00000000-0000-0000-0000-000000000000}"/>
  <bookViews>
    <workbookView xWindow="30885" yWindow="645" windowWidth="26415" windowHeight="12150" tabRatio="777" activeTab="2" xr2:uid="{36474C0D-46AD-4B0C-9F7A-B86F3C4D5998}"/>
  </bookViews>
  <sheets>
    <sheet name="Sheet1" sheetId="1" r:id="rId1"/>
    <sheet name="clone" sheetId="6" r:id="rId2"/>
    <sheet name="clone (2)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clone!$A$1:$BA$965</definedName>
    <definedName name="_xlnm._FilterDatabase" localSheetId="2" hidden="1">'clone (2)'!$A$1:$AZ$86</definedName>
    <definedName name="_xlnm._FilterDatabase" localSheetId="0" hidden="1">Sheet1!$A$1:$BA$965</definedName>
    <definedName name="_xlnm.Databas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65" i="6" l="1"/>
  <c r="AK965" i="6"/>
  <c r="AJ965" i="6"/>
  <c r="M965" i="6"/>
  <c r="K965" i="6"/>
  <c r="AL964" i="6"/>
  <c r="AK964" i="6"/>
  <c r="AJ964" i="6"/>
  <c r="M964" i="6"/>
  <c r="K964" i="6"/>
  <c r="AL963" i="6"/>
  <c r="AK963" i="6"/>
  <c r="AJ963" i="6"/>
  <c r="M963" i="6"/>
  <c r="K963" i="6"/>
  <c r="AL962" i="6"/>
  <c r="AK962" i="6"/>
  <c r="AJ962" i="6"/>
  <c r="M962" i="6"/>
  <c r="K962" i="6"/>
  <c r="AL961" i="6"/>
  <c r="AK961" i="6"/>
  <c r="AJ961" i="6"/>
  <c r="M961" i="6"/>
  <c r="K961" i="6"/>
  <c r="AL960" i="6"/>
  <c r="AK960" i="6"/>
  <c r="AJ960" i="6"/>
  <c r="M960" i="6"/>
  <c r="K960" i="6"/>
  <c r="AL959" i="6"/>
  <c r="AK959" i="6"/>
  <c r="AJ959" i="6"/>
  <c r="M959" i="6"/>
  <c r="K959" i="6"/>
  <c r="AL958" i="6"/>
  <c r="AK958" i="6"/>
  <c r="AJ958" i="6"/>
  <c r="M958" i="6"/>
  <c r="K958" i="6"/>
  <c r="AL957" i="6"/>
  <c r="AK957" i="6"/>
  <c r="AJ957" i="6"/>
  <c r="M957" i="6"/>
  <c r="K957" i="6"/>
  <c r="AL956" i="6"/>
  <c r="AK956" i="6"/>
  <c r="AJ956" i="6"/>
  <c r="M956" i="6"/>
  <c r="K956" i="6"/>
  <c r="AL955" i="6"/>
  <c r="AK955" i="6"/>
  <c r="AJ955" i="6"/>
  <c r="M955" i="6"/>
  <c r="K955" i="6"/>
  <c r="AL954" i="6"/>
  <c r="AK954" i="6"/>
  <c r="AJ954" i="6"/>
  <c r="M954" i="6"/>
  <c r="K954" i="6"/>
  <c r="AL953" i="6"/>
  <c r="AK953" i="6"/>
  <c r="AJ953" i="6"/>
  <c r="M953" i="6"/>
  <c r="K953" i="6"/>
  <c r="AL952" i="6"/>
  <c r="AK952" i="6"/>
  <c r="AJ952" i="6"/>
  <c r="M952" i="6"/>
  <c r="K952" i="6"/>
  <c r="AL951" i="6"/>
  <c r="AK951" i="6"/>
  <c r="AJ951" i="6"/>
  <c r="M951" i="6"/>
  <c r="K951" i="6"/>
  <c r="AL950" i="6"/>
  <c r="AK950" i="6"/>
  <c r="AJ950" i="6"/>
  <c r="M950" i="6"/>
  <c r="K950" i="6"/>
  <c r="AL949" i="6"/>
  <c r="AK949" i="6"/>
  <c r="AJ949" i="6"/>
  <c r="M949" i="6"/>
  <c r="K949" i="6"/>
  <c r="AL948" i="6"/>
  <c r="AK948" i="6"/>
  <c r="AJ948" i="6"/>
  <c r="M948" i="6"/>
  <c r="K948" i="6"/>
  <c r="AL947" i="6"/>
  <c r="AK947" i="6"/>
  <c r="AJ947" i="6"/>
  <c r="M947" i="6"/>
  <c r="K947" i="6"/>
  <c r="AL946" i="6"/>
  <c r="AK946" i="6"/>
  <c r="AJ946" i="6"/>
  <c r="M946" i="6"/>
  <c r="K946" i="6"/>
  <c r="AL945" i="6"/>
  <c r="AK945" i="6"/>
  <c r="AJ945" i="6"/>
  <c r="M945" i="6"/>
  <c r="K945" i="6"/>
  <c r="AL944" i="6"/>
  <c r="AK944" i="6"/>
  <c r="AJ944" i="6"/>
  <c r="M944" i="6"/>
  <c r="K944" i="6"/>
  <c r="AL943" i="6"/>
  <c r="AK943" i="6"/>
  <c r="AJ943" i="6"/>
  <c r="M943" i="6"/>
  <c r="K943" i="6"/>
  <c r="AL942" i="6"/>
  <c r="AK942" i="6"/>
  <c r="AJ942" i="6"/>
  <c r="M942" i="6"/>
  <c r="K942" i="6"/>
  <c r="AL941" i="6"/>
  <c r="AK941" i="6"/>
  <c r="AJ941" i="6"/>
  <c r="M941" i="6"/>
  <c r="K941" i="6"/>
  <c r="AL940" i="6"/>
  <c r="AK940" i="6"/>
  <c r="AJ940" i="6"/>
  <c r="M940" i="6"/>
  <c r="K940" i="6"/>
  <c r="AL939" i="6"/>
  <c r="AK939" i="6"/>
  <c r="AJ939" i="6"/>
  <c r="M939" i="6"/>
  <c r="K939" i="6"/>
  <c r="AL938" i="6"/>
  <c r="AK938" i="6"/>
  <c r="AJ938" i="6"/>
  <c r="M938" i="6"/>
  <c r="K938" i="6"/>
  <c r="AL937" i="6"/>
  <c r="AK937" i="6"/>
  <c r="AJ937" i="6"/>
  <c r="M937" i="6"/>
  <c r="K937" i="6"/>
  <c r="AL936" i="6"/>
  <c r="AK936" i="6"/>
  <c r="AJ936" i="6"/>
  <c r="M936" i="6"/>
  <c r="K936" i="6"/>
  <c r="AL935" i="6"/>
  <c r="AK935" i="6"/>
  <c r="AJ935" i="6"/>
  <c r="M935" i="6"/>
  <c r="K935" i="6"/>
  <c r="AL934" i="6"/>
  <c r="AK934" i="6"/>
  <c r="AJ934" i="6"/>
  <c r="M934" i="6"/>
  <c r="K934" i="6"/>
  <c r="AL933" i="6"/>
  <c r="AK933" i="6"/>
  <c r="AJ933" i="6"/>
  <c r="M933" i="6"/>
  <c r="K933" i="6"/>
  <c r="AL932" i="6"/>
  <c r="AK932" i="6"/>
  <c r="AJ932" i="6"/>
  <c r="M932" i="6"/>
  <c r="K932" i="6"/>
  <c r="AL931" i="6"/>
  <c r="AK931" i="6"/>
  <c r="AJ931" i="6"/>
  <c r="M931" i="6"/>
  <c r="K931" i="6"/>
  <c r="AL930" i="6"/>
  <c r="AK930" i="6"/>
  <c r="AJ930" i="6"/>
  <c r="M930" i="6"/>
  <c r="K930" i="6"/>
  <c r="AL929" i="6"/>
  <c r="AK929" i="6"/>
  <c r="AJ929" i="6"/>
  <c r="M929" i="6"/>
  <c r="K929" i="6"/>
  <c r="AL928" i="6"/>
  <c r="AK928" i="6"/>
  <c r="AJ928" i="6"/>
  <c r="M928" i="6"/>
  <c r="K928" i="6"/>
  <c r="AL927" i="6"/>
  <c r="AK927" i="6"/>
  <c r="AJ927" i="6"/>
  <c r="M927" i="6"/>
  <c r="K927" i="6"/>
  <c r="AL926" i="6"/>
  <c r="AK926" i="6"/>
  <c r="AJ926" i="6"/>
  <c r="M926" i="6"/>
  <c r="K926" i="6"/>
  <c r="AL925" i="6"/>
  <c r="AK925" i="6"/>
  <c r="AJ925" i="6"/>
  <c r="M925" i="6"/>
  <c r="K925" i="6"/>
  <c r="AL924" i="6"/>
  <c r="AK924" i="6"/>
  <c r="AJ924" i="6"/>
  <c r="M924" i="6"/>
  <c r="K924" i="6"/>
  <c r="AL923" i="6"/>
  <c r="AK923" i="6"/>
  <c r="AJ923" i="6"/>
  <c r="M923" i="6"/>
  <c r="K923" i="6"/>
  <c r="AL922" i="6"/>
  <c r="AK922" i="6"/>
  <c r="AJ922" i="6"/>
  <c r="M922" i="6"/>
  <c r="K922" i="6"/>
  <c r="AL921" i="6"/>
  <c r="AK921" i="6"/>
  <c r="AJ921" i="6"/>
  <c r="M921" i="6"/>
  <c r="K921" i="6"/>
  <c r="AL920" i="6"/>
  <c r="AK920" i="6"/>
  <c r="AJ920" i="6"/>
  <c r="M920" i="6"/>
  <c r="K920" i="6"/>
  <c r="AL919" i="6"/>
  <c r="AK919" i="6"/>
  <c r="AJ919" i="6"/>
  <c r="M919" i="6"/>
  <c r="K919" i="6"/>
  <c r="AL918" i="6"/>
  <c r="AK918" i="6"/>
  <c r="AJ918" i="6"/>
  <c r="M918" i="6"/>
  <c r="K918" i="6"/>
  <c r="AL917" i="6"/>
  <c r="AK917" i="6"/>
  <c r="AJ917" i="6"/>
  <c r="M917" i="6"/>
  <c r="K917" i="6"/>
  <c r="AL916" i="6"/>
  <c r="AK916" i="6"/>
  <c r="AJ916" i="6"/>
  <c r="M916" i="6"/>
  <c r="K916" i="6"/>
  <c r="AL915" i="6"/>
  <c r="AK915" i="6"/>
  <c r="AJ915" i="6"/>
  <c r="M915" i="6"/>
  <c r="K915" i="6"/>
  <c r="AL914" i="6"/>
  <c r="AK914" i="6"/>
  <c r="AJ914" i="6"/>
  <c r="M914" i="6"/>
  <c r="K914" i="6"/>
  <c r="AL913" i="6"/>
  <c r="AK913" i="6"/>
  <c r="AJ913" i="6"/>
  <c r="M913" i="6"/>
  <c r="K913" i="6"/>
  <c r="AL912" i="6"/>
  <c r="AK912" i="6"/>
  <c r="AJ912" i="6"/>
  <c r="M912" i="6"/>
  <c r="K912" i="6"/>
  <c r="AL911" i="6"/>
  <c r="AK911" i="6"/>
  <c r="AJ911" i="6"/>
  <c r="M911" i="6"/>
  <c r="K911" i="6"/>
  <c r="AL910" i="6"/>
  <c r="AK910" i="6"/>
  <c r="AJ910" i="6"/>
  <c r="M910" i="6"/>
  <c r="K910" i="6"/>
  <c r="AL909" i="6"/>
  <c r="AK909" i="6"/>
  <c r="AJ909" i="6"/>
  <c r="M909" i="6"/>
  <c r="K909" i="6"/>
  <c r="AL908" i="6"/>
  <c r="AK908" i="6"/>
  <c r="AJ908" i="6"/>
  <c r="M908" i="6"/>
  <c r="K908" i="6"/>
  <c r="AL907" i="6"/>
  <c r="AK907" i="6"/>
  <c r="AJ907" i="6"/>
  <c r="M907" i="6"/>
  <c r="K907" i="6"/>
  <c r="AL906" i="6"/>
  <c r="AK906" i="6"/>
  <c r="AJ906" i="6"/>
  <c r="M906" i="6"/>
  <c r="K906" i="6"/>
  <c r="AL905" i="6"/>
  <c r="AK905" i="6"/>
  <c r="AJ905" i="6"/>
  <c r="M905" i="6"/>
  <c r="K905" i="6"/>
  <c r="AL904" i="6"/>
  <c r="AK904" i="6"/>
  <c r="AJ904" i="6"/>
  <c r="M904" i="6"/>
  <c r="K904" i="6"/>
  <c r="AL903" i="6"/>
  <c r="AK903" i="6"/>
  <c r="AJ903" i="6"/>
  <c r="M903" i="6"/>
  <c r="K903" i="6"/>
  <c r="AL902" i="6"/>
  <c r="AK902" i="6"/>
  <c r="AJ902" i="6"/>
  <c r="M902" i="6"/>
  <c r="K902" i="6"/>
  <c r="AL901" i="6"/>
  <c r="AK901" i="6"/>
  <c r="AJ901" i="6"/>
  <c r="M901" i="6"/>
  <c r="K901" i="6"/>
  <c r="AL900" i="6"/>
  <c r="AK900" i="6"/>
  <c r="AJ900" i="6"/>
  <c r="M900" i="6"/>
  <c r="K900" i="6"/>
  <c r="AL899" i="6"/>
  <c r="AK899" i="6"/>
  <c r="AJ899" i="6"/>
  <c r="M899" i="6"/>
  <c r="K899" i="6"/>
  <c r="AL898" i="6"/>
  <c r="AK898" i="6"/>
  <c r="AJ898" i="6"/>
  <c r="M898" i="6"/>
  <c r="K898" i="6"/>
  <c r="AL897" i="6"/>
  <c r="AK897" i="6"/>
  <c r="AJ897" i="6"/>
  <c r="M897" i="6"/>
  <c r="K897" i="6"/>
  <c r="AL896" i="6"/>
  <c r="AK896" i="6"/>
  <c r="AJ896" i="6"/>
  <c r="M896" i="6"/>
  <c r="K896" i="6"/>
  <c r="AL895" i="6"/>
  <c r="AK895" i="6"/>
  <c r="AJ895" i="6"/>
  <c r="M895" i="6"/>
  <c r="K895" i="6"/>
  <c r="AL894" i="6"/>
  <c r="AK894" i="6"/>
  <c r="AJ894" i="6"/>
  <c r="M894" i="6"/>
  <c r="K894" i="6"/>
  <c r="AL893" i="6"/>
  <c r="AK893" i="6"/>
  <c r="AJ893" i="6"/>
  <c r="M893" i="6"/>
  <c r="K893" i="6"/>
  <c r="AL892" i="6"/>
  <c r="AK892" i="6"/>
  <c r="AJ892" i="6"/>
  <c r="M892" i="6"/>
  <c r="K892" i="6"/>
  <c r="AL891" i="6"/>
  <c r="AK891" i="6"/>
  <c r="AJ891" i="6"/>
  <c r="M891" i="6"/>
  <c r="K891" i="6"/>
  <c r="AL890" i="6"/>
  <c r="AK890" i="6"/>
  <c r="AJ890" i="6"/>
  <c r="M890" i="6"/>
  <c r="K890" i="6"/>
  <c r="AL889" i="6"/>
  <c r="AK889" i="6"/>
  <c r="AJ889" i="6"/>
  <c r="M889" i="6"/>
  <c r="K889" i="6"/>
  <c r="AL888" i="6"/>
  <c r="AK888" i="6"/>
  <c r="AJ888" i="6"/>
  <c r="M888" i="6"/>
  <c r="K888" i="6"/>
  <c r="AL887" i="6"/>
  <c r="AK887" i="6"/>
  <c r="AJ887" i="6"/>
  <c r="M887" i="6"/>
  <c r="K887" i="6"/>
  <c r="AL886" i="6"/>
  <c r="AK886" i="6"/>
  <c r="AJ886" i="6"/>
  <c r="M886" i="6"/>
  <c r="K886" i="6"/>
  <c r="AL885" i="6"/>
  <c r="AK885" i="6"/>
  <c r="AJ885" i="6"/>
  <c r="M885" i="6"/>
  <c r="K885" i="6"/>
  <c r="AL884" i="6"/>
  <c r="AK884" i="6"/>
  <c r="AJ884" i="6"/>
  <c r="M884" i="6"/>
  <c r="K884" i="6"/>
  <c r="AL883" i="6"/>
  <c r="AK883" i="6"/>
  <c r="AJ883" i="6"/>
  <c r="M883" i="6"/>
  <c r="K883" i="6"/>
  <c r="AL882" i="6"/>
  <c r="AK882" i="6"/>
  <c r="AJ882" i="6"/>
  <c r="M882" i="6"/>
  <c r="K882" i="6"/>
  <c r="AL881" i="6"/>
  <c r="AK881" i="6"/>
  <c r="AJ881" i="6"/>
  <c r="M881" i="6"/>
  <c r="K881" i="6"/>
  <c r="AL880" i="6"/>
  <c r="AK880" i="6"/>
  <c r="AJ880" i="6"/>
  <c r="M880" i="6"/>
  <c r="K880" i="6"/>
  <c r="AL879" i="6"/>
  <c r="AK879" i="6"/>
  <c r="AJ879" i="6"/>
  <c r="M879" i="6"/>
  <c r="K879" i="6"/>
  <c r="AL878" i="6"/>
  <c r="AK878" i="6"/>
  <c r="AJ878" i="6"/>
  <c r="M878" i="6"/>
  <c r="K878" i="6"/>
  <c r="AL877" i="6"/>
  <c r="AK877" i="6"/>
  <c r="AJ877" i="6"/>
  <c r="M877" i="6"/>
  <c r="K877" i="6"/>
  <c r="AL876" i="6"/>
  <c r="AK876" i="6"/>
  <c r="AJ876" i="6"/>
  <c r="M876" i="6"/>
  <c r="K876" i="6"/>
  <c r="AL875" i="6"/>
  <c r="AK875" i="6"/>
  <c r="AJ875" i="6"/>
  <c r="M875" i="6"/>
  <c r="K875" i="6"/>
  <c r="AL874" i="6"/>
  <c r="AK874" i="6"/>
  <c r="AJ874" i="6"/>
  <c r="M874" i="6"/>
  <c r="K874" i="6"/>
  <c r="AL873" i="6"/>
  <c r="AK873" i="6"/>
  <c r="AJ873" i="6"/>
  <c r="M873" i="6"/>
  <c r="K873" i="6"/>
  <c r="AL872" i="6"/>
  <c r="AK872" i="6"/>
  <c r="AJ872" i="6"/>
  <c r="M872" i="6"/>
  <c r="K872" i="6"/>
  <c r="AL871" i="6"/>
  <c r="AK871" i="6"/>
  <c r="AJ871" i="6"/>
  <c r="M871" i="6"/>
  <c r="K871" i="6"/>
  <c r="AL870" i="6"/>
  <c r="AK870" i="6"/>
  <c r="AJ870" i="6"/>
  <c r="M870" i="6"/>
  <c r="K870" i="6"/>
  <c r="AL869" i="6"/>
  <c r="AK869" i="6"/>
  <c r="AJ869" i="6"/>
  <c r="M869" i="6"/>
  <c r="K869" i="6"/>
  <c r="AL868" i="6"/>
  <c r="AK868" i="6"/>
  <c r="AJ868" i="6"/>
  <c r="M868" i="6"/>
  <c r="K868" i="6"/>
  <c r="AL867" i="6"/>
  <c r="AK867" i="6"/>
  <c r="AJ867" i="6"/>
  <c r="M867" i="6"/>
  <c r="K867" i="6"/>
  <c r="AL866" i="6"/>
  <c r="AK866" i="6"/>
  <c r="AJ866" i="6"/>
  <c r="M866" i="6"/>
  <c r="K866" i="6"/>
  <c r="AL865" i="6"/>
  <c r="AK865" i="6"/>
  <c r="AJ865" i="6"/>
  <c r="M865" i="6"/>
  <c r="K865" i="6"/>
  <c r="AL864" i="6"/>
  <c r="AK864" i="6"/>
  <c r="AJ864" i="6"/>
  <c r="M864" i="6"/>
  <c r="K864" i="6"/>
  <c r="AL863" i="6"/>
  <c r="AK863" i="6"/>
  <c r="AJ863" i="6"/>
  <c r="M863" i="6"/>
  <c r="K863" i="6"/>
  <c r="AL862" i="6"/>
  <c r="AK862" i="6"/>
  <c r="AJ862" i="6"/>
  <c r="M862" i="6"/>
  <c r="K862" i="6"/>
  <c r="AL861" i="6"/>
  <c r="AK861" i="6"/>
  <c r="AJ861" i="6"/>
  <c r="M861" i="6"/>
  <c r="K861" i="6"/>
  <c r="AL860" i="6"/>
  <c r="AK860" i="6"/>
  <c r="AJ860" i="6"/>
  <c r="M860" i="6"/>
  <c r="K860" i="6"/>
  <c r="AL859" i="6"/>
  <c r="AK859" i="6"/>
  <c r="AJ859" i="6"/>
  <c r="M859" i="6"/>
  <c r="K859" i="6"/>
  <c r="AL858" i="6"/>
  <c r="AK858" i="6"/>
  <c r="AJ858" i="6"/>
  <c r="M858" i="6"/>
  <c r="K858" i="6"/>
  <c r="AL857" i="6"/>
  <c r="AK857" i="6"/>
  <c r="AJ857" i="6"/>
  <c r="M857" i="6"/>
  <c r="K857" i="6"/>
  <c r="AL856" i="6"/>
  <c r="AK856" i="6"/>
  <c r="AJ856" i="6"/>
  <c r="M856" i="6"/>
  <c r="K856" i="6"/>
  <c r="AL855" i="6"/>
  <c r="AK855" i="6"/>
  <c r="AJ855" i="6"/>
  <c r="M855" i="6"/>
  <c r="K855" i="6"/>
  <c r="AL854" i="6"/>
  <c r="AK854" i="6"/>
  <c r="AJ854" i="6"/>
  <c r="M854" i="6"/>
  <c r="K854" i="6"/>
  <c r="AL853" i="6"/>
  <c r="AK853" i="6"/>
  <c r="AJ853" i="6"/>
  <c r="M853" i="6"/>
  <c r="K853" i="6"/>
  <c r="AL852" i="6"/>
  <c r="AK852" i="6"/>
  <c r="AJ852" i="6"/>
  <c r="M852" i="6"/>
  <c r="K852" i="6"/>
  <c r="AL851" i="6"/>
  <c r="AK851" i="6"/>
  <c r="AJ851" i="6"/>
  <c r="M851" i="6"/>
  <c r="K851" i="6"/>
  <c r="AL850" i="6"/>
  <c r="AK850" i="6"/>
  <c r="AJ850" i="6"/>
  <c r="M850" i="6"/>
  <c r="K850" i="6"/>
  <c r="AL849" i="6"/>
  <c r="AK849" i="6"/>
  <c r="AJ849" i="6"/>
  <c r="M849" i="6"/>
  <c r="K849" i="6"/>
  <c r="AL848" i="6"/>
  <c r="AK848" i="6"/>
  <c r="AJ848" i="6"/>
  <c r="M848" i="6"/>
  <c r="K848" i="6"/>
  <c r="AL847" i="6"/>
  <c r="AK847" i="6"/>
  <c r="AJ847" i="6"/>
  <c r="M847" i="6"/>
  <c r="K847" i="6"/>
  <c r="AL846" i="6"/>
  <c r="AK846" i="6"/>
  <c r="AJ846" i="6"/>
  <c r="M846" i="6"/>
  <c r="K846" i="6"/>
  <c r="AL845" i="6"/>
  <c r="AK845" i="6"/>
  <c r="AJ845" i="6"/>
  <c r="M845" i="6"/>
  <c r="K845" i="6"/>
  <c r="AL844" i="6"/>
  <c r="AK844" i="6"/>
  <c r="AJ844" i="6"/>
  <c r="M844" i="6"/>
  <c r="K844" i="6"/>
  <c r="AL843" i="6"/>
  <c r="AK843" i="6"/>
  <c r="AJ843" i="6"/>
  <c r="M843" i="6"/>
  <c r="K843" i="6"/>
  <c r="AL842" i="6"/>
  <c r="AK842" i="6"/>
  <c r="AJ842" i="6"/>
  <c r="M842" i="6"/>
  <c r="K842" i="6"/>
  <c r="AL841" i="6"/>
  <c r="AK841" i="6"/>
  <c r="AJ841" i="6"/>
  <c r="M841" i="6"/>
  <c r="K841" i="6"/>
  <c r="AL840" i="6"/>
  <c r="AK840" i="6"/>
  <c r="AJ840" i="6"/>
  <c r="M840" i="6"/>
  <c r="K840" i="6"/>
  <c r="AL839" i="6"/>
  <c r="AK839" i="6"/>
  <c r="AJ839" i="6"/>
  <c r="M839" i="6"/>
  <c r="K839" i="6"/>
  <c r="AL838" i="6"/>
  <c r="AK838" i="6"/>
  <c r="AJ838" i="6"/>
  <c r="M838" i="6"/>
  <c r="K838" i="6"/>
  <c r="AL837" i="6"/>
  <c r="AK837" i="6"/>
  <c r="AJ837" i="6"/>
  <c r="M837" i="6"/>
  <c r="K837" i="6"/>
  <c r="AL836" i="6"/>
  <c r="AK836" i="6"/>
  <c r="AJ836" i="6"/>
  <c r="M836" i="6"/>
  <c r="K836" i="6"/>
  <c r="AL835" i="6"/>
  <c r="AK835" i="6"/>
  <c r="AJ835" i="6"/>
  <c r="M835" i="6"/>
  <c r="K835" i="6"/>
  <c r="AL834" i="6"/>
  <c r="AK834" i="6"/>
  <c r="AJ834" i="6"/>
  <c r="M834" i="6"/>
  <c r="K834" i="6"/>
  <c r="AL833" i="6"/>
  <c r="AK833" i="6"/>
  <c r="AJ833" i="6"/>
  <c r="M833" i="6"/>
  <c r="K833" i="6"/>
  <c r="AL832" i="6"/>
  <c r="AK832" i="6"/>
  <c r="AJ832" i="6"/>
  <c r="M832" i="6"/>
  <c r="K832" i="6"/>
  <c r="AL831" i="6"/>
  <c r="AK831" i="6"/>
  <c r="AJ831" i="6"/>
  <c r="M831" i="6"/>
  <c r="K831" i="6"/>
  <c r="AL830" i="6"/>
  <c r="AK830" i="6"/>
  <c r="AJ830" i="6"/>
  <c r="M830" i="6"/>
  <c r="K830" i="6"/>
  <c r="AL829" i="6"/>
  <c r="AK829" i="6"/>
  <c r="AJ829" i="6"/>
  <c r="M829" i="6"/>
  <c r="K829" i="6"/>
  <c r="AL828" i="6"/>
  <c r="AK828" i="6"/>
  <c r="AJ828" i="6"/>
  <c r="M828" i="6"/>
  <c r="K828" i="6"/>
  <c r="AL827" i="6"/>
  <c r="AK827" i="6"/>
  <c r="AJ827" i="6"/>
  <c r="M827" i="6"/>
  <c r="K827" i="6"/>
  <c r="AL826" i="6"/>
  <c r="AK826" i="6"/>
  <c r="AJ826" i="6"/>
  <c r="M826" i="6"/>
  <c r="K826" i="6"/>
  <c r="AL825" i="6"/>
  <c r="AK825" i="6"/>
  <c r="AJ825" i="6"/>
  <c r="M825" i="6"/>
  <c r="K825" i="6"/>
  <c r="AL824" i="6"/>
  <c r="AK824" i="6"/>
  <c r="AJ824" i="6"/>
  <c r="M824" i="6"/>
  <c r="K824" i="6"/>
  <c r="AL823" i="6"/>
  <c r="AK823" i="6"/>
  <c r="AJ823" i="6"/>
  <c r="M823" i="6"/>
  <c r="K823" i="6"/>
  <c r="AL822" i="6"/>
  <c r="AK822" i="6"/>
  <c r="AJ822" i="6"/>
  <c r="M822" i="6"/>
  <c r="K822" i="6"/>
  <c r="AL821" i="6"/>
  <c r="AK821" i="6"/>
  <c r="AJ821" i="6"/>
  <c r="M821" i="6"/>
  <c r="K821" i="6"/>
  <c r="AL820" i="6"/>
  <c r="AK820" i="6"/>
  <c r="AJ820" i="6"/>
  <c r="M820" i="6"/>
  <c r="K820" i="6"/>
  <c r="AL819" i="6"/>
  <c r="AK819" i="6"/>
  <c r="AJ819" i="6"/>
  <c r="M819" i="6"/>
  <c r="K819" i="6"/>
  <c r="AL818" i="6"/>
  <c r="AK818" i="6"/>
  <c r="AJ818" i="6"/>
  <c r="M818" i="6"/>
  <c r="K818" i="6"/>
  <c r="AL817" i="6"/>
  <c r="AK817" i="6"/>
  <c r="AJ817" i="6"/>
  <c r="M817" i="6"/>
  <c r="K817" i="6"/>
  <c r="AL816" i="6"/>
  <c r="AK816" i="6"/>
  <c r="AJ816" i="6"/>
  <c r="M816" i="6"/>
  <c r="K816" i="6"/>
  <c r="AL815" i="6"/>
  <c r="AK815" i="6"/>
  <c r="AJ815" i="6"/>
  <c r="M815" i="6"/>
  <c r="K815" i="6"/>
  <c r="AL814" i="6"/>
  <c r="AK814" i="6"/>
  <c r="AJ814" i="6"/>
  <c r="M814" i="6"/>
  <c r="K814" i="6"/>
  <c r="AL813" i="6"/>
  <c r="AK813" i="6"/>
  <c r="AJ813" i="6"/>
  <c r="M813" i="6"/>
  <c r="K813" i="6"/>
  <c r="AL812" i="6"/>
  <c r="AK812" i="6"/>
  <c r="AJ812" i="6"/>
  <c r="M812" i="6"/>
  <c r="K812" i="6"/>
  <c r="AL811" i="6"/>
  <c r="AK811" i="6"/>
  <c r="AJ811" i="6"/>
  <c r="M811" i="6"/>
  <c r="K811" i="6"/>
  <c r="AL810" i="6"/>
  <c r="AK810" i="6"/>
  <c r="AJ810" i="6"/>
  <c r="M810" i="6"/>
  <c r="K810" i="6"/>
  <c r="AL809" i="6"/>
  <c r="AK809" i="6"/>
  <c r="AJ809" i="6"/>
  <c r="M809" i="6"/>
  <c r="K809" i="6"/>
  <c r="AL808" i="6"/>
  <c r="AK808" i="6"/>
  <c r="AJ808" i="6"/>
  <c r="M808" i="6"/>
  <c r="K808" i="6"/>
  <c r="AL807" i="6"/>
  <c r="AK807" i="6"/>
  <c r="AJ807" i="6"/>
  <c r="M807" i="6"/>
  <c r="K807" i="6"/>
  <c r="AL806" i="6"/>
  <c r="AK806" i="6"/>
  <c r="AJ806" i="6"/>
  <c r="M806" i="6"/>
  <c r="K806" i="6"/>
  <c r="AL805" i="6"/>
  <c r="AK805" i="6"/>
  <c r="AJ805" i="6"/>
  <c r="M805" i="6"/>
  <c r="K805" i="6"/>
  <c r="AL804" i="6"/>
  <c r="AK804" i="6"/>
  <c r="AJ804" i="6"/>
  <c r="M804" i="6"/>
  <c r="K804" i="6"/>
  <c r="AL803" i="6"/>
  <c r="AK803" i="6"/>
  <c r="AJ803" i="6"/>
  <c r="M803" i="6"/>
  <c r="K803" i="6"/>
  <c r="AL802" i="6"/>
  <c r="AK802" i="6"/>
  <c r="AJ802" i="6"/>
  <c r="M802" i="6"/>
  <c r="K802" i="6"/>
  <c r="AL801" i="6"/>
  <c r="AK801" i="6"/>
  <c r="AJ801" i="6"/>
  <c r="M801" i="6"/>
  <c r="K801" i="6"/>
  <c r="AL800" i="6"/>
  <c r="AK800" i="6"/>
  <c r="AJ800" i="6"/>
  <c r="M800" i="6"/>
  <c r="K800" i="6"/>
  <c r="AL799" i="6"/>
  <c r="AK799" i="6"/>
  <c r="AJ799" i="6"/>
  <c r="M799" i="6"/>
  <c r="K799" i="6"/>
  <c r="AL798" i="6"/>
  <c r="AK798" i="6"/>
  <c r="AJ798" i="6"/>
  <c r="M798" i="6"/>
  <c r="K798" i="6"/>
  <c r="AL797" i="6"/>
  <c r="AK797" i="6"/>
  <c r="AJ797" i="6"/>
  <c r="M797" i="6"/>
  <c r="K797" i="6"/>
  <c r="AL796" i="6"/>
  <c r="AK796" i="6"/>
  <c r="AJ796" i="6"/>
  <c r="M796" i="6"/>
  <c r="K796" i="6"/>
  <c r="AL795" i="6"/>
  <c r="AK795" i="6"/>
  <c r="AJ795" i="6"/>
  <c r="M795" i="6"/>
  <c r="K795" i="6"/>
  <c r="AL794" i="6"/>
  <c r="AK794" i="6"/>
  <c r="AJ794" i="6"/>
  <c r="M794" i="6"/>
  <c r="K794" i="6"/>
  <c r="AL793" i="6"/>
  <c r="AK793" i="6"/>
  <c r="AJ793" i="6"/>
  <c r="M793" i="6"/>
  <c r="K793" i="6"/>
  <c r="AL792" i="6"/>
  <c r="AK792" i="6"/>
  <c r="AJ792" i="6"/>
  <c r="M792" i="6"/>
  <c r="K792" i="6"/>
  <c r="AL791" i="6"/>
  <c r="AK791" i="6"/>
  <c r="AJ791" i="6"/>
  <c r="M791" i="6"/>
  <c r="K791" i="6"/>
  <c r="AL790" i="6"/>
  <c r="AK790" i="6"/>
  <c r="AJ790" i="6"/>
  <c r="M790" i="6"/>
  <c r="K790" i="6"/>
  <c r="AL789" i="6"/>
  <c r="AK789" i="6"/>
  <c r="AJ789" i="6"/>
  <c r="M789" i="6"/>
  <c r="K789" i="6"/>
  <c r="AL788" i="6"/>
  <c r="AK788" i="6"/>
  <c r="AJ788" i="6"/>
  <c r="M788" i="6"/>
  <c r="K788" i="6"/>
  <c r="AL787" i="6"/>
  <c r="AK787" i="6"/>
  <c r="AJ787" i="6"/>
  <c r="M787" i="6"/>
  <c r="K787" i="6"/>
  <c r="AL786" i="6"/>
  <c r="AK786" i="6"/>
  <c r="AJ786" i="6"/>
  <c r="M786" i="6"/>
  <c r="K786" i="6"/>
  <c r="AL785" i="6"/>
  <c r="AK785" i="6"/>
  <c r="AJ785" i="6"/>
  <c r="M785" i="6"/>
  <c r="K785" i="6"/>
  <c r="AL784" i="6"/>
  <c r="AK784" i="6"/>
  <c r="AJ784" i="6"/>
  <c r="M784" i="6"/>
  <c r="K784" i="6"/>
  <c r="AL783" i="6"/>
  <c r="AK783" i="6"/>
  <c r="AJ783" i="6"/>
  <c r="M783" i="6"/>
  <c r="K783" i="6"/>
  <c r="AL782" i="6"/>
  <c r="AK782" i="6"/>
  <c r="AJ782" i="6"/>
  <c r="M782" i="6"/>
  <c r="K782" i="6"/>
  <c r="AL781" i="6"/>
  <c r="AK781" i="6"/>
  <c r="AJ781" i="6"/>
  <c r="M781" i="6"/>
  <c r="K781" i="6"/>
  <c r="AL780" i="6"/>
  <c r="AK780" i="6"/>
  <c r="AJ780" i="6"/>
  <c r="M780" i="6"/>
  <c r="K780" i="6"/>
  <c r="AL779" i="6"/>
  <c r="AK779" i="6"/>
  <c r="AJ779" i="6"/>
  <c r="M779" i="6"/>
  <c r="K779" i="6"/>
  <c r="AL778" i="6"/>
  <c r="AK778" i="6"/>
  <c r="AJ778" i="6"/>
  <c r="M778" i="6"/>
  <c r="K778" i="6"/>
  <c r="AL777" i="6"/>
  <c r="AK777" i="6"/>
  <c r="AJ777" i="6"/>
  <c r="M777" i="6"/>
  <c r="K777" i="6"/>
  <c r="AL776" i="6"/>
  <c r="AK776" i="6"/>
  <c r="AJ776" i="6"/>
  <c r="M776" i="6"/>
  <c r="K776" i="6"/>
  <c r="AL775" i="6"/>
  <c r="AK775" i="6"/>
  <c r="AJ775" i="6"/>
  <c r="M775" i="6"/>
  <c r="K775" i="6"/>
  <c r="AL774" i="6"/>
  <c r="AK774" i="6"/>
  <c r="AJ774" i="6"/>
  <c r="M774" i="6"/>
  <c r="K774" i="6"/>
  <c r="AL773" i="6"/>
  <c r="AK773" i="6"/>
  <c r="AJ773" i="6"/>
  <c r="M773" i="6"/>
  <c r="K773" i="6"/>
  <c r="AL772" i="6"/>
  <c r="AK772" i="6"/>
  <c r="AJ772" i="6"/>
  <c r="M772" i="6"/>
  <c r="K772" i="6"/>
  <c r="AL771" i="6"/>
  <c r="AK771" i="6"/>
  <c r="AJ771" i="6"/>
  <c r="M771" i="6"/>
  <c r="K771" i="6"/>
  <c r="AL770" i="6"/>
  <c r="AK770" i="6"/>
  <c r="AJ770" i="6"/>
  <c r="M770" i="6"/>
  <c r="K770" i="6"/>
  <c r="AL769" i="6"/>
  <c r="AK769" i="6"/>
  <c r="AJ769" i="6"/>
  <c r="M769" i="6"/>
  <c r="K769" i="6"/>
  <c r="AL768" i="6"/>
  <c r="AK768" i="6"/>
  <c r="AJ768" i="6"/>
  <c r="M768" i="6"/>
  <c r="K768" i="6"/>
  <c r="AL767" i="6"/>
  <c r="AK767" i="6"/>
  <c r="AJ767" i="6"/>
  <c r="M767" i="6"/>
  <c r="K767" i="6"/>
  <c r="AL766" i="6"/>
  <c r="AK766" i="6"/>
  <c r="AJ766" i="6"/>
  <c r="M766" i="6"/>
  <c r="K766" i="6"/>
  <c r="AL765" i="6"/>
  <c r="AK765" i="6"/>
  <c r="AJ765" i="6"/>
  <c r="M765" i="6"/>
  <c r="K765" i="6"/>
  <c r="AL764" i="6"/>
  <c r="AK764" i="6"/>
  <c r="AJ764" i="6"/>
  <c r="M764" i="6"/>
  <c r="K764" i="6"/>
  <c r="AL763" i="6"/>
  <c r="AK763" i="6"/>
  <c r="AJ763" i="6"/>
  <c r="M763" i="6"/>
  <c r="K763" i="6"/>
  <c r="AL762" i="6"/>
  <c r="AK762" i="6"/>
  <c r="AJ762" i="6"/>
  <c r="M762" i="6"/>
  <c r="K762" i="6"/>
  <c r="AL761" i="6"/>
  <c r="AK761" i="6"/>
  <c r="AJ761" i="6"/>
  <c r="M761" i="6"/>
  <c r="K761" i="6"/>
  <c r="AL760" i="6"/>
  <c r="AK760" i="6"/>
  <c r="AJ760" i="6"/>
  <c r="M760" i="6"/>
  <c r="K760" i="6"/>
  <c r="AL759" i="6"/>
  <c r="AK759" i="6"/>
  <c r="AJ759" i="6"/>
  <c r="M759" i="6"/>
  <c r="K759" i="6"/>
  <c r="AL758" i="6"/>
  <c r="AK758" i="6"/>
  <c r="AJ758" i="6"/>
  <c r="M758" i="6"/>
  <c r="K758" i="6"/>
  <c r="AL757" i="6"/>
  <c r="AK757" i="6"/>
  <c r="AJ757" i="6"/>
  <c r="M757" i="6"/>
  <c r="K757" i="6"/>
  <c r="AL756" i="6"/>
  <c r="AK756" i="6"/>
  <c r="AJ756" i="6"/>
  <c r="M756" i="6"/>
  <c r="K756" i="6"/>
  <c r="AL755" i="6"/>
  <c r="AK755" i="6"/>
  <c r="AJ755" i="6"/>
  <c r="M755" i="6"/>
  <c r="K755" i="6"/>
  <c r="AL754" i="6"/>
  <c r="AK754" i="6"/>
  <c r="AJ754" i="6"/>
  <c r="M754" i="6"/>
  <c r="K754" i="6"/>
  <c r="AL753" i="6"/>
  <c r="AK753" i="6"/>
  <c r="AJ753" i="6"/>
  <c r="M753" i="6"/>
  <c r="K753" i="6"/>
  <c r="AL752" i="6"/>
  <c r="AK752" i="6"/>
  <c r="AJ752" i="6"/>
  <c r="M752" i="6"/>
  <c r="K752" i="6"/>
  <c r="AL751" i="6"/>
  <c r="AK751" i="6"/>
  <c r="AJ751" i="6"/>
  <c r="M751" i="6"/>
  <c r="K751" i="6"/>
  <c r="AL750" i="6"/>
  <c r="AK750" i="6"/>
  <c r="AJ750" i="6"/>
  <c r="M750" i="6"/>
  <c r="K750" i="6"/>
  <c r="AL749" i="6"/>
  <c r="AK749" i="6"/>
  <c r="AJ749" i="6"/>
  <c r="M749" i="6"/>
  <c r="K749" i="6"/>
  <c r="AL748" i="6"/>
  <c r="AK748" i="6"/>
  <c r="AJ748" i="6"/>
  <c r="M748" i="6"/>
  <c r="K748" i="6"/>
  <c r="AL747" i="6"/>
  <c r="AK747" i="6"/>
  <c r="AJ747" i="6"/>
  <c r="M747" i="6"/>
  <c r="K747" i="6"/>
  <c r="AL746" i="6"/>
  <c r="AK746" i="6"/>
  <c r="AJ746" i="6"/>
  <c r="M746" i="6"/>
  <c r="K746" i="6"/>
  <c r="AL745" i="6"/>
  <c r="AK745" i="6"/>
  <c r="AJ745" i="6"/>
  <c r="M745" i="6"/>
  <c r="K745" i="6"/>
  <c r="AL744" i="6"/>
  <c r="AK744" i="6"/>
  <c r="AJ744" i="6"/>
  <c r="M744" i="6"/>
  <c r="K744" i="6"/>
  <c r="AL743" i="6"/>
  <c r="AK743" i="6"/>
  <c r="AJ743" i="6"/>
  <c r="M743" i="6"/>
  <c r="K743" i="6"/>
  <c r="AL742" i="6"/>
  <c r="AK742" i="6"/>
  <c r="AJ742" i="6"/>
  <c r="M742" i="6"/>
  <c r="K742" i="6"/>
  <c r="AL741" i="6"/>
  <c r="AK741" i="6"/>
  <c r="AJ741" i="6"/>
  <c r="M741" i="6"/>
  <c r="K741" i="6"/>
  <c r="AL740" i="6"/>
  <c r="AK740" i="6"/>
  <c r="AJ740" i="6"/>
  <c r="M740" i="6"/>
  <c r="K740" i="6"/>
  <c r="AL739" i="6"/>
  <c r="AK739" i="6"/>
  <c r="AJ739" i="6"/>
  <c r="M739" i="6"/>
  <c r="K739" i="6"/>
  <c r="AL738" i="6"/>
  <c r="AK738" i="6"/>
  <c r="AJ738" i="6"/>
  <c r="M738" i="6"/>
  <c r="K738" i="6"/>
  <c r="AL737" i="6"/>
  <c r="AK737" i="6"/>
  <c r="AJ737" i="6"/>
  <c r="M737" i="6"/>
  <c r="K737" i="6"/>
  <c r="AL736" i="6"/>
  <c r="AK736" i="6"/>
  <c r="AJ736" i="6"/>
  <c r="M736" i="6"/>
  <c r="K736" i="6"/>
  <c r="AL735" i="6"/>
  <c r="AK735" i="6"/>
  <c r="AJ735" i="6"/>
  <c r="M735" i="6"/>
  <c r="K735" i="6"/>
  <c r="AL734" i="6"/>
  <c r="AK734" i="6"/>
  <c r="AJ734" i="6"/>
  <c r="M734" i="6"/>
  <c r="K734" i="6"/>
  <c r="AL733" i="6"/>
  <c r="AK733" i="6"/>
  <c r="AJ733" i="6"/>
  <c r="M733" i="6"/>
  <c r="K733" i="6"/>
  <c r="AL732" i="6"/>
  <c r="AK732" i="6"/>
  <c r="AJ732" i="6"/>
  <c r="M732" i="6"/>
  <c r="K732" i="6"/>
  <c r="AL731" i="6"/>
  <c r="AK731" i="6"/>
  <c r="AJ731" i="6"/>
  <c r="M731" i="6"/>
  <c r="K731" i="6"/>
  <c r="AL730" i="6"/>
  <c r="AK730" i="6"/>
  <c r="AJ730" i="6"/>
  <c r="M730" i="6"/>
  <c r="K730" i="6"/>
  <c r="AL729" i="6"/>
  <c r="AK729" i="6"/>
  <c r="AJ729" i="6"/>
  <c r="M729" i="6"/>
  <c r="K729" i="6"/>
  <c r="AL728" i="6"/>
  <c r="AK728" i="6"/>
  <c r="AJ728" i="6"/>
  <c r="M728" i="6"/>
  <c r="K728" i="6"/>
  <c r="AL727" i="6"/>
  <c r="AK727" i="6"/>
  <c r="AJ727" i="6"/>
  <c r="M727" i="6"/>
  <c r="K727" i="6"/>
  <c r="AL726" i="6"/>
  <c r="AK726" i="6"/>
  <c r="AJ726" i="6"/>
  <c r="M726" i="6"/>
  <c r="K726" i="6"/>
  <c r="AL725" i="6"/>
  <c r="AK725" i="6"/>
  <c r="AJ725" i="6"/>
  <c r="M725" i="6"/>
  <c r="K725" i="6"/>
  <c r="AL724" i="6"/>
  <c r="AK724" i="6"/>
  <c r="AJ724" i="6"/>
  <c r="M724" i="6"/>
  <c r="K724" i="6"/>
  <c r="AL723" i="6"/>
  <c r="AK723" i="6"/>
  <c r="AJ723" i="6"/>
  <c r="M723" i="6"/>
  <c r="K723" i="6"/>
  <c r="AL722" i="6"/>
  <c r="AK722" i="6"/>
  <c r="AJ722" i="6"/>
  <c r="M722" i="6"/>
  <c r="K722" i="6"/>
  <c r="AL721" i="6"/>
  <c r="AK721" i="6"/>
  <c r="AJ721" i="6"/>
  <c r="M721" i="6"/>
  <c r="K721" i="6"/>
  <c r="AL720" i="6"/>
  <c r="AK720" i="6"/>
  <c r="AJ720" i="6"/>
  <c r="M720" i="6"/>
  <c r="K720" i="6"/>
  <c r="AL719" i="6"/>
  <c r="AK719" i="6"/>
  <c r="AJ719" i="6"/>
  <c r="M719" i="6"/>
  <c r="K719" i="6"/>
  <c r="AL718" i="6"/>
  <c r="AK718" i="6"/>
  <c r="AJ718" i="6"/>
  <c r="M718" i="6"/>
  <c r="K718" i="6"/>
  <c r="AL717" i="6"/>
  <c r="AK717" i="6"/>
  <c r="AJ717" i="6"/>
  <c r="M717" i="6"/>
  <c r="K717" i="6"/>
  <c r="AL716" i="6"/>
  <c r="AK716" i="6"/>
  <c r="AJ716" i="6"/>
  <c r="M716" i="6"/>
  <c r="K716" i="6"/>
  <c r="AL715" i="6"/>
  <c r="AK715" i="6"/>
  <c r="AJ715" i="6"/>
  <c r="M715" i="6"/>
  <c r="K715" i="6"/>
  <c r="AL714" i="6"/>
  <c r="AK714" i="6"/>
  <c r="AJ714" i="6"/>
  <c r="M714" i="6"/>
  <c r="K714" i="6"/>
  <c r="AL713" i="6"/>
  <c r="AK713" i="6"/>
  <c r="AJ713" i="6"/>
  <c r="M713" i="6"/>
  <c r="K713" i="6"/>
  <c r="AL712" i="6"/>
  <c r="AK712" i="6"/>
  <c r="AJ712" i="6"/>
  <c r="M712" i="6"/>
  <c r="K712" i="6"/>
  <c r="AL711" i="6"/>
  <c r="AK711" i="6"/>
  <c r="AJ711" i="6"/>
  <c r="M711" i="6"/>
  <c r="K711" i="6"/>
  <c r="AL710" i="6"/>
  <c r="AK710" i="6"/>
  <c r="AJ710" i="6"/>
  <c r="M710" i="6"/>
  <c r="K710" i="6"/>
  <c r="AL709" i="6"/>
  <c r="AK709" i="6"/>
  <c r="AJ709" i="6"/>
  <c r="M709" i="6"/>
  <c r="K709" i="6"/>
  <c r="AL708" i="6"/>
  <c r="AK708" i="6"/>
  <c r="AJ708" i="6"/>
  <c r="M708" i="6"/>
  <c r="K708" i="6"/>
  <c r="AL707" i="6"/>
  <c r="AK707" i="6"/>
  <c r="AJ707" i="6"/>
  <c r="M707" i="6"/>
  <c r="K707" i="6"/>
  <c r="AL706" i="6"/>
  <c r="AK706" i="6"/>
  <c r="AJ706" i="6"/>
  <c r="M706" i="6"/>
  <c r="K706" i="6"/>
  <c r="AL705" i="6"/>
  <c r="AK705" i="6"/>
  <c r="AJ705" i="6"/>
  <c r="M705" i="6"/>
  <c r="K705" i="6"/>
  <c r="AL704" i="6"/>
  <c r="AK704" i="6"/>
  <c r="AJ704" i="6"/>
  <c r="M704" i="6"/>
  <c r="K704" i="6"/>
  <c r="AL703" i="6"/>
  <c r="AK703" i="6"/>
  <c r="AJ703" i="6"/>
  <c r="M703" i="6"/>
  <c r="K703" i="6"/>
  <c r="AL702" i="6"/>
  <c r="AK702" i="6"/>
  <c r="AJ702" i="6"/>
  <c r="M702" i="6"/>
  <c r="K702" i="6"/>
  <c r="AL701" i="6"/>
  <c r="AK701" i="6"/>
  <c r="AJ701" i="6"/>
  <c r="M701" i="6"/>
  <c r="K701" i="6"/>
  <c r="AL700" i="6"/>
  <c r="AK700" i="6"/>
  <c r="AJ700" i="6"/>
  <c r="M700" i="6"/>
  <c r="K700" i="6"/>
  <c r="AL699" i="6"/>
  <c r="AK699" i="6"/>
  <c r="AJ699" i="6"/>
  <c r="M699" i="6"/>
  <c r="K699" i="6"/>
  <c r="AL698" i="6"/>
  <c r="AK698" i="6"/>
  <c r="AJ698" i="6"/>
  <c r="M698" i="6"/>
  <c r="K698" i="6"/>
  <c r="AL697" i="6"/>
  <c r="AK697" i="6"/>
  <c r="AJ697" i="6"/>
  <c r="M697" i="6"/>
  <c r="K697" i="6"/>
  <c r="AL696" i="6"/>
  <c r="AK696" i="6"/>
  <c r="AJ696" i="6"/>
  <c r="M696" i="6"/>
  <c r="K696" i="6"/>
  <c r="AL695" i="6"/>
  <c r="AK695" i="6"/>
  <c r="AJ695" i="6"/>
  <c r="M695" i="6"/>
  <c r="K695" i="6"/>
  <c r="AL694" i="6"/>
  <c r="AK694" i="6"/>
  <c r="AJ694" i="6"/>
  <c r="M694" i="6"/>
  <c r="K694" i="6"/>
  <c r="AL693" i="6"/>
  <c r="AK693" i="6"/>
  <c r="AJ693" i="6"/>
  <c r="M693" i="6"/>
  <c r="K693" i="6"/>
  <c r="AL692" i="6"/>
  <c r="AK692" i="6"/>
  <c r="AJ692" i="6"/>
  <c r="M692" i="6"/>
  <c r="K692" i="6"/>
  <c r="AL691" i="6"/>
  <c r="AK691" i="6"/>
  <c r="AJ691" i="6"/>
  <c r="M691" i="6"/>
  <c r="K691" i="6"/>
  <c r="AL690" i="6"/>
  <c r="AK690" i="6"/>
  <c r="AJ690" i="6"/>
  <c r="M690" i="6"/>
  <c r="K690" i="6"/>
  <c r="AL689" i="6"/>
  <c r="AK689" i="6"/>
  <c r="AJ689" i="6"/>
  <c r="M689" i="6"/>
  <c r="K689" i="6"/>
  <c r="AL688" i="6"/>
  <c r="AK688" i="6"/>
  <c r="AJ688" i="6"/>
  <c r="M688" i="6"/>
  <c r="K688" i="6"/>
  <c r="AL687" i="6"/>
  <c r="AK687" i="6"/>
  <c r="AJ687" i="6"/>
  <c r="M687" i="6"/>
  <c r="K687" i="6"/>
  <c r="AL686" i="6"/>
  <c r="AK686" i="6"/>
  <c r="AJ686" i="6"/>
  <c r="M686" i="6"/>
  <c r="K686" i="6"/>
  <c r="AL685" i="6"/>
  <c r="AK685" i="6"/>
  <c r="AJ685" i="6"/>
  <c r="M685" i="6"/>
  <c r="K685" i="6"/>
  <c r="AL684" i="6"/>
  <c r="AK684" i="6"/>
  <c r="AJ684" i="6"/>
  <c r="M684" i="6"/>
  <c r="K684" i="6"/>
  <c r="AL683" i="6"/>
  <c r="AK683" i="6"/>
  <c r="AJ683" i="6"/>
  <c r="M683" i="6"/>
  <c r="K683" i="6"/>
  <c r="AL682" i="6"/>
  <c r="AK682" i="6"/>
  <c r="AJ682" i="6"/>
  <c r="M682" i="6"/>
  <c r="K682" i="6"/>
  <c r="AL681" i="6"/>
  <c r="AK681" i="6"/>
  <c r="AJ681" i="6"/>
  <c r="M681" i="6"/>
  <c r="K681" i="6"/>
  <c r="AL680" i="6"/>
  <c r="AK680" i="6"/>
  <c r="AJ680" i="6"/>
  <c r="M680" i="6"/>
  <c r="K680" i="6"/>
  <c r="AL679" i="6"/>
  <c r="AK679" i="6"/>
  <c r="AJ679" i="6"/>
  <c r="M679" i="6"/>
  <c r="K679" i="6"/>
  <c r="AL678" i="6"/>
  <c r="AK678" i="6"/>
  <c r="AJ678" i="6"/>
  <c r="M678" i="6"/>
  <c r="K678" i="6"/>
  <c r="AL677" i="6"/>
  <c r="AK677" i="6"/>
  <c r="AJ677" i="6"/>
  <c r="M677" i="6"/>
  <c r="K677" i="6"/>
  <c r="AL676" i="6"/>
  <c r="AK676" i="6"/>
  <c r="AJ676" i="6"/>
  <c r="M676" i="6"/>
  <c r="K676" i="6"/>
  <c r="AL675" i="6"/>
  <c r="AK675" i="6"/>
  <c r="AJ675" i="6"/>
  <c r="M675" i="6"/>
  <c r="K675" i="6"/>
  <c r="AL674" i="6"/>
  <c r="AK674" i="6"/>
  <c r="AJ674" i="6"/>
  <c r="M674" i="6"/>
  <c r="K674" i="6"/>
  <c r="AL673" i="6"/>
  <c r="AK673" i="6"/>
  <c r="AJ673" i="6"/>
  <c r="M673" i="6"/>
  <c r="K673" i="6"/>
  <c r="AL672" i="6"/>
  <c r="AK672" i="6"/>
  <c r="AJ672" i="6"/>
  <c r="M672" i="6"/>
  <c r="K672" i="6"/>
  <c r="AL671" i="6"/>
  <c r="AK671" i="6"/>
  <c r="AJ671" i="6"/>
  <c r="M671" i="6"/>
  <c r="K671" i="6"/>
  <c r="AL670" i="6"/>
  <c r="AK670" i="6"/>
  <c r="AJ670" i="6"/>
  <c r="M670" i="6"/>
  <c r="K670" i="6"/>
  <c r="AL669" i="6"/>
  <c r="AK669" i="6"/>
  <c r="AJ669" i="6"/>
  <c r="M669" i="6"/>
  <c r="K669" i="6"/>
  <c r="AL668" i="6"/>
  <c r="AK668" i="6"/>
  <c r="AJ668" i="6"/>
  <c r="M668" i="6"/>
  <c r="K668" i="6"/>
  <c r="AL667" i="6"/>
  <c r="AK667" i="6"/>
  <c r="AJ667" i="6"/>
  <c r="M667" i="6"/>
  <c r="K667" i="6"/>
  <c r="AL666" i="6"/>
  <c r="AK666" i="6"/>
  <c r="AJ666" i="6"/>
  <c r="M666" i="6"/>
  <c r="K666" i="6"/>
  <c r="AL665" i="6"/>
  <c r="AK665" i="6"/>
  <c r="AJ665" i="6"/>
  <c r="M665" i="6"/>
  <c r="K665" i="6"/>
  <c r="AL664" i="6"/>
  <c r="AK664" i="6"/>
  <c r="AJ664" i="6"/>
  <c r="M664" i="6"/>
  <c r="K664" i="6"/>
  <c r="AL663" i="6"/>
  <c r="AK663" i="6"/>
  <c r="AJ663" i="6"/>
  <c r="M663" i="6"/>
  <c r="K663" i="6"/>
  <c r="AL662" i="6"/>
  <c r="AK662" i="6"/>
  <c r="AJ662" i="6"/>
  <c r="M662" i="6"/>
  <c r="K662" i="6"/>
  <c r="AL661" i="6"/>
  <c r="AK661" i="6"/>
  <c r="AJ661" i="6"/>
  <c r="M661" i="6"/>
  <c r="K661" i="6"/>
  <c r="AL660" i="6"/>
  <c r="AK660" i="6"/>
  <c r="AJ660" i="6"/>
  <c r="M660" i="6"/>
  <c r="K660" i="6"/>
  <c r="AL659" i="6"/>
  <c r="AK659" i="6"/>
  <c r="AJ659" i="6"/>
  <c r="M659" i="6"/>
  <c r="K659" i="6"/>
  <c r="AL658" i="6"/>
  <c r="AK658" i="6"/>
  <c r="AJ658" i="6"/>
  <c r="M658" i="6"/>
  <c r="K658" i="6"/>
  <c r="AL657" i="6"/>
  <c r="AK657" i="6"/>
  <c r="AJ657" i="6"/>
  <c r="M657" i="6"/>
  <c r="K657" i="6"/>
  <c r="AL656" i="6"/>
  <c r="AK656" i="6"/>
  <c r="AJ656" i="6"/>
  <c r="M656" i="6"/>
  <c r="K656" i="6"/>
  <c r="AL655" i="6"/>
  <c r="AK655" i="6"/>
  <c r="AJ655" i="6"/>
  <c r="M655" i="6"/>
  <c r="K655" i="6"/>
  <c r="AL654" i="6"/>
  <c r="AK654" i="6"/>
  <c r="AJ654" i="6"/>
  <c r="M654" i="6"/>
  <c r="K654" i="6"/>
  <c r="AL653" i="6"/>
  <c r="AK653" i="6"/>
  <c r="AJ653" i="6"/>
  <c r="M653" i="6"/>
  <c r="K653" i="6"/>
  <c r="AL652" i="6"/>
  <c r="AK652" i="6"/>
  <c r="AJ652" i="6"/>
  <c r="M652" i="6"/>
  <c r="K652" i="6"/>
  <c r="AL651" i="6"/>
  <c r="AK651" i="6"/>
  <c r="AJ651" i="6"/>
  <c r="M651" i="6"/>
  <c r="K651" i="6"/>
  <c r="AL650" i="6"/>
  <c r="AK650" i="6"/>
  <c r="AJ650" i="6"/>
  <c r="M650" i="6"/>
  <c r="K650" i="6"/>
  <c r="AL649" i="6"/>
  <c r="AK649" i="6"/>
  <c r="AJ649" i="6"/>
  <c r="M649" i="6"/>
  <c r="K649" i="6"/>
  <c r="AL648" i="6"/>
  <c r="AK648" i="6"/>
  <c r="AJ648" i="6"/>
  <c r="M648" i="6"/>
  <c r="K648" i="6"/>
  <c r="AL647" i="6"/>
  <c r="AK647" i="6"/>
  <c r="AJ647" i="6"/>
  <c r="M647" i="6"/>
  <c r="K647" i="6"/>
  <c r="AL646" i="6"/>
  <c r="AK646" i="6"/>
  <c r="AJ646" i="6"/>
  <c r="M646" i="6"/>
  <c r="K646" i="6"/>
  <c r="AL645" i="6"/>
  <c r="AK645" i="6"/>
  <c r="AJ645" i="6"/>
  <c r="M645" i="6"/>
  <c r="K645" i="6"/>
  <c r="AL644" i="6"/>
  <c r="AK644" i="6"/>
  <c r="AJ644" i="6"/>
  <c r="M644" i="6"/>
  <c r="K644" i="6"/>
  <c r="AL643" i="6"/>
  <c r="AK643" i="6"/>
  <c r="AJ643" i="6"/>
  <c r="M643" i="6"/>
  <c r="K643" i="6"/>
  <c r="AL642" i="6"/>
  <c r="AK642" i="6"/>
  <c r="AJ642" i="6"/>
  <c r="M642" i="6"/>
  <c r="K642" i="6"/>
  <c r="AL641" i="6"/>
  <c r="AK641" i="6"/>
  <c r="AJ641" i="6"/>
  <c r="M641" i="6"/>
  <c r="K641" i="6"/>
  <c r="AL640" i="6"/>
  <c r="AK640" i="6"/>
  <c r="AJ640" i="6"/>
  <c r="M640" i="6"/>
  <c r="K640" i="6"/>
  <c r="AL639" i="6"/>
  <c r="AK639" i="6"/>
  <c r="AJ639" i="6"/>
  <c r="M639" i="6"/>
  <c r="K639" i="6"/>
  <c r="AL638" i="6"/>
  <c r="AK638" i="6"/>
  <c r="AJ638" i="6"/>
  <c r="M638" i="6"/>
  <c r="K638" i="6"/>
  <c r="AL637" i="6"/>
  <c r="AK637" i="6"/>
  <c r="AJ637" i="6"/>
  <c r="M637" i="6"/>
  <c r="K637" i="6"/>
  <c r="AL636" i="6"/>
  <c r="AK636" i="6"/>
  <c r="AJ636" i="6"/>
  <c r="M636" i="6"/>
  <c r="K636" i="6"/>
  <c r="AL635" i="6"/>
  <c r="AK635" i="6"/>
  <c r="AJ635" i="6"/>
  <c r="M635" i="6"/>
  <c r="K635" i="6"/>
  <c r="AL634" i="6"/>
  <c r="AK634" i="6"/>
  <c r="AJ634" i="6"/>
  <c r="M634" i="6"/>
  <c r="K634" i="6"/>
  <c r="AL633" i="6"/>
  <c r="AK633" i="6"/>
  <c r="AJ633" i="6"/>
  <c r="M633" i="6"/>
  <c r="K633" i="6"/>
  <c r="AL632" i="6"/>
  <c r="AK632" i="6"/>
  <c r="AJ632" i="6"/>
  <c r="M632" i="6"/>
  <c r="K632" i="6"/>
  <c r="AL631" i="6"/>
  <c r="AK631" i="6"/>
  <c r="AJ631" i="6"/>
  <c r="M631" i="6"/>
  <c r="K631" i="6"/>
  <c r="AL630" i="6"/>
  <c r="AK630" i="6"/>
  <c r="AJ630" i="6"/>
  <c r="M630" i="6"/>
  <c r="K630" i="6"/>
  <c r="AL629" i="6"/>
  <c r="AK629" i="6"/>
  <c r="AJ629" i="6"/>
  <c r="M629" i="6"/>
  <c r="K629" i="6"/>
  <c r="AL628" i="6"/>
  <c r="AK628" i="6"/>
  <c r="AJ628" i="6"/>
  <c r="M628" i="6"/>
  <c r="K628" i="6"/>
  <c r="AL627" i="6"/>
  <c r="AK627" i="6"/>
  <c r="AJ627" i="6"/>
  <c r="M627" i="6"/>
  <c r="K627" i="6"/>
  <c r="AL626" i="6"/>
  <c r="AK626" i="6"/>
  <c r="AJ626" i="6"/>
  <c r="M626" i="6"/>
  <c r="K626" i="6"/>
  <c r="AL625" i="6"/>
  <c r="AK625" i="6"/>
  <c r="AJ625" i="6"/>
  <c r="M625" i="6"/>
  <c r="K625" i="6"/>
  <c r="AL624" i="6"/>
  <c r="AK624" i="6"/>
  <c r="AJ624" i="6"/>
  <c r="M624" i="6"/>
  <c r="K624" i="6"/>
  <c r="AL623" i="6"/>
  <c r="AK623" i="6"/>
  <c r="AJ623" i="6"/>
  <c r="M623" i="6"/>
  <c r="K623" i="6"/>
  <c r="AL622" i="6"/>
  <c r="AK622" i="6"/>
  <c r="AJ622" i="6"/>
  <c r="M622" i="6"/>
  <c r="K622" i="6"/>
  <c r="AL621" i="6"/>
  <c r="AK621" i="6"/>
  <c r="AJ621" i="6"/>
  <c r="M621" i="6"/>
  <c r="K621" i="6"/>
  <c r="AL620" i="6"/>
  <c r="AK620" i="6"/>
  <c r="AJ620" i="6"/>
  <c r="M620" i="6"/>
  <c r="K620" i="6"/>
  <c r="AL619" i="6"/>
  <c r="AK619" i="6"/>
  <c r="AJ619" i="6"/>
  <c r="M619" i="6"/>
  <c r="K619" i="6"/>
  <c r="AL618" i="6"/>
  <c r="AK618" i="6"/>
  <c r="AJ618" i="6"/>
  <c r="M618" i="6"/>
  <c r="K618" i="6"/>
  <c r="AL617" i="6"/>
  <c r="AK617" i="6"/>
  <c r="AJ617" i="6"/>
  <c r="M617" i="6"/>
  <c r="K617" i="6"/>
  <c r="AL616" i="6"/>
  <c r="AK616" i="6"/>
  <c r="AJ616" i="6"/>
  <c r="M616" i="6"/>
  <c r="K616" i="6"/>
  <c r="AL615" i="6"/>
  <c r="AK615" i="6"/>
  <c r="AJ615" i="6"/>
  <c r="M615" i="6"/>
  <c r="K615" i="6"/>
  <c r="AL614" i="6"/>
  <c r="AK614" i="6"/>
  <c r="AJ614" i="6"/>
  <c r="M614" i="6"/>
  <c r="K614" i="6"/>
  <c r="AL613" i="6"/>
  <c r="AK613" i="6"/>
  <c r="AJ613" i="6"/>
  <c r="M613" i="6"/>
  <c r="K613" i="6"/>
  <c r="AL612" i="6"/>
  <c r="AK612" i="6"/>
  <c r="AJ612" i="6"/>
  <c r="M612" i="6"/>
  <c r="K612" i="6"/>
  <c r="AL611" i="6"/>
  <c r="AK611" i="6"/>
  <c r="AJ611" i="6"/>
  <c r="M611" i="6"/>
  <c r="K611" i="6"/>
  <c r="AL610" i="6"/>
  <c r="AK610" i="6"/>
  <c r="AJ610" i="6"/>
  <c r="M610" i="6"/>
  <c r="K610" i="6"/>
  <c r="AL609" i="6"/>
  <c r="AK609" i="6"/>
  <c r="AJ609" i="6"/>
  <c r="M609" i="6"/>
  <c r="K609" i="6"/>
  <c r="AL608" i="6"/>
  <c r="AK608" i="6"/>
  <c r="AJ608" i="6"/>
  <c r="M608" i="6"/>
  <c r="K608" i="6"/>
  <c r="AL607" i="6"/>
  <c r="AK607" i="6"/>
  <c r="AJ607" i="6"/>
  <c r="M607" i="6"/>
  <c r="K607" i="6"/>
  <c r="AL606" i="6"/>
  <c r="AK606" i="6"/>
  <c r="AJ606" i="6"/>
  <c r="M606" i="6"/>
  <c r="K606" i="6"/>
  <c r="AL605" i="6"/>
  <c r="AK605" i="6"/>
  <c r="AJ605" i="6"/>
  <c r="M605" i="6"/>
  <c r="K605" i="6"/>
  <c r="AL604" i="6"/>
  <c r="AK604" i="6"/>
  <c r="AJ604" i="6"/>
  <c r="M604" i="6"/>
  <c r="K604" i="6"/>
  <c r="AL603" i="6"/>
  <c r="AK603" i="6"/>
  <c r="AJ603" i="6"/>
  <c r="M603" i="6"/>
  <c r="K603" i="6"/>
  <c r="AL602" i="6"/>
  <c r="AK602" i="6"/>
  <c r="AJ602" i="6"/>
  <c r="M602" i="6"/>
  <c r="K602" i="6"/>
  <c r="AL601" i="6"/>
  <c r="AK601" i="6"/>
  <c r="AJ601" i="6"/>
  <c r="M601" i="6"/>
  <c r="K601" i="6"/>
  <c r="AL600" i="6"/>
  <c r="AK600" i="6"/>
  <c r="AJ600" i="6"/>
  <c r="M600" i="6"/>
  <c r="K600" i="6"/>
  <c r="AL599" i="6"/>
  <c r="AK599" i="6"/>
  <c r="AJ599" i="6"/>
  <c r="M599" i="6"/>
  <c r="K599" i="6"/>
  <c r="AL598" i="6"/>
  <c r="AK598" i="6"/>
  <c r="AJ598" i="6"/>
  <c r="M598" i="6"/>
  <c r="K598" i="6"/>
  <c r="AL597" i="6"/>
  <c r="AK597" i="6"/>
  <c r="AJ597" i="6"/>
  <c r="M597" i="6"/>
  <c r="K597" i="6"/>
  <c r="AL596" i="6"/>
  <c r="AK596" i="6"/>
  <c r="AJ596" i="6"/>
  <c r="M596" i="6"/>
  <c r="K596" i="6"/>
  <c r="AL595" i="6"/>
  <c r="AK595" i="6"/>
  <c r="AJ595" i="6"/>
  <c r="M595" i="6"/>
  <c r="K595" i="6"/>
  <c r="AL594" i="6"/>
  <c r="AK594" i="6"/>
  <c r="AJ594" i="6"/>
  <c r="M594" i="6"/>
  <c r="K594" i="6"/>
  <c r="AL593" i="6"/>
  <c r="AK593" i="6"/>
  <c r="AJ593" i="6"/>
  <c r="M593" i="6"/>
  <c r="K593" i="6"/>
  <c r="AL592" i="6"/>
  <c r="AK592" i="6"/>
  <c r="AJ592" i="6"/>
  <c r="M592" i="6"/>
  <c r="K592" i="6"/>
  <c r="AL591" i="6"/>
  <c r="AK591" i="6"/>
  <c r="AJ591" i="6"/>
  <c r="M591" i="6"/>
  <c r="K591" i="6"/>
  <c r="AL590" i="6"/>
  <c r="AK590" i="6"/>
  <c r="AJ590" i="6"/>
  <c r="M590" i="6"/>
  <c r="K590" i="6"/>
  <c r="AL589" i="6"/>
  <c r="AK589" i="6"/>
  <c r="AJ589" i="6"/>
  <c r="M589" i="6"/>
  <c r="K589" i="6"/>
  <c r="AL588" i="6"/>
  <c r="AK588" i="6"/>
  <c r="AJ588" i="6"/>
  <c r="M588" i="6"/>
  <c r="K588" i="6"/>
  <c r="AL587" i="6"/>
  <c r="AK587" i="6"/>
  <c r="AJ587" i="6"/>
  <c r="M587" i="6"/>
  <c r="K587" i="6"/>
  <c r="AL586" i="6"/>
  <c r="AK586" i="6"/>
  <c r="AJ586" i="6"/>
  <c r="M586" i="6"/>
  <c r="K586" i="6"/>
  <c r="AL585" i="6"/>
  <c r="AK585" i="6"/>
  <c r="AJ585" i="6"/>
  <c r="M585" i="6"/>
  <c r="K585" i="6"/>
  <c r="AL584" i="6"/>
  <c r="AK584" i="6"/>
  <c r="AJ584" i="6"/>
  <c r="M584" i="6"/>
  <c r="K584" i="6"/>
  <c r="AL583" i="6"/>
  <c r="AK583" i="6"/>
  <c r="AJ583" i="6"/>
  <c r="M583" i="6"/>
  <c r="K583" i="6"/>
  <c r="AL582" i="6"/>
  <c r="AK582" i="6"/>
  <c r="AJ582" i="6"/>
  <c r="M582" i="6"/>
  <c r="K582" i="6"/>
  <c r="AL581" i="6"/>
  <c r="AK581" i="6"/>
  <c r="AJ581" i="6"/>
  <c r="M581" i="6"/>
  <c r="K581" i="6"/>
  <c r="AL580" i="6"/>
  <c r="AK580" i="6"/>
  <c r="AJ580" i="6"/>
  <c r="M580" i="6"/>
  <c r="K580" i="6"/>
  <c r="AL579" i="6"/>
  <c r="AK579" i="6"/>
  <c r="AJ579" i="6"/>
  <c r="M579" i="6"/>
  <c r="K579" i="6"/>
  <c r="AL578" i="6"/>
  <c r="AK578" i="6"/>
  <c r="AJ578" i="6"/>
  <c r="M578" i="6"/>
  <c r="K578" i="6"/>
  <c r="AL577" i="6"/>
  <c r="AK577" i="6"/>
  <c r="AJ577" i="6"/>
  <c r="M577" i="6"/>
  <c r="K577" i="6"/>
  <c r="AL576" i="6"/>
  <c r="AK576" i="6"/>
  <c r="AJ576" i="6"/>
  <c r="M576" i="6"/>
  <c r="K576" i="6"/>
  <c r="AL575" i="6"/>
  <c r="AK575" i="6"/>
  <c r="AJ575" i="6"/>
  <c r="M575" i="6"/>
  <c r="K575" i="6"/>
  <c r="AL574" i="6"/>
  <c r="AK574" i="6"/>
  <c r="AJ574" i="6"/>
  <c r="M574" i="6"/>
  <c r="K574" i="6"/>
  <c r="AL573" i="6"/>
  <c r="AK573" i="6"/>
  <c r="AJ573" i="6"/>
  <c r="M573" i="6"/>
  <c r="K573" i="6"/>
  <c r="AL572" i="6"/>
  <c r="AK572" i="6"/>
  <c r="AJ572" i="6"/>
  <c r="M572" i="6"/>
  <c r="K572" i="6"/>
  <c r="AL571" i="6"/>
  <c r="AK571" i="6"/>
  <c r="AJ571" i="6"/>
  <c r="M571" i="6"/>
  <c r="K571" i="6"/>
  <c r="AL570" i="6"/>
  <c r="AK570" i="6"/>
  <c r="AJ570" i="6"/>
  <c r="M570" i="6"/>
  <c r="K570" i="6"/>
  <c r="AL569" i="6"/>
  <c r="AK569" i="6"/>
  <c r="AJ569" i="6"/>
  <c r="M569" i="6"/>
  <c r="K569" i="6"/>
  <c r="AL568" i="6"/>
  <c r="AK568" i="6"/>
  <c r="AJ568" i="6"/>
  <c r="M568" i="6"/>
  <c r="K568" i="6"/>
  <c r="AL567" i="6"/>
  <c r="AK567" i="6"/>
  <c r="AJ567" i="6"/>
  <c r="M567" i="6"/>
  <c r="K567" i="6"/>
  <c r="AL566" i="6"/>
  <c r="AK566" i="6"/>
  <c r="AJ566" i="6"/>
  <c r="M566" i="6"/>
  <c r="K566" i="6"/>
  <c r="AL565" i="6"/>
  <c r="AK565" i="6"/>
  <c r="AJ565" i="6"/>
  <c r="M565" i="6"/>
  <c r="K565" i="6"/>
  <c r="AL564" i="6"/>
  <c r="AK564" i="6"/>
  <c r="AJ564" i="6"/>
  <c r="M564" i="6"/>
  <c r="K564" i="6"/>
  <c r="AL563" i="6"/>
  <c r="AK563" i="6"/>
  <c r="AJ563" i="6"/>
  <c r="M563" i="6"/>
  <c r="K563" i="6"/>
  <c r="AL562" i="6"/>
  <c r="AK562" i="6"/>
  <c r="AJ562" i="6"/>
  <c r="M562" i="6"/>
  <c r="K562" i="6"/>
  <c r="AL561" i="6"/>
  <c r="AK561" i="6"/>
  <c r="AJ561" i="6"/>
  <c r="M561" i="6"/>
  <c r="K561" i="6"/>
  <c r="AL560" i="6"/>
  <c r="AK560" i="6"/>
  <c r="AJ560" i="6"/>
  <c r="M560" i="6"/>
  <c r="K560" i="6"/>
  <c r="AL559" i="6"/>
  <c r="AK559" i="6"/>
  <c r="AJ559" i="6"/>
  <c r="M559" i="6"/>
  <c r="K559" i="6"/>
  <c r="AL558" i="6"/>
  <c r="AK558" i="6"/>
  <c r="AJ558" i="6"/>
  <c r="M558" i="6"/>
  <c r="K558" i="6"/>
  <c r="AL557" i="6"/>
  <c r="AK557" i="6"/>
  <c r="AJ557" i="6"/>
  <c r="M557" i="6"/>
  <c r="K557" i="6"/>
  <c r="AL556" i="6"/>
  <c r="AK556" i="6"/>
  <c r="AJ556" i="6"/>
  <c r="M556" i="6"/>
  <c r="K556" i="6"/>
  <c r="AL555" i="6"/>
  <c r="AK555" i="6"/>
  <c r="AJ555" i="6"/>
  <c r="M555" i="6"/>
  <c r="K555" i="6"/>
  <c r="AL554" i="6"/>
  <c r="AK554" i="6"/>
  <c r="AJ554" i="6"/>
  <c r="M554" i="6"/>
  <c r="K554" i="6"/>
  <c r="AL553" i="6"/>
  <c r="AK553" i="6"/>
  <c r="AJ553" i="6"/>
  <c r="M553" i="6"/>
  <c r="K553" i="6"/>
  <c r="AL552" i="6"/>
  <c r="AK552" i="6"/>
  <c r="AJ552" i="6"/>
  <c r="M552" i="6"/>
  <c r="K552" i="6"/>
  <c r="AL551" i="6"/>
  <c r="AK551" i="6"/>
  <c r="AJ551" i="6"/>
  <c r="M551" i="6"/>
  <c r="K551" i="6"/>
  <c r="AL550" i="6"/>
  <c r="AK550" i="6"/>
  <c r="AJ550" i="6"/>
  <c r="M550" i="6"/>
  <c r="K550" i="6"/>
  <c r="AL549" i="6"/>
  <c r="AK549" i="6"/>
  <c r="AJ549" i="6"/>
  <c r="M549" i="6"/>
  <c r="K549" i="6"/>
  <c r="AL548" i="6"/>
  <c r="AK548" i="6"/>
  <c r="AJ548" i="6"/>
  <c r="M548" i="6"/>
  <c r="K548" i="6"/>
  <c r="AL547" i="6"/>
  <c r="AK547" i="6"/>
  <c r="AJ547" i="6"/>
  <c r="M547" i="6"/>
  <c r="K547" i="6"/>
  <c r="AL546" i="6"/>
  <c r="AK546" i="6"/>
  <c r="AJ546" i="6"/>
  <c r="M546" i="6"/>
  <c r="K546" i="6"/>
  <c r="AL545" i="6"/>
  <c r="AK545" i="6"/>
  <c r="AJ545" i="6"/>
  <c r="M545" i="6"/>
  <c r="K545" i="6"/>
  <c r="AL544" i="6"/>
  <c r="AK544" i="6"/>
  <c r="AJ544" i="6"/>
  <c r="M544" i="6"/>
  <c r="K544" i="6"/>
  <c r="AL543" i="6"/>
  <c r="AK543" i="6"/>
  <c r="AJ543" i="6"/>
  <c r="M543" i="6"/>
  <c r="K543" i="6"/>
  <c r="AL542" i="6"/>
  <c r="AK542" i="6"/>
  <c r="AJ542" i="6"/>
  <c r="M542" i="6"/>
  <c r="K542" i="6"/>
  <c r="AL541" i="6"/>
  <c r="AK541" i="6"/>
  <c r="AJ541" i="6"/>
  <c r="M541" i="6"/>
  <c r="K541" i="6"/>
  <c r="AL540" i="6"/>
  <c r="AK540" i="6"/>
  <c r="AJ540" i="6"/>
  <c r="M540" i="6"/>
  <c r="K540" i="6"/>
  <c r="AL539" i="6"/>
  <c r="AK539" i="6"/>
  <c r="AJ539" i="6"/>
  <c r="M539" i="6"/>
  <c r="K539" i="6"/>
  <c r="AL538" i="6"/>
  <c r="AK538" i="6"/>
  <c r="AJ538" i="6"/>
  <c r="M538" i="6"/>
  <c r="K538" i="6"/>
  <c r="AL537" i="6"/>
  <c r="AK537" i="6"/>
  <c r="AJ537" i="6"/>
  <c r="M537" i="6"/>
  <c r="K537" i="6"/>
  <c r="AL536" i="6"/>
  <c r="AK536" i="6"/>
  <c r="AJ536" i="6"/>
  <c r="M536" i="6"/>
  <c r="K536" i="6"/>
  <c r="AL535" i="6"/>
  <c r="AK535" i="6"/>
  <c r="AJ535" i="6"/>
  <c r="M535" i="6"/>
  <c r="K535" i="6"/>
  <c r="AL534" i="6"/>
  <c r="AK534" i="6"/>
  <c r="AJ534" i="6"/>
  <c r="M534" i="6"/>
  <c r="K534" i="6"/>
  <c r="AL533" i="6"/>
  <c r="AK533" i="6"/>
  <c r="AJ533" i="6"/>
  <c r="M533" i="6"/>
  <c r="K533" i="6"/>
  <c r="AL532" i="6"/>
  <c r="AK532" i="6"/>
  <c r="AJ532" i="6"/>
  <c r="M532" i="6"/>
  <c r="K532" i="6"/>
  <c r="AL531" i="6"/>
  <c r="AK531" i="6"/>
  <c r="AJ531" i="6"/>
  <c r="M531" i="6"/>
  <c r="K531" i="6"/>
  <c r="AL530" i="6"/>
  <c r="AK530" i="6"/>
  <c r="AJ530" i="6"/>
  <c r="M530" i="6"/>
  <c r="K530" i="6"/>
  <c r="AL529" i="6"/>
  <c r="AK529" i="6"/>
  <c r="AJ529" i="6"/>
  <c r="M529" i="6"/>
  <c r="K529" i="6"/>
  <c r="AL528" i="6"/>
  <c r="AK528" i="6"/>
  <c r="AJ528" i="6"/>
  <c r="M528" i="6"/>
  <c r="K528" i="6"/>
  <c r="AL527" i="6"/>
  <c r="AK527" i="6"/>
  <c r="AJ527" i="6"/>
  <c r="M527" i="6"/>
  <c r="K527" i="6"/>
  <c r="AL526" i="6"/>
  <c r="AK526" i="6"/>
  <c r="AJ526" i="6"/>
  <c r="M526" i="6"/>
  <c r="K526" i="6"/>
  <c r="AL525" i="6"/>
  <c r="AK525" i="6"/>
  <c r="AJ525" i="6"/>
  <c r="M525" i="6"/>
  <c r="K525" i="6"/>
  <c r="AL524" i="6"/>
  <c r="AK524" i="6"/>
  <c r="AJ524" i="6"/>
  <c r="M524" i="6"/>
  <c r="K524" i="6"/>
  <c r="AL523" i="6"/>
  <c r="AK523" i="6"/>
  <c r="AJ523" i="6"/>
  <c r="M523" i="6"/>
  <c r="K523" i="6"/>
  <c r="AL522" i="6"/>
  <c r="AK522" i="6"/>
  <c r="AJ522" i="6"/>
  <c r="M522" i="6"/>
  <c r="K522" i="6"/>
  <c r="AL521" i="6"/>
  <c r="AK521" i="6"/>
  <c r="AJ521" i="6"/>
  <c r="M521" i="6"/>
  <c r="K521" i="6"/>
  <c r="AL520" i="6"/>
  <c r="AK520" i="6"/>
  <c r="AJ520" i="6"/>
  <c r="M520" i="6"/>
  <c r="K520" i="6"/>
  <c r="AL519" i="6"/>
  <c r="AK519" i="6"/>
  <c r="AJ519" i="6"/>
  <c r="M519" i="6"/>
  <c r="K519" i="6"/>
  <c r="AL518" i="6"/>
  <c r="AK518" i="6"/>
  <c r="AJ518" i="6"/>
  <c r="M518" i="6"/>
  <c r="K518" i="6"/>
  <c r="AL517" i="6"/>
  <c r="AK517" i="6"/>
  <c r="AJ517" i="6"/>
  <c r="M517" i="6"/>
  <c r="K517" i="6"/>
  <c r="AL516" i="6"/>
  <c r="AK516" i="6"/>
  <c r="AJ516" i="6"/>
  <c r="M516" i="6"/>
  <c r="K516" i="6"/>
  <c r="AL515" i="6"/>
  <c r="AK515" i="6"/>
  <c r="AJ515" i="6"/>
  <c r="M515" i="6"/>
  <c r="K515" i="6"/>
  <c r="AL514" i="6"/>
  <c r="AK514" i="6"/>
  <c r="AJ514" i="6"/>
  <c r="M514" i="6"/>
  <c r="K514" i="6"/>
  <c r="AL513" i="6"/>
  <c r="AK513" i="6"/>
  <c r="AJ513" i="6"/>
  <c r="M513" i="6"/>
  <c r="K513" i="6"/>
  <c r="AL512" i="6"/>
  <c r="AK512" i="6"/>
  <c r="AJ512" i="6"/>
  <c r="M512" i="6"/>
  <c r="K512" i="6"/>
  <c r="AL511" i="6"/>
  <c r="AK511" i="6"/>
  <c r="AJ511" i="6"/>
  <c r="M511" i="6"/>
  <c r="K511" i="6"/>
  <c r="AL510" i="6"/>
  <c r="AK510" i="6"/>
  <c r="AJ510" i="6"/>
  <c r="M510" i="6"/>
  <c r="K510" i="6"/>
  <c r="AL509" i="6"/>
  <c r="AK509" i="6"/>
  <c r="AJ509" i="6"/>
  <c r="M509" i="6"/>
  <c r="K509" i="6"/>
  <c r="AL508" i="6"/>
  <c r="AK508" i="6"/>
  <c r="AJ508" i="6"/>
  <c r="M508" i="6"/>
  <c r="K508" i="6"/>
  <c r="AL507" i="6"/>
  <c r="AK507" i="6"/>
  <c r="AJ507" i="6"/>
  <c r="M507" i="6"/>
  <c r="K507" i="6"/>
  <c r="AL506" i="6"/>
  <c r="AK506" i="6"/>
  <c r="AJ506" i="6"/>
  <c r="M506" i="6"/>
  <c r="K506" i="6"/>
  <c r="AL505" i="6"/>
  <c r="AK505" i="6"/>
  <c r="AJ505" i="6"/>
  <c r="M505" i="6"/>
  <c r="K505" i="6"/>
  <c r="AL504" i="6"/>
  <c r="AK504" i="6"/>
  <c r="AJ504" i="6"/>
  <c r="M504" i="6"/>
  <c r="K504" i="6"/>
  <c r="AL503" i="6"/>
  <c r="AK503" i="6"/>
  <c r="AJ503" i="6"/>
  <c r="M503" i="6"/>
  <c r="K503" i="6"/>
  <c r="AL502" i="6"/>
  <c r="AK502" i="6"/>
  <c r="AJ502" i="6"/>
  <c r="M502" i="6"/>
  <c r="K502" i="6"/>
  <c r="AL501" i="6"/>
  <c r="AK501" i="6"/>
  <c r="AJ501" i="6"/>
  <c r="M501" i="6"/>
  <c r="K501" i="6"/>
  <c r="AL500" i="6"/>
  <c r="AK500" i="6"/>
  <c r="AJ500" i="6"/>
  <c r="M500" i="6"/>
  <c r="K500" i="6"/>
  <c r="AL499" i="6"/>
  <c r="AK499" i="6"/>
  <c r="AJ499" i="6"/>
  <c r="M499" i="6"/>
  <c r="K499" i="6"/>
  <c r="AL498" i="6"/>
  <c r="AK498" i="6"/>
  <c r="AJ498" i="6"/>
  <c r="M498" i="6"/>
  <c r="K498" i="6"/>
  <c r="AL497" i="6"/>
  <c r="AK497" i="6"/>
  <c r="AJ497" i="6"/>
  <c r="M497" i="6"/>
  <c r="K497" i="6"/>
  <c r="AL496" i="6"/>
  <c r="AK496" i="6"/>
  <c r="AJ496" i="6"/>
  <c r="M496" i="6"/>
  <c r="K496" i="6"/>
  <c r="AL495" i="6"/>
  <c r="AK495" i="6"/>
  <c r="AJ495" i="6"/>
  <c r="M495" i="6"/>
  <c r="K495" i="6"/>
  <c r="AL494" i="6"/>
  <c r="AK494" i="6"/>
  <c r="AJ494" i="6"/>
  <c r="M494" i="6"/>
  <c r="K494" i="6"/>
  <c r="AL493" i="6"/>
  <c r="AK493" i="6"/>
  <c r="AJ493" i="6"/>
  <c r="M493" i="6"/>
  <c r="K493" i="6"/>
  <c r="AL492" i="6"/>
  <c r="AK492" i="6"/>
  <c r="AJ492" i="6"/>
  <c r="M492" i="6"/>
  <c r="K492" i="6"/>
  <c r="AL491" i="6"/>
  <c r="AK491" i="6"/>
  <c r="AJ491" i="6"/>
  <c r="M491" i="6"/>
  <c r="K491" i="6"/>
  <c r="AL490" i="6"/>
  <c r="AK490" i="6"/>
  <c r="AJ490" i="6"/>
  <c r="M490" i="6"/>
  <c r="K490" i="6"/>
  <c r="AL489" i="6"/>
  <c r="AK489" i="6"/>
  <c r="AJ489" i="6"/>
  <c r="M489" i="6"/>
  <c r="K489" i="6"/>
  <c r="AL488" i="6"/>
  <c r="AK488" i="6"/>
  <c r="AJ488" i="6"/>
  <c r="M488" i="6"/>
  <c r="K488" i="6"/>
  <c r="AL487" i="6"/>
  <c r="AK487" i="6"/>
  <c r="AJ487" i="6"/>
  <c r="M487" i="6"/>
  <c r="K487" i="6"/>
  <c r="AL486" i="6"/>
  <c r="AK486" i="6"/>
  <c r="AJ486" i="6"/>
  <c r="M486" i="6"/>
  <c r="K486" i="6"/>
  <c r="AL485" i="6"/>
  <c r="AK485" i="6"/>
  <c r="AJ485" i="6"/>
  <c r="M485" i="6"/>
  <c r="K485" i="6"/>
  <c r="AL484" i="6"/>
  <c r="AK484" i="6"/>
  <c r="AJ484" i="6"/>
  <c r="M484" i="6"/>
  <c r="K484" i="6"/>
  <c r="AL483" i="6"/>
  <c r="AK483" i="6"/>
  <c r="AJ483" i="6"/>
  <c r="M483" i="6"/>
  <c r="K483" i="6"/>
  <c r="AL482" i="6"/>
  <c r="AK482" i="6"/>
  <c r="AJ482" i="6"/>
  <c r="M482" i="6"/>
  <c r="K482" i="6"/>
  <c r="AL481" i="6"/>
  <c r="AK481" i="6"/>
  <c r="AJ481" i="6"/>
  <c r="M481" i="6"/>
  <c r="K481" i="6"/>
  <c r="AL480" i="6"/>
  <c r="AK480" i="6"/>
  <c r="AJ480" i="6"/>
  <c r="M480" i="6"/>
  <c r="K480" i="6"/>
  <c r="AL479" i="6"/>
  <c r="AK479" i="6"/>
  <c r="AJ479" i="6"/>
  <c r="M479" i="6"/>
  <c r="K479" i="6"/>
  <c r="AL478" i="6"/>
  <c r="AK478" i="6"/>
  <c r="AJ478" i="6"/>
  <c r="M478" i="6"/>
  <c r="K478" i="6"/>
  <c r="AL477" i="6"/>
  <c r="AK477" i="6"/>
  <c r="AJ477" i="6"/>
  <c r="M477" i="6"/>
  <c r="K477" i="6"/>
  <c r="AL476" i="6"/>
  <c r="AK476" i="6"/>
  <c r="AJ476" i="6"/>
  <c r="M476" i="6"/>
  <c r="K476" i="6"/>
  <c r="AL475" i="6"/>
  <c r="AK475" i="6"/>
  <c r="AJ475" i="6"/>
  <c r="M475" i="6"/>
  <c r="K475" i="6"/>
  <c r="AL474" i="6"/>
  <c r="AK474" i="6"/>
  <c r="AJ474" i="6"/>
  <c r="M474" i="6"/>
  <c r="K474" i="6"/>
  <c r="AL473" i="6"/>
  <c r="AK473" i="6"/>
  <c r="AJ473" i="6"/>
  <c r="M473" i="6"/>
  <c r="K473" i="6"/>
  <c r="AL472" i="6"/>
  <c r="AK472" i="6"/>
  <c r="AJ472" i="6"/>
  <c r="M472" i="6"/>
  <c r="K472" i="6"/>
  <c r="AL471" i="6"/>
  <c r="AK471" i="6"/>
  <c r="AJ471" i="6"/>
  <c r="M471" i="6"/>
  <c r="K471" i="6"/>
  <c r="AL470" i="6"/>
  <c r="AK470" i="6"/>
  <c r="AJ470" i="6"/>
  <c r="M470" i="6"/>
  <c r="K470" i="6"/>
  <c r="AL469" i="6"/>
  <c r="AK469" i="6"/>
  <c r="AJ469" i="6"/>
  <c r="M469" i="6"/>
  <c r="K469" i="6"/>
  <c r="AL468" i="6"/>
  <c r="AK468" i="6"/>
  <c r="AJ468" i="6"/>
  <c r="M468" i="6"/>
  <c r="K468" i="6"/>
  <c r="AL467" i="6"/>
  <c r="AK467" i="6"/>
  <c r="AJ467" i="6"/>
  <c r="M467" i="6"/>
  <c r="K467" i="6"/>
  <c r="AL466" i="6"/>
  <c r="AK466" i="6"/>
  <c r="AJ466" i="6"/>
  <c r="M466" i="6"/>
  <c r="K466" i="6"/>
  <c r="AL465" i="6"/>
  <c r="AK465" i="6"/>
  <c r="AJ465" i="6"/>
  <c r="M465" i="6"/>
  <c r="K465" i="6"/>
  <c r="AL464" i="6"/>
  <c r="AK464" i="6"/>
  <c r="AJ464" i="6"/>
  <c r="M464" i="6"/>
  <c r="K464" i="6"/>
  <c r="AL463" i="6"/>
  <c r="AK463" i="6"/>
  <c r="AJ463" i="6"/>
  <c r="M463" i="6"/>
  <c r="K463" i="6"/>
  <c r="AL462" i="6"/>
  <c r="AK462" i="6"/>
  <c r="AJ462" i="6"/>
  <c r="M462" i="6"/>
  <c r="K462" i="6"/>
  <c r="AL461" i="6"/>
  <c r="AK461" i="6"/>
  <c r="AJ461" i="6"/>
  <c r="M461" i="6"/>
  <c r="K461" i="6"/>
  <c r="AL460" i="6"/>
  <c r="AK460" i="6"/>
  <c r="AJ460" i="6"/>
  <c r="M460" i="6"/>
  <c r="K460" i="6"/>
  <c r="AL459" i="6"/>
  <c r="AK459" i="6"/>
  <c r="AJ459" i="6"/>
  <c r="M459" i="6"/>
  <c r="K459" i="6"/>
  <c r="AL458" i="6"/>
  <c r="AK458" i="6"/>
  <c r="AJ458" i="6"/>
  <c r="M458" i="6"/>
  <c r="K458" i="6"/>
  <c r="AL457" i="6"/>
  <c r="AK457" i="6"/>
  <c r="AJ457" i="6"/>
  <c r="M457" i="6"/>
  <c r="K457" i="6"/>
  <c r="AL456" i="6"/>
  <c r="AK456" i="6"/>
  <c r="AJ456" i="6"/>
  <c r="M456" i="6"/>
  <c r="K456" i="6"/>
  <c r="AL455" i="6"/>
  <c r="AK455" i="6"/>
  <c r="AJ455" i="6"/>
  <c r="M455" i="6"/>
  <c r="K455" i="6"/>
  <c r="AL454" i="6"/>
  <c r="AK454" i="6"/>
  <c r="AJ454" i="6"/>
  <c r="M454" i="6"/>
  <c r="K454" i="6"/>
  <c r="AL453" i="6"/>
  <c r="AK453" i="6"/>
  <c r="AJ453" i="6"/>
  <c r="M453" i="6"/>
  <c r="K453" i="6"/>
  <c r="AL452" i="6"/>
  <c r="AK452" i="6"/>
  <c r="AJ452" i="6"/>
  <c r="M452" i="6"/>
  <c r="K452" i="6"/>
  <c r="AL451" i="6"/>
  <c r="AK451" i="6"/>
  <c r="AJ451" i="6"/>
  <c r="M451" i="6"/>
  <c r="K451" i="6"/>
  <c r="AL450" i="6"/>
  <c r="AK450" i="6"/>
  <c r="AJ450" i="6"/>
  <c r="M450" i="6"/>
  <c r="K450" i="6"/>
  <c r="AL449" i="6"/>
  <c r="AK449" i="6"/>
  <c r="AJ449" i="6"/>
  <c r="M449" i="6"/>
  <c r="K449" i="6"/>
  <c r="AL448" i="6"/>
  <c r="AK448" i="6"/>
  <c r="AJ448" i="6"/>
  <c r="M448" i="6"/>
  <c r="K448" i="6"/>
  <c r="AL447" i="6"/>
  <c r="AK447" i="6"/>
  <c r="AJ447" i="6"/>
  <c r="M447" i="6"/>
  <c r="K447" i="6"/>
  <c r="AL446" i="6"/>
  <c r="AK446" i="6"/>
  <c r="AJ446" i="6"/>
  <c r="M446" i="6"/>
  <c r="K446" i="6"/>
  <c r="AL445" i="6"/>
  <c r="AK445" i="6"/>
  <c r="AJ445" i="6"/>
  <c r="M445" i="6"/>
  <c r="K445" i="6"/>
  <c r="AL444" i="6"/>
  <c r="AK444" i="6"/>
  <c r="AJ444" i="6"/>
  <c r="M444" i="6"/>
  <c r="K444" i="6"/>
  <c r="AL443" i="6"/>
  <c r="AK443" i="6"/>
  <c r="AJ443" i="6"/>
  <c r="M443" i="6"/>
  <c r="K443" i="6"/>
  <c r="AL442" i="6"/>
  <c r="AK442" i="6"/>
  <c r="AJ442" i="6"/>
  <c r="M442" i="6"/>
  <c r="K442" i="6"/>
  <c r="AL441" i="6"/>
  <c r="AK441" i="6"/>
  <c r="AJ441" i="6"/>
  <c r="M441" i="6"/>
  <c r="K441" i="6"/>
  <c r="AL440" i="6"/>
  <c r="AK440" i="6"/>
  <c r="AJ440" i="6"/>
  <c r="M440" i="6"/>
  <c r="K440" i="6"/>
  <c r="AL439" i="6"/>
  <c r="AK439" i="6"/>
  <c r="AJ439" i="6"/>
  <c r="M439" i="6"/>
  <c r="K439" i="6"/>
  <c r="AL438" i="6"/>
  <c r="AK438" i="6"/>
  <c r="AJ438" i="6"/>
  <c r="M438" i="6"/>
  <c r="K438" i="6"/>
  <c r="AL437" i="6"/>
  <c r="AK437" i="6"/>
  <c r="AJ437" i="6"/>
  <c r="M437" i="6"/>
  <c r="K437" i="6"/>
  <c r="AL436" i="6"/>
  <c r="AK436" i="6"/>
  <c r="AJ436" i="6"/>
  <c r="M436" i="6"/>
  <c r="K436" i="6"/>
  <c r="AL435" i="6"/>
  <c r="AK435" i="6"/>
  <c r="AJ435" i="6"/>
  <c r="M435" i="6"/>
  <c r="K435" i="6"/>
  <c r="AL434" i="6"/>
  <c r="AK434" i="6"/>
  <c r="AJ434" i="6"/>
  <c r="M434" i="6"/>
  <c r="K434" i="6"/>
  <c r="AL433" i="6"/>
  <c r="AK433" i="6"/>
  <c r="AJ433" i="6"/>
  <c r="M433" i="6"/>
  <c r="K433" i="6"/>
  <c r="AL432" i="6"/>
  <c r="AK432" i="6"/>
  <c r="AJ432" i="6"/>
  <c r="M432" i="6"/>
  <c r="K432" i="6"/>
  <c r="AL431" i="6"/>
  <c r="AK431" i="6"/>
  <c r="AJ431" i="6"/>
  <c r="M431" i="6"/>
  <c r="K431" i="6"/>
  <c r="AL430" i="6"/>
  <c r="AK430" i="6"/>
  <c r="AJ430" i="6"/>
  <c r="M430" i="6"/>
  <c r="K430" i="6"/>
  <c r="AL429" i="6"/>
  <c r="AK429" i="6"/>
  <c r="AJ429" i="6"/>
  <c r="M429" i="6"/>
  <c r="K429" i="6"/>
  <c r="AL428" i="6"/>
  <c r="AK428" i="6"/>
  <c r="AJ428" i="6"/>
  <c r="M428" i="6"/>
  <c r="K428" i="6"/>
  <c r="AL427" i="6"/>
  <c r="AK427" i="6"/>
  <c r="AJ427" i="6"/>
  <c r="M427" i="6"/>
  <c r="K427" i="6"/>
  <c r="AL426" i="6"/>
  <c r="AK426" i="6"/>
  <c r="AJ426" i="6"/>
  <c r="M426" i="6"/>
  <c r="K426" i="6"/>
  <c r="AL425" i="6"/>
  <c r="AK425" i="6"/>
  <c r="AJ425" i="6"/>
  <c r="M425" i="6"/>
  <c r="K425" i="6"/>
  <c r="AL424" i="6"/>
  <c r="AK424" i="6"/>
  <c r="AJ424" i="6"/>
  <c r="M424" i="6"/>
  <c r="K424" i="6"/>
  <c r="AL423" i="6"/>
  <c r="AK423" i="6"/>
  <c r="AJ423" i="6"/>
  <c r="M423" i="6"/>
  <c r="K423" i="6"/>
  <c r="AL422" i="6"/>
  <c r="AK422" i="6"/>
  <c r="AJ422" i="6"/>
  <c r="M422" i="6"/>
  <c r="K422" i="6"/>
  <c r="AL421" i="6"/>
  <c r="AK421" i="6"/>
  <c r="AJ421" i="6"/>
  <c r="M421" i="6"/>
  <c r="K421" i="6"/>
  <c r="AL420" i="6"/>
  <c r="AK420" i="6"/>
  <c r="AJ420" i="6"/>
  <c r="M420" i="6"/>
  <c r="K420" i="6"/>
  <c r="AL419" i="6"/>
  <c r="AK419" i="6"/>
  <c r="AJ419" i="6"/>
  <c r="M419" i="6"/>
  <c r="K419" i="6"/>
  <c r="AL418" i="6"/>
  <c r="AK418" i="6"/>
  <c r="AJ418" i="6"/>
  <c r="M418" i="6"/>
  <c r="K418" i="6"/>
  <c r="AL417" i="6"/>
  <c r="AK417" i="6"/>
  <c r="AJ417" i="6"/>
  <c r="M417" i="6"/>
  <c r="K417" i="6"/>
  <c r="AL416" i="6"/>
  <c r="AK416" i="6"/>
  <c r="AJ416" i="6"/>
  <c r="M416" i="6"/>
  <c r="K416" i="6"/>
  <c r="AL415" i="6"/>
  <c r="AK415" i="6"/>
  <c r="AJ415" i="6"/>
  <c r="M415" i="6"/>
  <c r="K415" i="6"/>
  <c r="AL414" i="6"/>
  <c r="AK414" i="6"/>
  <c r="AJ414" i="6"/>
  <c r="M414" i="6"/>
  <c r="K414" i="6"/>
  <c r="AL413" i="6"/>
  <c r="AK413" i="6"/>
  <c r="AJ413" i="6"/>
  <c r="M413" i="6"/>
  <c r="K413" i="6"/>
  <c r="AL412" i="6"/>
  <c r="AK412" i="6"/>
  <c r="AJ412" i="6"/>
  <c r="M412" i="6"/>
  <c r="K412" i="6"/>
  <c r="AL411" i="6"/>
  <c r="AK411" i="6"/>
  <c r="AJ411" i="6"/>
  <c r="M411" i="6"/>
  <c r="K411" i="6"/>
  <c r="AL410" i="6"/>
  <c r="AK410" i="6"/>
  <c r="AJ410" i="6"/>
  <c r="M410" i="6"/>
  <c r="K410" i="6"/>
  <c r="AL409" i="6"/>
  <c r="AK409" i="6"/>
  <c r="AJ409" i="6"/>
  <c r="M409" i="6"/>
  <c r="K409" i="6"/>
  <c r="AL408" i="6"/>
  <c r="AK408" i="6"/>
  <c r="AJ408" i="6"/>
  <c r="M408" i="6"/>
  <c r="K408" i="6"/>
  <c r="AL407" i="6"/>
  <c r="AK407" i="6"/>
  <c r="AJ407" i="6"/>
  <c r="M407" i="6"/>
  <c r="K407" i="6"/>
  <c r="AL406" i="6"/>
  <c r="AK406" i="6"/>
  <c r="AJ406" i="6"/>
  <c r="M406" i="6"/>
  <c r="K406" i="6"/>
  <c r="AL405" i="6"/>
  <c r="AK405" i="6"/>
  <c r="AJ405" i="6"/>
  <c r="M405" i="6"/>
  <c r="K405" i="6"/>
  <c r="AL404" i="6"/>
  <c r="AK404" i="6"/>
  <c r="AJ404" i="6"/>
  <c r="M404" i="6"/>
  <c r="K404" i="6"/>
  <c r="AL403" i="6"/>
  <c r="AK403" i="6"/>
  <c r="AJ403" i="6"/>
  <c r="M403" i="6"/>
  <c r="K403" i="6"/>
  <c r="AL402" i="6"/>
  <c r="AK402" i="6"/>
  <c r="AJ402" i="6"/>
  <c r="M402" i="6"/>
  <c r="K402" i="6"/>
  <c r="AL401" i="6"/>
  <c r="AK401" i="6"/>
  <c r="AJ401" i="6"/>
  <c r="M401" i="6"/>
  <c r="K401" i="6"/>
  <c r="AL400" i="6"/>
  <c r="AK400" i="6"/>
  <c r="AJ400" i="6"/>
  <c r="M400" i="6"/>
  <c r="K400" i="6"/>
  <c r="AL399" i="6"/>
  <c r="AK399" i="6"/>
  <c r="AJ399" i="6"/>
  <c r="M399" i="6"/>
  <c r="K399" i="6"/>
  <c r="AL398" i="6"/>
  <c r="AK398" i="6"/>
  <c r="AJ398" i="6"/>
  <c r="M398" i="6"/>
  <c r="K398" i="6"/>
  <c r="AL397" i="6"/>
  <c r="AK397" i="6"/>
  <c r="AJ397" i="6"/>
  <c r="M397" i="6"/>
  <c r="K397" i="6"/>
  <c r="AL396" i="6"/>
  <c r="AK396" i="6"/>
  <c r="AJ396" i="6"/>
  <c r="M396" i="6"/>
  <c r="K396" i="6"/>
  <c r="AL395" i="6"/>
  <c r="AK395" i="6"/>
  <c r="AJ395" i="6"/>
  <c r="M395" i="6"/>
  <c r="K395" i="6"/>
  <c r="AL394" i="6"/>
  <c r="AK394" i="6"/>
  <c r="AJ394" i="6"/>
  <c r="M394" i="6"/>
  <c r="K394" i="6"/>
  <c r="AL393" i="6"/>
  <c r="AK393" i="6"/>
  <c r="AJ393" i="6"/>
  <c r="M393" i="6"/>
  <c r="K393" i="6"/>
  <c r="AL392" i="6"/>
  <c r="AK392" i="6"/>
  <c r="AJ392" i="6"/>
  <c r="M392" i="6"/>
  <c r="K392" i="6"/>
  <c r="AL391" i="6"/>
  <c r="AK391" i="6"/>
  <c r="AJ391" i="6"/>
  <c r="M391" i="6"/>
  <c r="K391" i="6"/>
  <c r="AL390" i="6"/>
  <c r="AK390" i="6"/>
  <c r="AJ390" i="6"/>
  <c r="M390" i="6"/>
  <c r="K390" i="6"/>
  <c r="AL389" i="6"/>
  <c r="AK389" i="6"/>
  <c r="AJ389" i="6"/>
  <c r="M389" i="6"/>
  <c r="K389" i="6"/>
  <c r="AL388" i="6"/>
  <c r="AK388" i="6"/>
  <c r="AJ388" i="6"/>
  <c r="M388" i="6"/>
  <c r="K388" i="6"/>
  <c r="AL387" i="6"/>
  <c r="AK387" i="6"/>
  <c r="AJ387" i="6"/>
  <c r="M387" i="6"/>
  <c r="K387" i="6"/>
  <c r="AL386" i="6"/>
  <c r="AK386" i="6"/>
  <c r="AJ386" i="6"/>
  <c r="M386" i="6"/>
  <c r="K386" i="6"/>
  <c r="AL385" i="6"/>
  <c r="AK385" i="6"/>
  <c r="AJ385" i="6"/>
  <c r="M385" i="6"/>
  <c r="K385" i="6"/>
  <c r="AL384" i="6"/>
  <c r="AK384" i="6"/>
  <c r="AJ384" i="6"/>
  <c r="M384" i="6"/>
  <c r="K384" i="6"/>
  <c r="AL383" i="6"/>
  <c r="AK383" i="6"/>
  <c r="AJ383" i="6"/>
  <c r="M383" i="6"/>
  <c r="K383" i="6"/>
  <c r="AL382" i="6"/>
  <c r="AK382" i="6"/>
  <c r="AJ382" i="6"/>
  <c r="M382" i="6"/>
  <c r="K382" i="6"/>
  <c r="AL381" i="6"/>
  <c r="AK381" i="6"/>
  <c r="AJ381" i="6"/>
  <c r="M381" i="6"/>
  <c r="K381" i="6"/>
  <c r="AL380" i="6"/>
  <c r="AK380" i="6"/>
  <c r="AJ380" i="6"/>
  <c r="M380" i="6"/>
  <c r="K380" i="6"/>
  <c r="AL379" i="6"/>
  <c r="AK379" i="6"/>
  <c r="AJ379" i="6"/>
  <c r="M379" i="6"/>
  <c r="K379" i="6"/>
  <c r="AL378" i="6"/>
  <c r="AK378" i="6"/>
  <c r="AJ378" i="6"/>
  <c r="M378" i="6"/>
  <c r="K378" i="6"/>
  <c r="AL377" i="6"/>
  <c r="AK377" i="6"/>
  <c r="AJ377" i="6"/>
  <c r="M377" i="6"/>
  <c r="K377" i="6"/>
  <c r="AL376" i="6"/>
  <c r="AK376" i="6"/>
  <c r="AJ376" i="6"/>
  <c r="M376" i="6"/>
  <c r="K376" i="6"/>
  <c r="AL375" i="6"/>
  <c r="AK375" i="6"/>
  <c r="AJ375" i="6"/>
  <c r="M375" i="6"/>
  <c r="K375" i="6"/>
  <c r="AL374" i="6"/>
  <c r="AK374" i="6"/>
  <c r="AJ374" i="6"/>
  <c r="M374" i="6"/>
  <c r="K374" i="6"/>
  <c r="AL373" i="6"/>
  <c r="AK373" i="6"/>
  <c r="AJ373" i="6"/>
  <c r="M373" i="6"/>
  <c r="K373" i="6"/>
  <c r="AL372" i="6"/>
  <c r="AK372" i="6"/>
  <c r="AJ372" i="6"/>
  <c r="M372" i="6"/>
  <c r="K372" i="6"/>
  <c r="AL371" i="6"/>
  <c r="AK371" i="6"/>
  <c r="AJ371" i="6"/>
  <c r="M371" i="6"/>
  <c r="K371" i="6"/>
  <c r="AL370" i="6"/>
  <c r="AK370" i="6"/>
  <c r="AJ370" i="6"/>
  <c r="M370" i="6"/>
  <c r="K370" i="6"/>
  <c r="AL369" i="6"/>
  <c r="AK369" i="6"/>
  <c r="AJ369" i="6"/>
  <c r="M369" i="6"/>
  <c r="K369" i="6"/>
  <c r="AL368" i="6"/>
  <c r="AK368" i="6"/>
  <c r="AJ368" i="6"/>
  <c r="M368" i="6"/>
  <c r="K368" i="6"/>
  <c r="AL367" i="6"/>
  <c r="AK367" i="6"/>
  <c r="AJ367" i="6"/>
  <c r="M367" i="6"/>
  <c r="K367" i="6"/>
  <c r="AL366" i="6"/>
  <c r="AK366" i="6"/>
  <c r="AJ366" i="6"/>
  <c r="M366" i="6"/>
  <c r="K366" i="6"/>
  <c r="AL365" i="6"/>
  <c r="AK365" i="6"/>
  <c r="AJ365" i="6"/>
  <c r="M365" i="6"/>
  <c r="K365" i="6"/>
  <c r="AL364" i="6"/>
  <c r="AK364" i="6"/>
  <c r="AJ364" i="6"/>
  <c r="M364" i="6"/>
  <c r="K364" i="6"/>
  <c r="AL363" i="6"/>
  <c r="AK363" i="6"/>
  <c r="AJ363" i="6"/>
  <c r="M363" i="6"/>
  <c r="K363" i="6"/>
  <c r="AL362" i="6"/>
  <c r="AK362" i="6"/>
  <c r="AJ362" i="6"/>
  <c r="M362" i="6"/>
  <c r="K362" i="6"/>
  <c r="AL361" i="6"/>
  <c r="AK361" i="6"/>
  <c r="AJ361" i="6"/>
  <c r="M361" i="6"/>
  <c r="K361" i="6"/>
  <c r="AL360" i="6"/>
  <c r="AK360" i="6"/>
  <c r="AJ360" i="6"/>
  <c r="M360" i="6"/>
  <c r="K360" i="6"/>
  <c r="AL359" i="6"/>
  <c r="AK359" i="6"/>
  <c r="AJ359" i="6"/>
  <c r="M359" i="6"/>
  <c r="K359" i="6"/>
  <c r="AL358" i="6"/>
  <c r="AK358" i="6"/>
  <c r="AJ358" i="6"/>
  <c r="M358" i="6"/>
  <c r="K358" i="6"/>
  <c r="AL357" i="6"/>
  <c r="AK357" i="6"/>
  <c r="AJ357" i="6"/>
  <c r="M357" i="6"/>
  <c r="K357" i="6"/>
  <c r="AL356" i="6"/>
  <c r="AK356" i="6"/>
  <c r="AJ356" i="6"/>
  <c r="M356" i="6"/>
  <c r="K356" i="6"/>
  <c r="AL355" i="6"/>
  <c r="AK355" i="6"/>
  <c r="AJ355" i="6"/>
  <c r="M355" i="6"/>
  <c r="K355" i="6"/>
  <c r="AL354" i="6"/>
  <c r="AK354" i="6"/>
  <c r="AJ354" i="6"/>
  <c r="M354" i="6"/>
  <c r="K354" i="6"/>
  <c r="AL353" i="6"/>
  <c r="AK353" i="6"/>
  <c r="AJ353" i="6"/>
  <c r="M353" i="6"/>
  <c r="K353" i="6"/>
  <c r="AL352" i="6"/>
  <c r="AK352" i="6"/>
  <c r="AJ352" i="6"/>
  <c r="M352" i="6"/>
  <c r="K352" i="6"/>
  <c r="AL351" i="6"/>
  <c r="AK351" i="6"/>
  <c r="AJ351" i="6"/>
  <c r="M351" i="6"/>
  <c r="K351" i="6"/>
  <c r="AL350" i="6"/>
  <c r="AK350" i="6"/>
  <c r="AJ350" i="6"/>
  <c r="M350" i="6"/>
  <c r="K350" i="6"/>
  <c r="AL349" i="6"/>
  <c r="AK349" i="6"/>
  <c r="AJ349" i="6"/>
  <c r="M349" i="6"/>
  <c r="K349" i="6"/>
  <c r="AL348" i="6"/>
  <c r="AK348" i="6"/>
  <c r="AJ348" i="6"/>
  <c r="M348" i="6"/>
  <c r="K348" i="6"/>
  <c r="AL347" i="6"/>
  <c r="AK347" i="6"/>
  <c r="AJ347" i="6"/>
  <c r="M347" i="6"/>
  <c r="K347" i="6"/>
  <c r="AL346" i="6"/>
  <c r="AK346" i="6"/>
  <c r="AJ346" i="6"/>
  <c r="M346" i="6"/>
  <c r="K346" i="6"/>
  <c r="AL345" i="6"/>
  <c r="AK345" i="6"/>
  <c r="AJ345" i="6"/>
  <c r="M345" i="6"/>
  <c r="K345" i="6"/>
  <c r="AL344" i="6"/>
  <c r="AK344" i="6"/>
  <c r="AJ344" i="6"/>
  <c r="M344" i="6"/>
  <c r="K344" i="6"/>
  <c r="AL343" i="6"/>
  <c r="AK343" i="6"/>
  <c r="AJ343" i="6"/>
  <c r="M343" i="6"/>
  <c r="K343" i="6"/>
  <c r="AL342" i="6"/>
  <c r="AK342" i="6"/>
  <c r="AJ342" i="6"/>
  <c r="M342" i="6"/>
  <c r="K342" i="6"/>
  <c r="AL341" i="6"/>
  <c r="AK341" i="6"/>
  <c r="AJ341" i="6"/>
  <c r="M341" i="6"/>
  <c r="K341" i="6"/>
  <c r="AL340" i="6"/>
  <c r="AK340" i="6"/>
  <c r="AJ340" i="6"/>
  <c r="M340" i="6"/>
  <c r="K340" i="6"/>
  <c r="AL339" i="6"/>
  <c r="AK339" i="6"/>
  <c r="AJ339" i="6"/>
  <c r="M339" i="6"/>
  <c r="K339" i="6"/>
  <c r="AL338" i="6"/>
  <c r="AK338" i="6"/>
  <c r="AJ338" i="6"/>
  <c r="M338" i="6"/>
  <c r="K338" i="6"/>
  <c r="AL337" i="6"/>
  <c r="AK337" i="6"/>
  <c r="AJ337" i="6"/>
  <c r="M337" i="6"/>
  <c r="K337" i="6"/>
  <c r="AL336" i="6"/>
  <c r="AK336" i="6"/>
  <c r="AJ336" i="6"/>
  <c r="M336" i="6"/>
  <c r="K336" i="6"/>
  <c r="AL335" i="6"/>
  <c r="AK335" i="6"/>
  <c r="AJ335" i="6"/>
  <c r="M335" i="6"/>
  <c r="K335" i="6"/>
  <c r="AL334" i="6"/>
  <c r="AK334" i="6"/>
  <c r="AJ334" i="6"/>
  <c r="M334" i="6"/>
  <c r="K334" i="6"/>
  <c r="AL333" i="6"/>
  <c r="AK333" i="6"/>
  <c r="AJ333" i="6"/>
  <c r="M333" i="6"/>
  <c r="K333" i="6"/>
  <c r="AL332" i="6"/>
  <c r="AK332" i="6"/>
  <c r="AJ332" i="6"/>
  <c r="M332" i="6"/>
  <c r="K332" i="6"/>
  <c r="AL331" i="6"/>
  <c r="AK331" i="6"/>
  <c r="AJ331" i="6"/>
  <c r="M331" i="6"/>
  <c r="K331" i="6"/>
  <c r="AL330" i="6"/>
  <c r="AK330" i="6"/>
  <c r="AJ330" i="6"/>
  <c r="M330" i="6"/>
  <c r="K330" i="6"/>
  <c r="AL329" i="6"/>
  <c r="AK329" i="6"/>
  <c r="AJ329" i="6"/>
  <c r="M329" i="6"/>
  <c r="K329" i="6"/>
  <c r="AL328" i="6"/>
  <c r="AK328" i="6"/>
  <c r="AJ328" i="6"/>
  <c r="M328" i="6"/>
  <c r="K328" i="6"/>
  <c r="AL327" i="6"/>
  <c r="AK327" i="6"/>
  <c r="AJ327" i="6"/>
  <c r="M327" i="6"/>
  <c r="K327" i="6"/>
  <c r="AL326" i="6"/>
  <c r="AK326" i="6"/>
  <c r="AJ326" i="6"/>
  <c r="M326" i="6"/>
  <c r="K326" i="6"/>
  <c r="AL325" i="6"/>
  <c r="AK325" i="6"/>
  <c r="AJ325" i="6"/>
  <c r="M325" i="6"/>
  <c r="K325" i="6"/>
  <c r="AL324" i="6"/>
  <c r="AK324" i="6"/>
  <c r="AJ324" i="6"/>
  <c r="M324" i="6"/>
  <c r="K324" i="6"/>
  <c r="AL323" i="6"/>
  <c r="AK323" i="6"/>
  <c r="AJ323" i="6"/>
  <c r="M323" i="6"/>
  <c r="K323" i="6"/>
  <c r="AL322" i="6"/>
  <c r="AK322" i="6"/>
  <c r="AJ322" i="6"/>
  <c r="M322" i="6"/>
  <c r="K322" i="6"/>
  <c r="AL321" i="6"/>
  <c r="AK321" i="6"/>
  <c r="AJ321" i="6"/>
  <c r="M321" i="6"/>
  <c r="K321" i="6"/>
  <c r="AL320" i="6"/>
  <c r="AK320" i="6"/>
  <c r="AJ320" i="6"/>
  <c r="M320" i="6"/>
  <c r="K320" i="6"/>
  <c r="AL319" i="6"/>
  <c r="AK319" i="6"/>
  <c r="AJ319" i="6"/>
  <c r="M319" i="6"/>
  <c r="K319" i="6"/>
  <c r="AL318" i="6"/>
  <c r="AK318" i="6"/>
  <c r="AJ318" i="6"/>
  <c r="M318" i="6"/>
  <c r="K318" i="6"/>
  <c r="AL317" i="6"/>
  <c r="AK317" i="6"/>
  <c r="AJ317" i="6"/>
  <c r="M317" i="6"/>
  <c r="K317" i="6"/>
  <c r="AL316" i="6"/>
  <c r="AK316" i="6"/>
  <c r="AJ316" i="6"/>
  <c r="M316" i="6"/>
  <c r="K316" i="6"/>
  <c r="AL315" i="6"/>
  <c r="AK315" i="6"/>
  <c r="AJ315" i="6"/>
  <c r="M315" i="6"/>
  <c r="K315" i="6"/>
  <c r="AL314" i="6"/>
  <c r="AK314" i="6"/>
  <c r="AJ314" i="6"/>
  <c r="M314" i="6"/>
  <c r="K314" i="6"/>
  <c r="AL313" i="6"/>
  <c r="AK313" i="6"/>
  <c r="AJ313" i="6"/>
  <c r="M313" i="6"/>
  <c r="K313" i="6"/>
  <c r="AL312" i="6"/>
  <c r="AK312" i="6"/>
  <c r="AJ312" i="6"/>
  <c r="M312" i="6"/>
  <c r="K312" i="6"/>
  <c r="AL311" i="6"/>
  <c r="AK311" i="6"/>
  <c r="AJ311" i="6"/>
  <c r="M311" i="6"/>
  <c r="K311" i="6"/>
  <c r="AL310" i="6"/>
  <c r="AK310" i="6"/>
  <c r="AJ310" i="6"/>
  <c r="M310" i="6"/>
  <c r="K310" i="6"/>
  <c r="AL309" i="6"/>
  <c r="AK309" i="6"/>
  <c r="AJ309" i="6"/>
  <c r="M309" i="6"/>
  <c r="K309" i="6"/>
  <c r="AL308" i="6"/>
  <c r="AK308" i="6"/>
  <c r="AJ308" i="6"/>
  <c r="M308" i="6"/>
  <c r="K308" i="6"/>
  <c r="AL307" i="6"/>
  <c r="AK307" i="6"/>
  <c r="AJ307" i="6"/>
  <c r="M307" i="6"/>
  <c r="K307" i="6"/>
  <c r="AL306" i="6"/>
  <c r="AK306" i="6"/>
  <c r="AJ306" i="6"/>
  <c r="M306" i="6"/>
  <c r="K306" i="6"/>
  <c r="AL305" i="6"/>
  <c r="AK305" i="6"/>
  <c r="AJ305" i="6"/>
  <c r="M305" i="6"/>
  <c r="K305" i="6"/>
  <c r="AL304" i="6"/>
  <c r="AK304" i="6"/>
  <c r="AJ304" i="6"/>
  <c r="M304" i="6"/>
  <c r="K304" i="6"/>
  <c r="AL303" i="6"/>
  <c r="AK303" i="6"/>
  <c r="AJ303" i="6"/>
  <c r="M303" i="6"/>
  <c r="K303" i="6"/>
  <c r="AL302" i="6"/>
  <c r="AK302" i="6"/>
  <c r="AJ302" i="6"/>
  <c r="M302" i="6"/>
  <c r="K302" i="6"/>
  <c r="AL301" i="6"/>
  <c r="AK301" i="6"/>
  <c r="AJ301" i="6"/>
  <c r="M301" i="6"/>
  <c r="K301" i="6"/>
  <c r="AL300" i="6"/>
  <c r="AK300" i="6"/>
  <c r="AJ300" i="6"/>
  <c r="M300" i="6"/>
  <c r="K300" i="6"/>
  <c r="AL299" i="6"/>
  <c r="AK299" i="6"/>
  <c r="AJ299" i="6"/>
  <c r="M299" i="6"/>
  <c r="K299" i="6"/>
  <c r="AL298" i="6"/>
  <c r="AK298" i="6"/>
  <c r="AJ298" i="6"/>
  <c r="M298" i="6"/>
  <c r="K298" i="6"/>
  <c r="AL297" i="6"/>
  <c r="AK297" i="6"/>
  <c r="AJ297" i="6"/>
  <c r="M297" i="6"/>
  <c r="K297" i="6"/>
  <c r="AL296" i="6"/>
  <c r="AK296" i="6"/>
  <c r="AJ296" i="6"/>
  <c r="M296" i="6"/>
  <c r="K296" i="6"/>
  <c r="AL295" i="6"/>
  <c r="AK295" i="6"/>
  <c r="AJ295" i="6"/>
  <c r="M295" i="6"/>
  <c r="K295" i="6"/>
  <c r="AL294" i="6"/>
  <c r="AK294" i="6"/>
  <c r="AJ294" i="6"/>
  <c r="M294" i="6"/>
  <c r="K294" i="6"/>
  <c r="AL293" i="6"/>
  <c r="AK293" i="6"/>
  <c r="AJ293" i="6"/>
  <c r="M293" i="6"/>
  <c r="K293" i="6"/>
  <c r="AL292" i="6"/>
  <c r="AK292" i="6"/>
  <c r="AJ292" i="6"/>
  <c r="M292" i="6"/>
  <c r="K292" i="6"/>
  <c r="AL291" i="6"/>
  <c r="AK291" i="6"/>
  <c r="AJ291" i="6"/>
  <c r="M291" i="6"/>
  <c r="K291" i="6"/>
  <c r="AL290" i="6"/>
  <c r="AK290" i="6"/>
  <c r="AJ290" i="6"/>
  <c r="M290" i="6"/>
  <c r="K290" i="6"/>
  <c r="AL289" i="6"/>
  <c r="AK289" i="6"/>
  <c r="AJ289" i="6"/>
  <c r="M289" i="6"/>
  <c r="K289" i="6"/>
  <c r="AL288" i="6"/>
  <c r="AK288" i="6"/>
  <c r="AJ288" i="6"/>
  <c r="M288" i="6"/>
  <c r="K288" i="6"/>
  <c r="AL287" i="6"/>
  <c r="AK287" i="6"/>
  <c r="AJ287" i="6"/>
  <c r="M287" i="6"/>
  <c r="K287" i="6"/>
  <c r="AL286" i="6"/>
  <c r="AK286" i="6"/>
  <c r="AJ286" i="6"/>
  <c r="M286" i="6"/>
  <c r="K286" i="6"/>
  <c r="AL285" i="6"/>
  <c r="AK285" i="6"/>
  <c r="AJ285" i="6"/>
  <c r="M285" i="6"/>
  <c r="K285" i="6"/>
  <c r="AL284" i="6"/>
  <c r="AK284" i="6"/>
  <c r="AJ284" i="6"/>
  <c r="M284" i="6"/>
  <c r="K284" i="6"/>
  <c r="AL283" i="6"/>
  <c r="AK283" i="6"/>
  <c r="AJ283" i="6"/>
  <c r="M283" i="6"/>
  <c r="K283" i="6"/>
  <c r="AL282" i="6"/>
  <c r="AK282" i="6"/>
  <c r="AJ282" i="6"/>
  <c r="M282" i="6"/>
  <c r="K282" i="6"/>
  <c r="AL281" i="6"/>
  <c r="AK281" i="6"/>
  <c r="AJ281" i="6"/>
  <c r="M281" i="6"/>
  <c r="K281" i="6"/>
  <c r="AL280" i="6"/>
  <c r="AK280" i="6"/>
  <c r="AJ280" i="6"/>
  <c r="M280" i="6"/>
  <c r="K280" i="6"/>
  <c r="AL279" i="6"/>
  <c r="AK279" i="6"/>
  <c r="AJ279" i="6"/>
  <c r="M279" i="6"/>
  <c r="K279" i="6"/>
  <c r="AL278" i="6"/>
  <c r="AK278" i="6"/>
  <c r="AJ278" i="6"/>
  <c r="M278" i="6"/>
  <c r="K278" i="6"/>
  <c r="AL277" i="6"/>
  <c r="AK277" i="6"/>
  <c r="AJ277" i="6"/>
  <c r="M277" i="6"/>
  <c r="K277" i="6"/>
  <c r="AL276" i="6"/>
  <c r="AK276" i="6"/>
  <c r="AJ276" i="6"/>
  <c r="M276" i="6"/>
  <c r="K276" i="6"/>
  <c r="AL275" i="6"/>
  <c r="AK275" i="6"/>
  <c r="AJ275" i="6"/>
  <c r="M275" i="6"/>
  <c r="K275" i="6"/>
  <c r="AL274" i="6"/>
  <c r="AK274" i="6"/>
  <c r="AJ274" i="6"/>
  <c r="M274" i="6"/>
  <c r="K274" i="6"/>
  <c r="AL273" i="6"/>
  <c r="AK273" i="6"/>
  <c r="AJ273" i="6"/>
  <c r="M273" i="6"/>
  <c r="K273" i="6"/>
  <c r="AL272" i="6"/>
  <c r="AK272" i="6"/>
  <c r="AJ272" i="6"/>
  <c r="M272" i="6"/>
  <c r="K272" i="6"/>
  <c r="AL271" i="6"/>
  <c r="AK271" i="6"/>
  <c r="AJ271" i="6"/>
  <c r="M271" i="6"/>
  <c r="K271" i="6"/>
  <c r="AL270" i="6"/>
  <c r="AK270" i="6"/>
  <c r="AJ270" i="6"/>
  <c r="M270" i="6"/>
  <c r="K270" i="6"/>
  <c r="AL269" i="6"/>
  <c r="AK269" i="6"/>
  <c r="AJ269" i="6"/>
  <c r="M269" i="6"/>
  <c r="K269" i="6"/>
  <c r="AL268" i="6"/>
  <c r="AK268" i="6"/>
  <c r="AJ268" i="6"/>
  <c r="M268" i="6"/>
  <c r="K268" i="6"/>
  <c r="AL267" i="6"/>
  <c r="AK267" i="6"/>
  <c r="AJ267" i="6"/>
  <c r="M267" i="6"/>
  <c r="K267" i="6"/>
  <c r="AL266" i="6"/>
  <c r="AK266" i="6"/>
  <c r="AJ266" i="6"/>
  <c r="M266" i="6"/>
  <c r="K266" i="6"/>
  <c r="AL265" i="6"/>
  <c r="AK265" i="6"/>
  <c r="AJ265" i="6"/>
  <c r="M265" i="6"/>
  <c r="K265" i="6"/>
  <c r="AL264" i="6"/>
  <c r="AK264" i="6"/>
  <c r="AJ264" i="6"/>
  <c r="M264" i="6"/>
  <c r="K264" i="6"/>
  <c r="AL263" i="6"/>
  <c r="AK263" i="6"/>
  <c r="AJ263" i="6"/>
  <c r="M263" i="6"/>
  <c r="K263" i="6"/>
  <c r="AL262" i="6"/>
  <c r="AK262" i="6"/>
  <c r="AJ262" i="6"/>
  <c r="M262" i="6"/>
  <c r="K262" i="6"/>
  <c r="AL261" i="6"/>
  <c r="AK261" i="6"/>
  <c r="AJ261" i="6"/>
  <c r="M261" i="6"/>
  <c r="K261" i="6"/>
  <c r="AL260" i="6"/>
  <c r="AK260" i="6"/>
  <c r="AJ260" i="6"/>
  <c r="M260" i="6"/>
  <c r="K260" i="6"/>
  <c r="AL259" i="6"/>
  <c r="AK259" i="6"/>
  <c r="AJ259" i="6"/>
  <c r="M259" i="6"/>
  <c r="K259" i="6"/>
  <c r="AL258" i="6"/>
  <c r="AK258" i="6"/>
  <c r="AJ258" i="6"/>
  <c r="M258" i="6"/>
  <c r="K258" i="6"/>
  <c r="AL257" i="6"/>
  <c r="AK257" i="6"/>
  <c r="AJ257" i="6"/>
  <c r="M257" i="6"/>
  <c r="K257" i="6"/>
  <c r="AL256" i="6"/>
  <c r="AK256" i="6"/>
  <c r="AJ256" i="6"/>
  <c r="M256" i="6"/>
  <c r="K256" i="6"/>
  <c r="AL255" i="6"/>
  <c r="AK255" i="6"/>
  <c r="AJ255" i="6"/>
  <c r="M255" i="6"/>
  <c r="K255" i="6"/>
  <c r="AL254" i="6"/>
  <c r="AK254" i="6"/>
  <c r="AJ254" i="6"/>
  <c r="M254" i="6"/>
  <c r="K254" i="6"/>
  <c r="AL253" i="6"/>
  <c r="AK253" i="6"/>
  <c r="AJ253" i="6"/>
  <c r="M253" i="6"/>
  <c r="K253" i="6"/>
  <c r="AL252" i="6"/>
  <c r="AK252" i="6"/>
  <c r="AJ252" i="6"/>
  <c r="M252" i="6"/>
  <c r="K252" i="6"/>
  <c r="AL251" i="6"/>
  <c r="AK251" i="6"/>
  <c r="AJ251" i="6"/>
  <c r="M251" i="6"/>
  <c r="K251" i="6"/>
  <c r="AL250" i="6"/>
  <c r="AK250" i="6"/>
  <c r="AJ250" i="6"/>
  <c r="M250" i="6"/>
  <c r="K250" i="6"/>
  <c r="AL249" i="6"/>
  <c r="AK249" i="6"/>
  <c r="AJ249" i="6"/>
  <c r="M249" i="6"/>
  <c r="K249" i="6"/>
  <c r="AL248" i="6"/>
  <c r="AK248" i="6"/>
  <c r="AJ248" i="6"/>
  <c r="M248" i="6"/>
  <c r="K248" i="6"/>
  <c r="AL247" i="6"/>
  <c r="AK247" i="6"/>
  <c r="AJ247" i="6"/>
  <c r="M247" i="6"/>
  <c r="K247" i="6"/>
  <c r="AL246" i="6"/>
  <c r="AK246" i="6"/>
  <c r="AJ246" i="6"/>
  <c r="M246" i="6"/>
  <c r="K246" i="6"/>
  <c r="AL245" i="6"/>
  <c r="AK245" i="6"/>
  <c r="AJ245" i="6"/>
  <c r="M245" i="6"/>
  <c r="K245" i="6"/>
  <c r="AL244" i="6"/>
  <c r="AK244" i="6"/>
  <c r="AJ244" i="6"/>
  <c r="M244" i="6"/>
  <c r="K244" i="6"/>
  <c r="AL243" i="6"/>
  <c r="AK243" i="6"/>
  <c r="AJ243" i="6"/>
  <c r="M243" i="6"/>
  <c r="K243" i="6"/>
  <c r="AL242" i="6"/>
  <c r="AK242" i="6"/>
  <c r="AJ242" i="6"/>
  <c r="M242" i="6"/>
  <c r="K242" i="6"/>
  <c r="AL241" i="6"/>
  <c r="AK241" i="6"/>
  <c r="AJ241" i="6"/>
  <c r="M241" i="6"/>
  <c r="K241" i="6"/>
  <c r="AL240" i="6"/>
  <c r="AK240" i="6"/>
  <c r="AJ240" i="6"/>
  <c r="M240" i="6"/>
  <c r="K240" i="6"/>
  <c r="AL239" i="6"/>
  <c r="AK239" i="6"/>
  <c r="AJ239" i="6"/>
  <c r="M239" i="6"/>
  <c r="K239" i="6"/>
  <c r="AL238" i="6"/>
  <c r="AK238" i="6"/>
  <c r="AJ238" i="6"/>
  <c r="M238" i="6"/>
  <c r="K238" i="6"/>
  <c r="AL237" i="6"/>
  <c r="AK237" i="6"/>
  <c r="AJ237" i="6"/>
  <c r="M237" i="6"/>
  <c r="K237" i="6"/>
  <c r="AL236" i="6"/>
  <c r="AK236" i="6"/>
  <c r="AJ236" i="6"/>
  <c r="M236" i="6"/>
  <c r="K236" i="6"/>
  <c r="AL235" i="6"/>
  <c r="AK235" i="6"/>
  <c r="AJ235" i="6"/>
  <c r="M235" i="6"/>
  <c r="K235" i="6"/>
  <c r="AL234" i="6"/>
  <c r="AK234" i="6"/>
  <c r="AJ234" i="6"/>
  <c r="M234" i="6"/>
  <c r="K234" i="6"/>
  <c r="AL233" i="6"/>
  <c r="AK233" i="6"/>
  <c r="AJ233" i="6"/>
  <c r="M233" i="6"/>
  <c r="K233" i="6"/>
  <c r="AL232" i="6"/>
  <c r="AK232" i="6"/>
  <c r="AJ232" i="6"/>
  <c r="M232" i="6"/>
  <c r="K232" i="6"/>
  <c r="AL231" i="6"/>
  <c r="AK231" i="6"/>
  <c r="AJ231" i="6"/>
  <c r="M231" i="6"/>
  <c r="K231" i="6"/>
  <c r="AL230" i="6"/>
  <c r="AK230" i="6"/>
  <c r="AJ230" i="6"/>
  <c r="M230" i="6"/>
  <c r="K230" i="6"/>
  <c r="AL229" i="6"/>
  <c r="AK229" i="6"/>
  <c r="AJ229" i="6"/>
  <c r="M229" i="6"/>
  <c r="K229" i="6"/>
  <c r="AL228" i="6"/>
  <c r="AK228" i="6"/>
  <c r="AJ228" i="6"/>
  <c r="M228" i="6"/>
  <c r="K228" i="6"/>
  <c r="AL227" i="6"/>
  <c r="AK227" i="6"/>
  <c r="AJ227" i="6"/>
  <c r="M227" i="6"/>
  <c r="K227" i="6"/>
  <c r="AL226" i="6"/>
  <c r="AK226" i="6"/>
  <c r="AJ226" i="6"/>
  <c r="M226" i="6"/>
  <c r="K226" i="6"/>
  <c r="AL225" i="6"/>
  <c r="AK225" i="6"/>
  <c r="AJ225" i="6"/>
  <c r="M225" i="6"/>
  <c r="K225" i="6"/>
  <c r="AL224" i="6"/>
  <c r="AK224" i="6"/>
  <c r="AJ224" i="6"/>
  <c r="M224" i="6"/>
  <c r="K224" i="6"/>
  <c r="AL223" i="6"/>
  <c r="AK223" i="6"/>
  <c r="AJ223" i="6"/>
  <c r="M223" i="6"/>
  <c r="K223" i="6"/>
  <c r="AL222" i="6"/>
  <c r="AK222" i="6"/>
  <c r="AJ222" i="6"/>
  <c r="M222" i="6"/>
  <c r="K222" i="6"/>
  <c r="AL221" i="6"/>
  <c r="AK221" i="6"/>
  <c r="AJ221" i="6"/>
  <c r="M221" i="6"/>
  <c r="K221" i="6"/>
  <c r="AL220" i="6"/>
  <c r="AK220" i="6"/>
  <c r="AJ220" i="6"/>
  <c r="M220" i="6"/>
  <c r="K220" i="6"/>
  <c r="AL219" i="6"/>
  <c r="AK219" i="6"/>
  <c r="AJ219" i="6"/>
  <c r="M219" i="6"/>
  <c r="K219" i="6"/>
  <c r="AL218" i="6"/>
  <c r="AK218" i="6"/>
  <c r="AJ218" i="6"/>
  <c r="M218" i="6"/>
  <c r="K218" i="6"/>
  <c r="AL217" i="6"/>
  <c r="AK217" i="6"/>
  <c r="AJ217" i="6"/>
  <c r="M217" i="6"/>
  <c r="K217" i="6"/>
  <c r="AL216" i="6"/>
  <c r="AK216" i="6"/>
  <c r="AJ216" i="6"/>
  <c r="M216" i="6"/>
  <c r="K216" i="6"/>
  <c r="AL215" i="6"/>
  <c r="AK215" i="6"/>
  <c r="AJ215" i="6"/>
  <c r="M215" i="6"/>
  <c r="K215" i="6"/>
  <c r="AL214" i="6"/>
  <c r="AK214" i="6"/>
  <c r="AJ214" i="6"/>
  <c r="M214" i="6"/>
  <c r="K214" i="6"/>
  <c r="AL213" i="6"/>
  <c r="AK213" i="6"/>
  <c r="AJ213" i="6"/>
  <c r="M213" i="6"/>
  <c r="K213" i="6"/>
  <c r="AL212" i="6"/>
  <c r="AK212" i="6"/>
  <c r="AJ212" i="6"/>
  <c r="M212" i="6"/>
  <c r="K212" i="6"/>
  <c r="AL211" i="6"/>
  <c r="AK211" i="6"/>
  <c r="AJ211" i="6"/>
  <c r="M211" i="6"/>
  <c r="K211" i="6"/>
  <c r="AL210" i="6"/>
  <c r="AK210" i="6"/>
  <c r="AJ210" i="6"/>
  <c r="M210" i="6"/>
  <c r="K210" i="6"/>
  <c r="AL209" i="6"/>
  <c r="AK209" i="6"/>
  <c r="AJ209" i="6"/>
  <c r="M209" i="6"/>
  <c r="K209" i="6"/>
  <c r="AL208" i="6"/>
  <c r="AK208" i="6"/>
  <c r="AJ208" i="6"/>
  <c r="M208" i="6"/>
  <c r="K208" i="6"/>
  <c r="AL207" i="6"/>
  <c r="AK207" i="6"/>
  <c r="AJ207" i="6"/>
  <c r="M207" i="6"/>
  <c r="K207" i="6"/>
  <c r="AL206" i="6"/>
  <c r="AK206" i="6"/>
  <c r="AJ206" i="6"/>
  <c r="M206" i="6"/>
  <c r="K206" i="6"/>
  <c r="AL205" i="6"/>
  <c r="AK205" i="6"/>
  <c r="AJ205" i="6"/>
  <c r="M205" i="6"/>
  <c r="K205" i="6"/>
  <c r="AL204" i="6"/>
  <c r="AK204" i="6"/>
  <c r="AJ204" i="6"/>
  <c r="M204" i="6"/>
  <c r="K204" i="6"/>
  <c r="AL203" i="6"/>
  <c r="AK203" i="6"/>
  <c r="AJ203" i="6"/>
  <c r="M203" i="6"/>
  <c r="K203" i="6"/>
  <c r="AL202" i="6"/>
  <c r="AK202" i="6"/>
  <c r="AJ202" i="6"/>
  <c r="M202" i="6"/>
  <c r="K202" i="6"/>
  <c r="AL201" i="6"/>
  <c r="AK201" i="6"/>
  <c r="AJ201" i="6"/>
  <c r="M201" i="6"/>
  <c r="K201" i="6"/>
  <c r="AL200" i="6"/>
  <c r="AK200" i="6"/>
  <c r="AJ200" i="6"/>
  <c r="M200" i="6"/>
  <c r="K200" i="6"/>
  <c r="AL199" i="6"/>
  <c r="AK199" i="6"/>
  <c r="AJ199" i="6"/>
  <c r="M199" i="6"/>
  <c r="K199" i="6"/>
  <c r="AL198" i="6"/>
  <c r="AK198" i="6"/>
  <c r="AJ198" i="6"/>
  <c r="M198" i="6"/>
  <c r="K198" i="6"/>
  <c r="AL197" i="6"/>
  <c r="AK197" i="6"/>
  <c r="AJ197" i="6"/>
  <c r="M197" i="6"/>
  <c r="K197" i="6"/>
  <c r="AL196" i="6"/>
  <c r="AK196" i="6"/>
  <c r="AJ196" i="6"/>
  <c r="M196" i="6"/>
  <c r="K196" i="6"/>
  <c r="AL195" i="6"/>
  <c r="AK195" i="6"/>
  <c r="AJ195" i="6"/>
  <c r="M195" i="6"/>
  <c r="K195" i="6"/>
  <c r="AL194" i="6"/>
  <c r="AK194" i="6"/>
  <c r="AJ194" i="6"/>
  <c r="M194" i="6"/>
  <c r="K194" i="6"/>
  <c r="AL193" i="6"/>
  <c r="AK193" i="6"/>
  <c r="AJ193" i="6"/>
  <c r="M193" i="6"/>
  <c r="K193" i="6"/>
  <c r="AL192" i="6"/>
  <c r="AK192" i="6"/>
  <c r="AJ192" i="6"/>
  <c r="M192" i="6"/>
  <c r="K192" i="6"/>
  <c r="AL191" i="6"/>
  <c r="AK191" i="6"/>
  <c r="AJ191" i="6"/>
  <c r="M191" i="6"/>
  <c r="K191" i="6"/>
  <c r="AL190" i="6"/>
  <c r="AK190" i="6"/>
  <c r="AJ190" i="6"/>
  <c r="M190" i="6"/>
  <c r="K190" i="6"/>
  <c r="AL189" i="6"/>
  <c r="AK189" i="6"/>
  <c r="AJ189" i="6"/>
  <c r="M189" i="6"/>
  <c r="K189" i="6"/>
  <c r="AL188" i="6"/>
  <c r="AK188" i="6"/>
  <c r="AJ188" i="6"/>
  <c r="M188" i="6"/>
  <c r="K188" i="6"/>
  <c r="AL187" i="6"/>
  <c r="AK187" i="6"/>
  <c r="AJ187" i="6"/>
  <c r="M187" i="6"/>
  <c r="K187" i="6"/>
  <c r="AL186" i="6"/>
  <c r="AK186" i="6"/>
  <c r="AJ186" i="6"/>
  <c r="M186" i="6"/>
  <c r="K186" i="6"/>
  <c r="AL185" i="6"/>
  <c r="AK185" i="6"/>
  <c r="AJ185" i="6"/>
  <c r="M185" i="6"/>
  <c r="K185" i="6"/>
  <c r="AL184" i="6"/>
  <c r="AK184" i="6"/>
  <c r="AJ184" i="6"/>
  <c r="M184" i="6"/>
  <c r="K184" i="6"/>
  <c r="AL183" i="6"/>
  <c r="AK183" i="6"/>
  <c r="AJ183" i="6"/>
  <c r="M183" i="6"/>
  <c r="K183" i="6"/>
  <c r="AL182" i="6"/>
  <c r="AK182" i="6"/>
  <c r="AJ182" i="6"/>
  <c r="M182" i="6"/>
  <c r="K182" i="6"/>
  <c r="AL181" i="6"/>
  <c r="AK181" i="6"/>
  <c r="AJ181" i="6"/>
  <c r="M181" i="6"/>
  <c r="K181" i="6"/>
  <c r="AL180" i="6"/>
  <c r="AK180" i="6"/>
  <c r="AJ180" i="6"/>
  <c r="M180" i="6"/>
  <c r="K180" i="6"/>
  <c r="AL179" i="6"/>
  <c r="AK179" i="6"/>
  <c r="AJ179" i="6"/>
  <c r="M179" i="6"/>
  <c r="K179" i="6"/>
  <c r="AL178" i="6"/>
  <c r="AK178" i="6"/>
  <c r="AJ178" i="6"/>
  <c r="M178" i="6"/>
  <c r="K178" i="6"/>
  <c r="AL177" i="6"/>
  <c r="AK177" i="6"/>
  <c r="AJ177" i="6"/>
  <c r="M177" i="6"/>
  <c r="K177" i="6"/>
  <c r="AL176" i="6"/>
  <c r="AK176" i="6"/>
  <c r="AJ176" i="6"/>
  <c r="M176" i="6"/>
  <c r="K176" i="6"/>
  <c r="AL175" i="6"/>
  <c r="AK175" i="6"/>
  <c r="AJ175" i="6"/>
  <c r="M175" i="6"/>
  <c r="K175" i="6"/>
  <c r="AL174" i="6"/>
  <c r="AK174" i="6"/>
  <c r="AJ174" i="6"/>
  <c r="M174" i="6"/>
  <c r="K174" i="6"/>
  <c r="AL173" i="6"/>
  <c r="AK173" i="6"/>
  <c r="AJ173" i="6"/>
  <c r="M173" i="6"/>
  <c r="K173" i="6"/>
  <c r="AL172" i="6"/>
  <c r="AK172" i="6"/>
  <c r="AJ172" i="6"/>
  <c r="M172" i="6"/>
  <c r="K172" i="6"/>
  <c r="AL171" i="6"/>
  <c r="AK171" i="6"/>
  <c r="AJ171" i="6"/>
  <c r="M171" i="6"/>
  <c r="K171" i="6"/>
  <c r="AL170" i="6"/>
  <c r="AK170" i="6"/>
  <c r="AJ170" i="6"/>
  <c r="M170" i="6"/>
  <c r="K170" i="6"/>
  <c r="AL169" i="6"/>
  <c r="AK169" i="6"/>
  <c r="AJ169" i="6"/>
  <c r="M169" i="6"/>
  <c r="K169" i="6"/>
  <c r="AL168" i="6"/>
  <c r="AK168" i="6"/>
  <c r="AJ168" i="6"/>
  <c r="M168" i="6"/>
  <c r="K168" i="6"/>
  <c r="AL167" i="6"/>
  <c r="AK167" i="6"/>
  <c r="AJ167" i="6"/>
  <c r="M167" i="6"/>
  <c r="K167" i="6"/>
  <c r="AL166" i="6"/>
  <c r="AK166" i="6"/>
  <c r="AJ166" i="6"/>
  <c r="M166" i="6"/>
  <c r="K166" i="6"/>
  <c r="AL165" i="6"/>
  <c r="AK165" i="6"/>
  <c r="AJ165" i="6"/>
  <c r="M165" i="6"/>
  <c r="K165" i="6"/>
  <c r="AL164" i="6"/>
  <c r="AK164" i="6"/>
  <c r="AJ164" i="6"/>
  <c r="M164" i="6"/>
  <c r="K164" i="6"/>
  <c r="AL163" i="6"/>
  <c r="AK163" i="6"/>
  <c r="AJ163" i="6"/>
  <c r="M163" i="6"/>
  <c r="K163" i="6"/>
  <c r="AL162" i="6"/>
  <c r="AK162" i="6"/>
  <c r="AJ162" i="6"/>
  <c r="M162" i="6"/>
  <c r="K162" i="6"/>
  <c r="AL161" i="6"/>
  <c r="AK161" i="6"/>
  <c r="AJ161" i="6"/>
  <c r="M161" i="6"/>
  <c r="K161" i="6"/>
  <c r="AL160" i="6"/>
  <c r="AK160" i="6"/>
  <c r="AJ160" i="6"/>
  <c r="M160" i="6"/>
  <c r="K160" i="6"/>
  <c r="AL159" i="6"/>
  <c r="AK159" i="6"/>
  <c r="AJ159" i="6"/>
  <c r="M159" i="6"/>
  <c r="K159" i="6"/>
  <c r="AL158" i="6"/>
  <c r="AK158" i="6"/>
  <c r="AJ158" i="6"/>
  <c r="M158" i="6"/>
  <c r="K158" i="6"/>
  <c r="AL157" i="6"/>
  <c r="AK157" i="6"/>
  <c r="AJ157" i="6"/>
  <c r="M157" i="6"/>
  <c r="K157" i="6"/>
  <c r="AL156" i="6"/>
  <c r="AK156" i="6"/>
  <c r="AJ156" i="6"/>
  <c r="M156" i="6"/>
  <c r="K156" i="6"/>
  <c r="AL155" i="6"/>
  <c r="AK155" i="6"/>
  <c r="AJ155" i="6"/>
  <c r="M155" i="6"/>
  <c r="K155" i="6"/>
  <c r="AL154" i="6"/>
  <c r="AK154" i="6"/>
  <c r="AJ154" i="6"/>
  <c r="M154" i="6"/>
  <c r="K154" i="6"/>
  <c r="AL153" i="6"/>
  <c r="AK153" i="6"/>
  <c r="AJ153" i="6"/>
  <c r="M153" i="6"/>
  <c r="K153" i="6"/>
  <c r="AL152" i="6"/>
  <c r="AK152" i="6"/>
  <c r="AJ152" i="6"/>
  <c r="M152" i="6"/>
  <c r="K152" i="6"/>
  <c r="AL151" i="6"/>
  <c r="AK151" i="6"/>
  <c r="AJ151" i="6"/>
  <c r="M151" i="6"/>
  <c r="K151" i="6"/>
  <c r="AL150" i="6"/>
  <c r="AK150" i="6"/>
  <c r="AJ150" i="6"/>
  <c r="M150" i="6"/>
  <c r="K150" i="6"/>
  <c r="AL149" i="6"/>
  <c r="AK149" i="6"/>
  <c r="AJ149" i="6"/>
  <c r="M149" i="6"/>
  <c r="K149" i="6"/>
  <c r="AL148" i="6"/>
  <c r="AK148" i="6"/>
  <c r="AJ148" i="6"/>
  <c r="M148" i="6"/>
  <c r="K148" i="6"/>
  <c r="AL147" i="6"/>
  <c r="AK147" i="6"/>
  <c r="AJ147" i="6"/>
  <c r="M147" i="6"/>
  <c r="K147" i="6"/>
  <c r="AL146" i="6"/>
  <c r="AK146" i="6"/>
  <c r="AJ146" i="6"/>
  <c r="M146" i="6"/>
  <c r="K146" i="6"/>
  <c r="AL145" i="6"/>
  <c r="AK145" i="6"/>
  <c r="AJ145" i="6"/>
  <c r="M145" i="6"/>
  <c r="K145" i="6"/>
  <c r="AL144" i="6"/>
  <c r="AK144" i="6"/>
  <c r="AJ144" i="6"/>
  <c r="M144" i="6"/>
  <c r="K144" i="6"/>
  <c r="AL143" i="6"/>
  <c r="AK143" i="6"/>
  <c r="AJ143" i="6"/>
  <c r="M143" i="6"/>
  <c r="K143" i="6"/>
  <c r="AL142" i="6"/>
  <c r="AK142" i="6"/>
  <c r="AJ142" i="6"/>
  <c r="M142" i="6"/>
  <c r="K142" i="6"/>
  <c r="AL141" i="6"/>
  <c r="AK141" i="6"/>
  <c r="AJ141" i="6"/>
  <c r="M141" i="6"/>
  <c r="K141" i="6"/>
  <c r="AL140" i="6"/>
  <c r="AK140" i="6"/>
  <c r="AJ140" i="6"/>
  <c r="M140" i="6"/>
  <c r="K140" i="6"/>
  <c r="AL139" i="6"/>
  <c r="AK139" i="6"/>
  <c r="AJ139" i="6"/>
  <c r="M139" i="6"/>
  <c r="K139" i="6"/>
  <c r="AL138" i="6"/>
  <c r="AK138" i="6"/>
  <c r="AJ138" i="6"/>
  <c r="M138" i="6"/>
  <c r="K138" i="6"/>
  <c r="AL137" i="6"/>
  <c r="AK137" i="6"/>
  <c r="AJ137" i="6"/>
  <c r="M137" i="6"/>
  <c r="K137" i="6"/>
  <c r="AL136" i="6"/>
  <c r="AK136" i="6"/>
  <c r="AJ136" i="6"/>
  <c r="M136" i="6"/>
  <c r="K136" i="6"/>
  <c r="AL135" i="6"/>
  <c r="AK135" i="6"/>
  <c r="AJ135" i="6"/>
  <c r="M135" i="6"/>
  <c r="K135" i="6"/>
  <c r="AL134" i="6"/>
  <c r="AK134" i="6"/>
  <c r="AJ134" i="6"/>
  <c r="M134" i="6"/>
  <c r="K134" i="6"/>
  <c r="AL133" i="6"/>
  <c r="AK133" i="6"/>
  <c r="AJ133" i="6"/>
  <c r="M133" i="6"/>
  <c r="K133" i="6"/>
  <c r="AL132" i="6"/>
  <c r="AK132" i="6"/>
  <c r="AJ132" i="6"/>
  <c r="M132" i="6"/>
  <c r="K132" i="6"/>
  <c r="AL131" i="6"/>
  <c r="AK131" i="6"/>
  <c r="AJ131" i="6"/>
  <c r="M131" i="6"/>
  <c r="K131" i="6"/>
  <c r="AL130" i="6"/>
  <c r="AK130" i="6"/>
  <c r="AJ130" i="6"/>
  <c r="M130" i="6"/>
  <c r="K130" i="6"/>
  <c r="AL129" i="6"/>
  <c r="AK129" i="6"/>
  <c r="AJ129" i="6"/>
  <c r="M129" i="6"/>
  <c r="K129" i="6"/>
  <c r="AL128" i="6"/>
  <c r="AK128" i="6"/>
  <c r="AJ128" i="6"/>
  <c r="M128" i="6"/>
  <c r="K128" i="6"/>
  <c r="AL127" i="6"/>
  <c r="AK127" i="6"/>
  <c r="AJ127" i="6"/>
  <c r="M127" i="6"/>
  <c r="K127" i="6"/>
  <c r="AL126" i="6"/>
  <c r="AK126" i="6"/>
  <c r="AJ126" i="6"/>
  <c r="M126" i="6"/>
  <c r="K126" i="6"/>
  <c r="AL125" i="6"/>
  <c r="AK125" i="6"/>
  <c r="AJ125" i="6"/>
  <c r="M125" i="6"/>
  <c r="K125" i="6"/>
  <c r="AL124" i="6"/>
  <c r="AK124" i="6"/>
  <c r="AJ124" i="6"/>
  <c r="M124" i="6"/>
  <c r="K124" i="6"/>
  <c r="AL123" i="6"/>
  <c r="AK123" i="6"/>
  <c r="AJ123" i="6"/>
  <c r="M123" i="6"/>
  <c r="K123" i="6"/>
  <c r="AL122" i="6"/>
  <c r="AK122" i="6"/>
  <c r="AJ122" i="6"/>
  <c r="M122" i="6"/>
  <c r="K122" i="6"/>
  <c r="AL121" i="6"/>
  <c r="AK121" i="6"/>
  <c r="AJ121" i="6"/>
  <c r="M121" i="6"/>
  <c r="K121" i="6"/>
  <c r="AL120" i="6"/>
  <c r="AK120" i="6"/>
  <c r="AJ120" i="6"/>
  <c r="M120" i="6"/>
  <c r="K120" i="6"/>
  <c r="AL119" i="6"/>
  <c r="AK119" i="6"/>
  <c r="AJ119" i="6"/>
  <c r="M119" i="6"/>
  <c r="K119" i="6"/>
  <c r="AL118" i="6"/>
  <c r="AK118" i="6"/>
  <c r="AJ118" i="6"/>
  <c r="M118" i="6"/>
  <c r="K118" i="6"/>
  <c r="AL117" i="6"/>
  <c r="AK117" i="6"/>
  <c r="AJ117" i="6"/>
  <c r="M117" i="6"/>
  <c r="K117" i="6"/>
  <c r="AL116" i="6"/>
  <c r="AK116" i="6"/>
  <c r="AJ116" i="6"/>
  <c r="M116" i="6"/>
  <c r="K116" i="6"/>
  <c r="AL115" i="6"/>
  <c r="AK115" i="6"/>
  <c r="AJ115" i="6"/>
  <c r="M115" i="6"/>
  <c r="K115" i="6"/>
  <c r="AL114" i="6"/>
  <c r="AK114" i="6"/>
  <c r="AJ114" i="6"/>
  <c r="M114" i="6"/>
  <c r="K114" i="6"/>
  <c r="AL113" i="6"/>
  <c r="AK113" i="6"/>
  <c r="AJ113" i="6"/>
  <c r="M113" i="6"/>
  <c r="K113" i="6"/>
  <c r="AL112" i="6"/>
  <c r="AK112" i="6"/>
  <c r="AJ112" i="6"/>
  <c r="M112" i="6"/>
  <c r="K112" i="6"/>
  <c r="AL111" i="6"/>
  <c r="AK111" i="6"/>
  <c r="AJ111" i="6"/>
  <c r="M111" i="6"/>
  <c r="K111" i="6"/>
  <c r="AL110" i="6"/>
  <c r="AK110" i="6"/>
  <c r="AJ110" i="6"/>
  <c r="M110" i="6"/>
  <c r="K110" i="6"/>
  <c r="AL109" i="6"/>
  <c r="AK109" i="6"/>
  <c r="AJ109" i="6"/>
  <c r="M109" i="6"/>
  <c r="K109" i="6"/>
  <c r="AL108" i="6"/>
  <c r="AK108" i="6"/>
  <c r="AJ108" i="6"/>
  <c r="M108" i="6"/>
  <c r="K108" i="6"/>
  <c r="AL107" i="6"/>
  <c r="AK107" i="6"/>
  <c r="AJ107" i="6"/>
  <c r="M107" i="6"/>
  <c r="K107" i="6"/>
  <c r="AL106" i="6"/>
  <c r="AK106" i="6"/>
  <c r="AJ106" i="6"/>
  <c r="M106" i="6"/>
  <c r="K106" i="6"/>
  <c r="AL105" i="6"/>
  <c r="AK105" i="6"/>
  <c r="AJ105" i="6"/>
  <c r="M105" i="6"/>
  <c r="K105" i="6"/>
  <c r="AL104" i="6"/>
  <c r="AK104" i="6"/>
  <c r="AJ104" i="6"/>
  <c r="M104" i="6"/>
  <c r="K104" i="6"/>
  <c r="AL103" i="6"/>
  <c r="AK103" i="6"/>
  <c r="AJ103" i="6"/>
  <c r="M103" i="6"/>
  <c r="K103" i="6"/>
  <c r="AL102" i="6"/>
  <c r="AK102" i="6"/>
  <c r="AJ102" i="6"/>
  <c r="M102" i="6"/>
  <c r="K102" i="6"/>
  <c r="AL101" i="6"/>
  <c r="AK101" i="6"/>
  <c r="AJ101" i="6"/>
  <c r="M101" i="6"/>
  <c r="K101" i="6"/>
  <c r="AL100" i="6"/>
  <c r="AK100" i="6"/>
  <c r="AJ100" i="6"/>
  <c r="M100" i="6"/>
  <c r="K100" i="6"/>
  <c r="AL99" i="6"/>
  <c r="AK99" i="6"/>
  <c r="AJ99" i="6"/>
  <c r="M99" i="6"/>
  <c r="K99" i="6"/>
  <c r="AL98" i="6"/>
  <c r="AK98" i="6"/>
  <c r="AJ98" i="6"/>
  <c r="M98" i="6"/>
  <c r="K98" i="6"/>
  <c r="AL97" i="6"/>
  <c r="AK97" i="6"/>
  <c r="AJ97" i="6"/>
  <c r="M97" i="6"/>
  <c r="K97" i="6"/>
  <c r="AL96" i="6"/>
  <c r="AK96" i="6"/>
  <c r="AJ96" i="6"/>
  <c r="M96" i="6"/>
  <c r="K96" i="6"/>
  <c r="AL95" i="6"/>
  <c r="AK95" i="6"/>
  <c r="AJ95" i="6"/>
  <c r="M95" i="6"/>
  <c r="K95" i="6"/>
  <c r="AL94" i="6"/>
  <c r="AK94" i="6"/>
  <c r="AJ94" i="6"/>
  <c r="M94" i="6"/>
  <c r="K94" i="6"/>
  <c r="AL93" i="6"/>
  <c r="AK93" i="6"/>
  <c r="AJ93" i="6"/>
  <c r="M93" i="6"/>
  <c r="K93" i="6"/>
  <c r="AL92" i="6"/>
  <c r="AK92" i="6"/>
  <c r="AJ92" i="6"/>
  <c r="M92" i="6"/>
  <c r="K92" i="6"/>
  <c r="AL91" i="6"/>
  <c r="AK91" i="6"/>
  <c r="AJ91" i="6"/>
  <c r="M91" i="6"/>
  <c r="K91" i="6"/>
  <c r="AL90" i="6"/>
  <c r="AK90" i="6"/>
  <c r="AJ90" i="6"/>
  <c r="M90" i="6"/>
  <c r="K90" i="6"/>
  <c r="AL89" i="6"/>
  <c r="AK89" i="6"/>
  <c r="AJ89" i="6"/>
  <c r="M89" i="6"/>
  <c r="K89" i="6"/>
  <c r="AL88" i="6"/>
  <c r="AK88" i="6"/>
  <c r="AJ88" i="6"/>
  <c r="M88" i="6"/>
  <c r="K88" i="6"/>
  <c r="AL87" i="6"/>
  <c r="AK87" i="6"/>
  <c r="AJ87" i="6"/>
  <c r="M87" i="6"/>
  <c r="K87" i="6"/>
  <c r="AL86" i="6"/>
  <c r="AK86" i="6"/>
  <c r="AJ86" i="6"/>
  <c r="M86" i="6"/>
  <c r="K86" i="6"/>
  <c r="AL85" i="6"/>
  <c r="AK85" i="6"/>
  <c r="AJ85" i="6"/>
  <c r="M85" i="6"/>
  <c r="K85" i="6"/>
  <c r="AL84" i="6"/>
  <c r="AK84" i="6"/>
  <c r="AJ84" i="6"/>
  <c r="M84" i="6"/>
  <c r="K84" i="6"/>
  <c r="AL83" i="6"/>
  <c r="AK83" i="6"/>
  <c r="AJ83" i="6"/>
  <c r="M83" i="6"/>
  <c r="K83" i="6"/>
  <c r="AL82" i="6"/>
  <c r="AK82" i="6"/>
  <c r="AJ82" i="6"/>
  <c r="M82" i="6"/>
  <c r="K82" i="6"/>
  <c r="AL81" i="6"/>
  <c r="AK81" i="6"/>
  <c r="AJ81" i="6"/>
  <c r="M81" i="6"/>
  <c r="K81" i="6"/>
  <c r="AL80" i="6"/>
  <c r="AK80" i="6"/>
  <c r="AJ80" i="6"/>
  <c r="M80" i="6"/>
  <c r="K80" i="6"/>
  <c r="AL79" i="6"/>
  <c r="AK79" i="6"/>
  <c r="AJ79" i="6"/>
  <c r="M79" i="6"/>
  <c r="K79" i="6"/>
  <c r="AL78" i="6"/>
  <c r="AK78" i="6"/>
  <c r="AJ78" i="6"/>
  <c r="M78" i="6"/>
  <c r="K78" i="6"/>
  <c r="AL77" i="6"/>
  <c r="AK77" i="6"/>
  <c r="AJ77" i="6"/>
  <c r="M77" i="6"/>
  <c r="K77" i="6"/>
  <c r="AL76" i="6"/>
  <c r="AK76" i="6"/>
  <c r="AJ76" i="6"/>
  <c r="M76" i="6"/>
  <c r="K76" i="6"/>
  <c r="AL75" i="6"/>
  <c r="AK75" i="6"/>
  <c r="AJ75" i="6"/>
  <c r="M75" i="6"/>
  <c r="K75" i="6"/>
  <c r="AL74" i="6"/>
  <c r="AK74" i="6"/>
  <c r="AJ74" i="6"/>
  <c r="M74" i="6"/>
  <c r="K74" i="6"/>
  <c r="AL73" i="6"/>
  <c r="AK73" i="6"/>
  <c r="AJ73" i="6"/>
  <c r="M73" i="6"/>
  <c r="K73" i="6"/>
  <c r="AL72" i="6"/>
  <c r="AK72" i="6"/>
  <c r="AJ72" i="6"/>
  <c r="M72" i="6"/>
  <c r="K72" i="6"/>
  <c r="AL71" i="6"/>
  <c r="AK71" i="6"/>
  <c r="AJ71" i="6"/>
  <c r="M71" i="6"/>
  <c r="K71" i="6"/>
  <c r="AL70" i="6"/>
  <c r="AK70" i="6"/>
  <c r="AJ70" i="6"/>
  <c r="M70" i="6"/>
  <c r="K70" i="6"/>
  <c r="AL69" i="6"/>
  <c r="AK69" i="6"/>
  <c r="AJ69" i="6"/>
  <c r="M69" i="6"/>
  <c r="K69" i="6"/>
  <c r="AL68" i="6"/>
  <c r="AK68" i="6"/>
  <c r="AJ68" i="6"/>
  <c r="M68" i="6"/>
  <c r="K68" i="6"/>
  <c r="AL67" i="6"/>
  <c r="AK67" i="6"/>
  <c r="AJ67" i="6"/>
  <c r="M67" i="6"/>
  <c r="K67" i="6"/>
  <c r="AL66" i="6"/>
  <c r="AK66" i="6"/>
  <c r="AJ66" i="6"/>
  <c r="M66" i="6"/>
  <c r="K66" i="6"/>
  <c r="AL65" i="6"/>
  <c r="AK65" i="6"/>
  <c r="AJ65" i="6"/>
  <c r="M65" i="6"/>
  <c r="K65" i="6"/>
  <c r="AL64" i="6"/>
  <c r="AK64" i="6"/>
  <c r="AJ64" i="6"/>
  <c r="M64" i="6"/>
  <c r="K64" i="6"/>
  <c r="AL63" i="6"/>
  <c r="AK63" i="6"/>
  <c r="AJ63" i="6"/>
  <c r="M63" i="6"/>
  <c r="K63" i="6"/>
  <c r="AL62" i="6"/>
  <c r="AK62" i="6"/>
  <c r="AJ62" i="6"/>
  <c r="M62" i="6"/>
  <c r="K62" i="6"/>
  <c r="AL61" i="6"/>
  <c r="AK61" i="6"/>
  <c r="AJ61" i="6"/>
  <c r="M61" i="6"/>
  <c r="K61" i="6"/>
  <c r="AL60" i="6"/>
  <c r="AK60" i="6"/>
  <c r="AJ60" i="6"/>
  <c r="M60" i="6"/>
  <c r="K60" i="6"/>
  <c r="AL59" i="6"/>
  <c r="AK59" i="6"/>
  <c r="AJ59" i="6"/>
  <c r="M59" i="6"/>
  <c r="K59" i="6"/>
  <c r="AL58" i="6"/>
  <c r="AK58" i="6"/>
  <c r="AJ58" i="6"/>
  <c r="M58" i="6"/>
  <c r="K58" i="6"/>
  <c r="AL57" i="6"/>
  <c r="AK57" i="6"/>
  <c r="AJ57" i="6"/>
  <c r="M57" i="6"/>
  <c r="K57" i="6"/>
  <c r="AL56" i="6"/>
  <c r="AK56" i="6"/>
  <c r="AJ56" i="6"/>
  <c r="M56" i="6"/>
  <c r="K56" i="6"/>
  <c r="AL55" i="6"/>
  <c r="AK55" i="6"/>
  <c r="AJ55" i="6"/>
  <c r="M55" i="6"/>
  <c r="K55" i="6"/>
  <c r="AL54" i="6"/>
  <c r="AK54" i="6"/>
  <c r="AJ54" i="6"/>
  <c r="M54" i="6"/>
  <c r="K54" i="6"/>
  <c r="AL53" i="6"/>
  <c r="AK53" i="6"/>
  <c r="AJ53" i="6"/>
  <c r="M53" i="6"/>
  <c r="K53" i="6"/>
  <c r="AL52" i="6"/>
  <c r="AK52" i="6"/>
  <c r="AJ52" i="6"/>
  <c r="M52" i="6"/>
  <c r="K52" i="6"/>
  <c r="AL51" i="6"/>
  <c r="AK51" i="6"/>
  <c r="AJ51" i="6"/>
  <c r="M51" i="6"/>
  <c r="K51" i="6"/>
  <c r="AL50" i="6"/>
  <c r="AK50" i="6"/>
  <c r="AJ50" i="6"/>
  <c r="M50" i="6"/>
  <c r="K50" i="6"/>
  <c r="AL49" i="6"/>
  <c r="AK49" i="6"/>
  <c r="AJ49" i="6"/>
  <c r="M49" i="6"/>
  <c r="K49" i="6"/>
  <c r="AL48" i="6"/>
  <c r="AK48" i="6"/>
  <c r="AJ48" i="6"/>
  <c r="M48" i="6"/>
  <c r="K48" i="6"/>
  <c r="AL47" i="6"/>
  <c r="AK47" i="6"/>
  <c r="AJ47" i="6"/>
  <c r="M47" i="6"/>
  <c r="K47" i="6"/>
  <c r="AL46" i="6"/>
  <c r="AK46" i="6"/>
  <c r="AJ46" i="6"/>
  <c r="M46" i="6"/>
  <c r="K46" i="6"/>
  <c r="AL45" i="6"/>
  <c r="AK45" i="6"/>
  <c r="AJ45" i="6"/>
  <c r="M45" i="6"/>
  <c r="K45" i="6"/>
  <c r="AL44" i="6"/>
  <c r="AK44" i="6"/>
  <c r="AJ44" i="6"/>
  <c r="M44" i="6"/>
  <c r="K44" i="6"/>
  <c r="AL43" i="6"/>
  <c r="AK43" i="6"/>
  <c r="AJ43" i="6"/>
  <c r="M43" i="6"/>
  <c r="K43" i="6"/>
  <c r="AL42" i="6"/>
  <c r="AK42" i="6"/>
  <c r="AJ42" i="6"/>
  <c r="M42" i="6"/>
  <c r="K42" i="6"/>
  <c r="AL41" i="6"/>
  <c r="AK41" i="6"/>
  <c r="AJ41" i="6"/>
  <c r="M41" i="6"/>
  <c r="K41" i="6"/>
  <c r="AL40" i="6"/>
  <c r="AK40" i="6"/>
  <c r="AJ40" i="6"/>
  <c r="M40" i="6"/>
  <c r="K40" i="6"/>
  <c r="AL39" i="6"/>
  <c r="AK39" i="6"/>
  <c r="AJ39" i="6"/>
  <c r="M39" i="6"/>
  <c r="K39" i="6"/>
  <c r="AL38" i="6"/>
  <c r="AK38" i="6"/>
  <c r="AJ38" i="6"/>
  <c r="M38" i="6"/>
  <c r="K38" i="6"/>
  <c r="AL37" i="6"/>
  <c r="AK37" i="6"/>
  <c r="AJ37" i="6"/>
  <c r="M37" i="6"/>
  <c r="K37" i="6"/>
  <c r="AL36" i="6"/>
  <c r="AK36" i="6"/>
  <c r="AJ36" i="6"/>
  <c r="M36" i="6"/>
  <c r="K36" i="6"/>
  <c r="AL35" i="6"/>
  <c r="AK35" i="6"/>
  <c r="AJ35" i="6"/>
  <c r="M35" i="6"/>
  <c r="K35" i="6"/>
  <c r="AL34" i="6"/>
  <c r="AK34" i="6"/>
  <c r="AJ34" i="6"/>
  <c r="M34" i="6"/>
  <c r="K34" i="6"/>
  <c r="AL33" i="6"/>
  <c r="AK33" i="6"/>
  <c r="AJ33" i="6"/>
  <c r="M33" i="6"/>
  <c r="K33" i="6"/>
  <c r="AL32" i="6"/>
  <c r="AK32" i="6"/>
  <c r="AJ32" i="6"/>
  <c r="M32" i="6"/>
  <c r="K32" i="6"/>
  <c r="AL31" i="6"/>
  <c r="AK31" i="6"/>
  <c r="AJ31" i="6"/>
  <c r="M31" i="6"/>
  <c r="K31" i="6"/>
  <c r="AL30" i="6"/>
  <c r="AK30" i="6"/>
  <c r="AJ30" i="6"/>
  <c r="M30" i="6"/>
  <c r="K30" i="6"/>
  <c r="AL29" i="6"/>
  <c r="AK29" i="6"/>
  <c r="AJ29" i="6"/>
  <c r="M29" i="6"/>
  <c r="K29" i="6"/>
  <c r="AL28" i="6"/>
  <c r="AK28" i="6"/>
  <c r="AJ28" i="6"/>
  <c r="M28" i="6"/>
  <c r="K28" i="6"/>
  <c r="AL27" i="6"/>
  <c r="AK27" i="6"/>
  <c r="AJ27" i="6"/>
  <c r="M27" i="6"/>
  <c r="K27" i="6"/>
  <c r="AL26" i="6"/>
  <c r="AK26" i="6"/>
  <c r="AJ26" i="6"/>
  <c r="M26" i="6"/>
  <c r="K26" i="6"/>
  <c r="AL25" i="6"/>
  <c r="AK25" i="6"/>
  <c r="AJ25" i="6"/>
  <c r="M25" i="6"/>
  <c r="K25" i="6"/>
  <c r="AL24" i="6"/>
  <c r="AK24" i="6"/>
  <c r="AJ24" i="6"/>
  <c r="M24" i="6"/>
  <c r="K24" i="6"/>
  <c r="AL23" i="6"/>
  <c r="AK23" i="6"/>
  <c r="AJ23" i="6"/>
  <c r="M23" i="6"/>
  <c r="K23" i="6"/>
  <c r="AL22" i="6"/>
  <c r="AK22" i="6"/>
  <c r="AJ22" i="6"/>
  <c r="M22" i="6"/>
  <c r="K22" i="6"/>
  <c r="AL21" i="6"/>
  <c r="AK21" i="6"/>
  <c r="AJ21" i="6"/>
  <c r="M21" i="6"/>
  <c r="K21" i="6"/>
  <c r="AL20" i="6"/>
  <c r="AK20" i="6"/>
  <c r="AJ20" i="6"/>
  <c r="M20" i="6"/>
  <c r="K20" i="6"/>
  <c r="AL19" i="6"/>
  <c r="AK19" i="6"/>
  <c r="AJ19" i="6"/>
  <c r="M19" i="6"/>
  <c r="K19" i="6"/>
  <c r="AL18" i="6"/>
  <c r="AK18" i="6"/>
  <c r="AJ18" i="6"/>
  <c r="M18" i="6"/>
  <c r="K18" i="6"/>
  <c r="AL17" i="6"/>
  <c r="AK17" i="6"/>
  <c r="AJ17" i="6"/>
  <c r="M17" i="6"/>
  <c r="K17" i="6"/>
  <c r="AL16" i="6"/>
  <c r="AK16" i="6"/>
  <c r="AJ16" i="6"/>
  <c r="M16" i="6"/>
  <c r="K16" i="6"/>
  <c r="AL15" i="6"/>
  <c r="AK15" i="6"/>
  <c r="AJ15" i="6"/>
  <c r="M15" i="6"/>
  <c r="K15" i="6"/>
  <c r="AL14" i="6"/>
  <c r="AK14" i="6"/>
  <c r="AJ14" i="6"/>
  <c r="M14" i="6"/>
  <c r="K14" i="6"/>
  <c r="AL13" i="6"/>
  <c r="AK13" i="6"/>
  <c r="AJ13" i="6"/>
  <c r="M13" i="6"/>
  <c r="K13" i="6"/>
  <c r="AL12" i="6"/>
  <c r="AK12" i="6"/>
  <c r="AJ12" i="6"/>
  <c r="M12" i="6"/>
  <c r="K12" i="6"/>
  <c r="AL11" i="6"/>
  <c r="AK11" i="6"/>
  <c r="AJ11" i="6"/>
  <c r="M11" i="6"/>
  <c r="K11" i="6"/>
  <c r="AL10" i="6"/>
  <c r="AK10" i="6"/>
  <c r="AJ10" i="6"/>
  <c r="M10" i="6"/>
  <c r="K10" i="6"/>
  <c r="AL9" i="6"/>
  <c r="AK9" i="6"/>
  <c r="AJ9" i="6"/>
  <c r="M9" i="6"/>
  <c r="K9" i="6"/>
  <c r="AL8" i="6"/>
  <c r="AK8" i="6"/>
  <c r="AJ8" i="6"/>
  <c r="M8" i="6"/>
  <c r="K8" i="6"/>
  <c r="AL7" i="6"/>
  <c r="AK7" i="6"/>
  <c r="AJ7" i="6"/>
  <c r="M7" i="6"/>
  <c r="K7" i="6"/>
  <c r="AL6" i="6"/>
  <c r="AK6" i="6"/>
  <c r="AJ6" i="6"/>
  <c r="M6" i="6"/>
  <c r="K6" i="6"/>
  <c r="AL5" i="6"/>
  <c r="AK5" i="6"/>
  <c r="AJ5" i="6"/>
  <c r="M5" i="6"/>
  <c r="K5" i="6"/>
  <c r="AL4" i="6"/>
  <c r="AK4" i="6"/>
  <c r="AJ4" i="6"/>
  <c r="M4" i="6"/>
  <c r="K4" i="6"/>
  <c r="AL3" i="6"/>
  <c r="AK3" i="6"/>
  <c r="AJ3" i="6"/>
  <c r="M3" i="6"/>
  <c r="K3" i="6"/>
  <c r="AL2" i="6"/>
  <c r="AK2" i="6"/>
  <c r="AJ2" i="6"/>
  <c r="M2" i="6"/>
  <c r="K2" i="6"/>
  <c r="AL1" i="6"/>
  <c r="AK1" i="6"/>
  <c r="AJ1" i="6"/>
  <c r="AL1" i="4" l="1"/>
  <c r="AN1" i="4"/>
  <c r="AM1" i="4"/>
  <c r="Z2" i="2"/>
  <c r="AJ62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P965" i="2"/>
  <c r="Y965" i="2" s="1"/>
  <c r="O965" i="2"/>
  <c r="X965" i="2" s="1"/>
  <c r="N965" i="2"/>
  <c r="W965" i="2" s="1"/>
  <c r="M965" i="2"/>
  <c r="V965" i="2" s="1"/>
  <c r="L965" i="2"/>
  <c r="U965" i="2" s="1"/>
  <c r="K965" i="2"/>
  <c r="T965" i="2" s="1"/>
  <c r="J965" i="2"/>
  <c r="S965" i="2" s="1"/>
  <c r="I965" i="2"/>
  <c r="R965" i="2" s="1"/>
  <c r="H965" i="2"/>
  <c r="F965" i="2"/>
  <c r="D965" i="2"/>
  <c r="C965" i="2"/>
  <c r="B965" i="2"/>
  <c r="A965" i="2"/>
  <c r="P964" i="2"/>
  <c r="Y964" i="2" s="1"/>
  <c r="O964" i="2"/>
  <c r="X964" i="2" s="1"/>
  <c r="N964" i="2"/>
  <c r="W964" i="2" s="1"/>
  <c r="M964" i="2"/>
  <c r="V964" i="2" s="1"/>
  <c r="L964" i="2"/>
  <c r="U964" i="2" s="1"/>
  <c r="K964" i="2"/>
  <c r="T964" i="2" s="1"/>
  <c r="J964" i="2"/>
  <c r="S964" i="2" s="1"/>
  <c r="I964" i="2"/>
  <c r="R964" i="2" s="1"/>
  <c r="H964" i="2"/>
  <c r="F964" i="2"/>
  <c r="D964" i="2"/>
  <c r="C964" i="2"/>
  <c r="B964" i="2"/>
  <c r="A964" i="2"/>
  <c r="P963" i="2"/>
  <c r="Y963" i="2" s="1"/>
  <c r="O963" i="2"/>
  <c r="X963" i="2" s="1"/>
  <c r="N963" i="2"/>
  <c r="W963" i="2" s="1"/>
  <c r="M963" i="2"/>
  <c r="V963" i="2" s="1"/>
  <c r="L963" i="2"/>
  <c r="U963" i="2" s="1"/>
  <c r="K963" i="2"/>
  <c r="T963" i="2" s="1"/>
  <c r="J963" i="2"/>
  <c r="S963" i="2" s="1"/>
  <c r="I963" i="2"/>
  <c r="R963" i="2" s="1"/>
  <c r="H963" i="2"/>
  <c r="F963" i="2"/>
  <c r="D963" i="2"/>
  <c r="C963" i="2"/>
  <c r="B963" i="2"/>
  <c r="A963" i="2"/>
  <c r="P962" i="2"/>
  <c r="Y962" i="2" s="1"/>
  <c r="O962" i="2"/>
  <c r="X962" i="2" s="1"/>
  <c r="N962" i="2"/>
  <c r="W962" i="2" s="1"/>
  <c r="M962" i="2"/>
  <c r="V962" i="2" s="1"/>
  <c r="L962" i="2"/>
  <c r="U962" i="2" s="1"/>
  <c r="K962" i="2"/>
  <c r="T962" i="2" s="1"/>
  <c r="J962" i="2"/>
  <c r="S962" i="2" s="1"/>
  <c r="I962" i="2"/>
  <c r="R962" i="2" s="1"/>
  <c r="H962" i="2"/>
  <c r="F962" i="2"/>
  <c r="D962" i="2"/>
  <c r="C962" i="2"/>
  <c r="B962" i="2"/>
  <c r="A962" i="2"/>
  <c r="P961" i="2"/>
  <c r="Y961" i="2" s="1"/>
  <c r="O961" i="2"/>
  <c r="X961" i="2" s="1"/>
  <c r="N961" i="2"/>
  <c r="W961" i="2" s="1"/>
  <c r="M961" i="2"/>
  <c r="V961" i="2" s="1"/>
  <c r="L961" i="2"/>
  <c r="U961" i="2" s="1"/>
  <c r="K961" i="2"/>
  <c r="T961" i="2" s="1"/>
  <c r="J961" i="2"/>
  <c r="S961" i="2" s="1"/>
  <c r="I961" i="2"/>
  <c r="R961" i="2" s="1"/>
  <c r="H961" i="2"/>
  <c r="F961" i="2"/>
  <c r="D961" i="2"/>
  <c r="C961" i="2"/>
  <c r="B961" i="2"/>
  <c r="A961" i="2"/>
  <c r="P960" i="2"/>
  <c r="Y960" i="2" s="1"/>
  <c r="O960" i="2"/>
  <c r="X960" i="2" s="1"/>
  <c r="N960" i="2"/>
  <c r="W960" i="2" s="1"/>
  <c r="M960" i="2"/>
  <c r="V960" i="2" s="1"/>
  <c r="L960" i="2"/>
  <c r="U960" i="2" s="1"/>
  <c r="K960" i="2"/>
  <c r="T960" i="2" s="1"/>
  <c r="J960" i="2"/>
  <c r="S960" i="2" s="1"/>
  <c r="I960" i="2"/>
  <c r="R960" i="2" s="1"/>
  <c r="H960" i="2"/>
  <c r="F960" i="2"/>
  <c r="D960" i="2"/>
  <c r="C960" i="2"/>
  <c r="B960" i="2"/>
  <c r="A960" i="2"/>
  <c r="P959" i="2"/>
  <c r="Y959" i="2" s="1"/>
  <c r="O959" i="2"/>
  <c r="X959" i="2" s="1"/>
  <c r="N959" i="2"/>
  <c r="W959" i="2" s="1"/>
  <c r="M959" i="2"/>
  <c r="V959" i="2" s="1"/>
  <c r="L959" i="2"/>
  <c r="U959" i="2" s="1"/>
  <c r="K959" i="2"/>
  <c r="T959" i="2" s="1"/>
  <c r="J959" i="2"/>
  <c r="S959" i="2" s="1"/>
  <c r="I959" i="2"/>
  <c r="R959" i="2" s="1"/>
  <c r="H959" i="2"/>
  <c r="F959" i="2"/>
  <c r="D959" i="2"/>
  <c r="C959" i="2"/>
  <c r="B959" i="2"/>
  <c r="A959" i="2"/>
  <c r="P958" i="2"/>
  <c r="Y958" i="2" s="1"/>
  <c r="O958" i="2"/>
  <c r="X958" i="2" s="1"/>
  <c r="N958" i="2"/>
  <c r="W958" i="2" s="1"/>
  <c r="M958" i="2"/>
  <c r="V958" i="2" s="1"/>
  <c r="L958" i="2"/>
  <c r="U958" i="2" s="1"/>
  <c r="K958" i="2"/>
  <c r="T958" i="2" s="1"/>
  <c r="J958" i="2"/>
  <c r="S958" i="2" s="1"/>
  <c r="I958" i="2"/>
  <c r="R958" i="2" s="1"/>
  <c r="H958" i="2"/>
  <c r="F958" i="2"/>
  <c r="D958" i="2"/>
  <c r="C958" i="2"/>
  <c r="B958" i="2"/>
  <c r="A958" i="2"/>
  <c r="P957" i="2"/>
  <c r="Y957" i="2" s="1"/>
  <c r="O957" i="2"/>
  <c r="X957" i="2" s="1"/>
  <c r="N957" i="2"/>
  <c r="W957" i="2" s="1"/>
  <c r="M957" i="2"/>
  <c r="V957" i="2" s="1"/>
  <c r="L957" i="2"/>
  <c r="U957" i="2" s="1"/>
  <c r="K957" i="2"/>
  <c r="T957" i="2" s="1"/>
  <c r="J957" i="2"/>
  <c r="S957" i="2" s="1"/>
  <c r="I957" i="2"/>
  <c r="R957" i="2" s="1"/>
  <c r="H957" i="2"/>
  <c r="F957" i="2"/>
  <c r="D957" i="2"/>
  <c r="C957" i="2"/>
  <c r="B957" i="2"/>
  <c r="A957" i="2"/>
  <c r="P956" i="2"/>
  <c r="Y956" i="2" s="1"/>
  <c r="O956" i="2"/>
  <c r="X956" i="2" s="1"/>
  <c r="N956" i="2"/>
  <c r="W956" i="2" s="1"/>
  <c r="M956" i="2"/>
  <c r="V956" i="2" s="1"/>
  <c r="L956" i="2"/>
  <c r="U956" i="2" s="1"/>
  <c r="K956" i="2"/>
  <c r="T956" i="2" s="1"/>
  <c r="J956" i="2"/>
  <c r="S956" i="2" s="1"/>
  <c r="I956" i="2"/>
  <c r="R956" i="2" s="1"/>
  <c r="H956" i="2"/>
  <c r="F956" i="2"/>
  <c r="D956" i="2"/>
  <c r="C956" i="2"/>
  <c r="B956" i="2"/>
  <c r="A956" i="2"/>
  <c r="P955" i="2"/>
  <c r="Y955" i="2" s="1"/>
  <c r="O955" i="2"/>
  <c r="X955" i="2" s="1"/>
  <c r="N955" i="2"/>
  <c r="W955" i="2" s="1"/>
  <c r="M955" i="2"/>
  <c r="V955" i="2" s="1"/>
  <c r="L955" i="2"/>
  <c r="U955" i="2" s="1"/>
  <c r="K955" i="2"/>
  <c r="T955" i="2" s="1"/>
  <c r="J955" i="2"/>
  <c r="S955" i="2" s="1"/>
  <c r="I955" i="2"/>
  <c r="R955" i="2" s="1"/>
  <c r="H955" i="2"/>
  <c r="F955" i="2"/>
  <c r="D955" i="2"/>
  <c r="C955" i="2"/>
  <c r="B955" i="2"/>
  <c r="A955" i="2"/>
  <c r="P954" i="2"/>
  <c r="Y954" i="2" s="1"/>
  <c r="O954" i="2"/>
  <c r="X954" i="2" s="1"/>
  <c r="N954" i="2"/>
  <c r="W954" i="2" s="1"/>
  <c r="M954" i="2"/>
  <c r="V954" i="2" s="1"/>
  <c r="L954" i="2"/>
  <c r="U954" i="2" s="1"/>
  <c r="K954" i="2"/>
  <c r="T954" i="2" s="1"/>
  <c r="J954" i="2"/>
  <c r="S954" i="2" s="1"/>
  <c r="I954" i="2"/>
  <c r="R954" i="2" s="1"/>
  <c r="H954" i="2"/>
  <c r="F954" i="2"/>
  <c r="D954" i="2"/>
  <c r="C954" i="2"/>
  <c r="B954" i="2"/>
  <c r="A954" i="2"/>
  <c r="P953" i="2"/>
  <c r="Y953" i="2" s="1"/>
  <c r="O953" i="2"/>
  <c r="X953" i="2" s="1"/>
  <c r="N953" i="2"/>
  <c r="W953" i="2" s="1"/>
  <c r="M953" i="2"/>
  <c r="V953" i="2" s="1"/>
  <c r="L953" i="2"/>
  <c r="U953" i="2" s="1"/>
  <c r="K953" i="2"/>
  <c r="T953" i="2" s="1"/>
  <c r="J953" i="2"/>
  <c r="S953" i="2" s="1"/>
  <c r="I953" i="2"/>
  <c r="R953" i="2" s="1"/>
  <c r="H953" i="2"/>
  <c r="F953" i="2"/>
  <c r="D953" i="2"/>
  <c r="C953" i="2"/>
  <c r="B953" i="2"/>
  <c r="A953" i="2"/>
  <c r="P952" i="2"/>
  <c r="Y952" i="2" s="1"/>
  <c r="O952" i="2"/>
  <c r="X952" i="2" s="1"/>
  <c r="N952" i="2"/>
  <c r="W952" i="2" s="1"/>
  <c r="M952" i="2"/>
  <c r="V952" i="2" s="1"/>
  <c r="L952" i="2"/>
  <c r="U952" i="2" s="1"/>
  <c r="K952" i="2"/>
  <c r="T952" i="2" s="1"/>
  <c r="J952" i="2"/>
  <c r="S952" i="2" s="1"/>
  <c r="I952" i="2"/>
  <c r="R952" i="2" s="1"/>
  <c r="H952" i="2"/>
  <c r="F952" i="2"/>
  <c r="D952" i="2"/>
  <c r="C952" i="2"/>
  <c r="B952" i="2"/>
  <c r="A952" i="2"/>
  <c r="P951" i="2"/>
  <c r="Y951" i="2" s="1"/>
  <c r="O951" i="2"/>
  <c r="X951" i="2" s="1"/>
  <c r="N951" i="2"/>
  <c r="W951" i="2" s="1"/>
  <c r="M951" i="2"/>
  <c r="V951" i="2" s="1"/>
  <c r="L951" i="2"/>
  <c r="U951" i="2" s="1"/>
  <c r="K951" i="2"/>
  <c r="T951" i="2" s="1"/>
  <c r="J951" i="2"/>
  <c r="S951" i="2" s="1"/>
  <c r="I951" i="2"/>
  <c r="R951" i="2" s="1"/>
  <c r="H951" i="2"/>
  <c r="F951" i="2"/>
  <c r="D951" i="2"/>
  <c r="C951" i="2"/>
  <c r="B951" i="2"/>
  <c r="A951" i="2"/>
  <c r="P950" i="2"/>
  <c r="Y950" i="2" s="1"/>
  <c r="O950" i="2"/>
  <c r="X950" i="2" s="1"/>
  <c r="N950" i="2"/>
  <c r="W950" i="2" s="1"/>
  <c r="M950" i="2"/>
  <c r="V950" i="2" s="1"/>
  <c r="L950" i="2"/>
  <c r="U950" i="2" s="1"/>
  <c r="K950" i="2"/>
  <c r="T950" i="2" s="1"/>
  <c r="J950" i="2"/>
  <c r="S950" i="2" s="1"/>
  <c r="I950" i="2"/>
  <c r="R950" i="2" s="1"/>
  <c r="H950" i="2"/>
  <c r="F950" i="2"/>
  <c r="D950" i="2"/>
  <c r="C950" i="2"/>
  <c r="B950" i="2"/>
  <c r="A950" i="2"/>
  <c r="P949" i="2"/>
  <c r="Y949" i="2" s="1"/>
  <c r="O949" i="2"/>
  <c r="X949" i="2" s="1"/>
  <c r="N949" i="2"/>
  <c r="W949" i="2" s="1"/>
  <c r="M949" i="2"/>
  <c r="V949" i="2" s="1"/>
  <c r="L949" i="2"/>
  <c r="U949" i="2" s="1"/>
  <c r="K949" i="2"/>
  <c r="T949" i="2" s="1"/>
  <c r="J949" i="2"/>
  <c r="S949" i="2" s="1"/>
  <c r="I949" i="2"/>
  <c r="R949" i="2" s="1"/>
  <c r="H949" i="2"/>
  <c r="F949" i="2"/>
  <c r="D949" i="2"/>
  <c r="C949" i="2"/>
  <c r="B949" i="2"/>
  <c r="A949" i="2"/>
  <c r="P948" i="2"/>
  <c r="Y948" i="2" s="1"/>
  <c r="O948" i="2"/>
  <c r="X948" i="2" s="1"/>
  <c r="N948" i="2"/>
  <c r="W948" i="2" s="1"/>
  <c r="M948" i="2"/>
  <c r="V948" i="2" s="1"/>
  <c r="L948" i="2"/>
  <c r="U948" i="2" s="1"/>
  <c r="K948" i="2"/>
  <c r="T948" i="2" s="1"/>
  <c r="J948" i="2"/>
  <c r="S948" i="2" s="1"/>
  <c r="I948" i="2"/>
  <c r="R948" i="2" s="1"/>
  <c r="H948" i="2"/>
  <c r="F948" i="2"/>
  <c r="D948" i="2"/>
  <c r="C948" i="2"/>
  <c r="B948" i="2"/>
  <c r="A948" i="2"/>
  <c r="P947" i="2"/>
  <c r="Y947" i="2" s="1"/>
  <c r="O947" i="2"/>
  <c r="X947" i="2" s="1"/>
  <c r="N947" i="2"/>
  <c r="W947" i="2" s="1"/>
  <c r="M947" i="2"/>
  <c r="V947" i="2" s="1"/>
  <c r="L947" i="2"/>
  <c r="U947" i="2" s="1"/>
  <c r="K947" i="2"/>
  <c r="T947" i="2" s="1"/>
  <c r="J947" i="2"/>
  <c r="S947" i="2" s="1"/>
  <c r="I947" i="2"/>
  <c r="R947" i="2" s="1"/>
  <c r="H947" i="2"/>
  <c r="F947" i="2"/>
  <c r="D947" i="2"/>
  <c r="C947" i="2"/>
  <c r="B947" i="2"/>
  <c r="A947" i="2"/>
  <c r="P946" i="2"/>
  <c r="Y946" i="2" s="1"/>
  <c r="O946" i="2"/>
  <c r="X946" i="2" s="1"/>
  <c r="N946" i="2"/>
  <c r="W946" i="2" s="1"/>
  <c r="M946" i="2"/>
  <c r="V946" i="2" s="1"/>
  <c r="L946" i="2"/>
  <c r="U946" i="2" s="1"/>
  <c r="K946" i="2"/>
  <c r="T946" i="2" s="1"/>
  <c r="J946" i="2"/>
  <c r="S946" i="2" s="1"/>
  <c r="I946" i="2"/>
  <c r="R946" i="2" s="1"/>
  <c r="H946" i="2"/>
  <c r="F946" i="2"/>
  <c r="D946" i="2"/>
  <c r="C946" i="2"/>
  <c r="B946" i="2"/>
  <c r="A946" i="2"/>
  <c r="P945" i="2"/>
  <c r="Y945" i="2" s="1"/>
  <c r="O945" i="2"/>
  <c r="X945" i="2" s="1"/>
  <c r="N945" i="2"/>
  <c r="W945" i="2" s="1"/>
  <c r="M945" i="2"/>
  <c r="V945" i="2" s="1"/>
  <c r="L945" i="2"/>
  <c r="U945" i="2" s="1"/>
  <c r="K945" i="2"/>
  <c r="T945" i="2" s="1"/>
  <c r="J945" i="2"/>
  <c r="S945" i="2" s="1"/>
  <c r="I945" i="2"/>
  <c r="R945" i="2" s="1"/>
  <c r="H945" i="2"/>
  <c r="F945" i="2"/>
  <c r="D945" i="2"/>
  <c r="C945" i="2"/>
  <c r="B945" i="2"/>
  <c r="A945" i="2"/>
  <c r="P944" i="2"/>
  <c r="Y944" i="2" s="1"/>
  <c r="O944" i="2"/>
  <c r="X944" i="2" s="1"/>
  <c r="N944" i="2"/>
  <c r="W944" i="2" s="1"/>
  <c r="M944" i="2"/>
  <c r="V944" i="2" s="1"/>
  <c r="L944" i="2"/>
  <c r="U944" i="2" s="1"/>
  <c r="K944" i="2"/>
  <c r="T944" i="2" s="1"/>
  <c r="J944" i="2"/>
  <c r="S944" i="2" s="1"/>
  <c r="I944" i="2"/>
  <c r="R944" i="2" s="1"/>
  <c r="H944" i="2"/>
  <c r="F944" i="2"/>
  <c r="D944" i="2"/>
  <c r="C944" i="2"/>
  <c r="B944" i="2"/>
  <c r="A944" i="2"/>
  <c r="P943" i="2"/>
  <c r="Y943" i="2" s="1"/>
  <c r="O943" i="2"/>
  <c r="X943" i="2" s="1"/>
  <c r="N943" i="2"/>
  <c r="W943" i="2" s="1"/>
  <c r="M943" i="2"/>
  <c r="V943" i="2" s="1"/>
  <c r="L943" i="2"/>
  <c r="U943" i="2" s="1"/>
  <c r="K943" i="2"/>
  <c r="T943" i="2" s="1"/>
  <c r="J943" i="2"/>
  <c r="S943" i="2" s="1"/>
  <c r="I943" i="2"/>
  <c r="R943" i="2" s="1"/>
  <c r="H943" i="2"/>
  <c r="F943" i="2"/>
  <c r="D943" i="2"/>
  <c r="C943" i="2"/>
  <c r="B943" i="2"/>
  <c r="A943" i="2"/>
  <c r="P942" i="2"/>
  <c r="Y942" i="2" s="1"/>
  <c r="O942" i="2"/>
  <c r="X942" i="2" s="1"/>
  <c r="N942" i="2"/>
  <c r="W942" i="2" s="1"/>
  <c r="M942" i="2"/>
  <c r="V942" i="2" s="1"/>
  <c r="L942" i="2"/>
  <c r="U942" i="2" s="1"/>
  <c r="K942" i="2"/>
  <c r="T942" i="2" s="1"/>
  <c r="J942" i="2"/>
  <c r="S942" i="2" s="1"/>
  <c r="I942" i="2"/>
  <c r="R942" i="2" s="1"/>
  <c r="H942" i="2"/>
  <c r="F942" i="2"/>
  <c r="D942" i="2"/>
  <c r="C942" i="2"/>
  <c r="B942" i="2"/>
  <c r="A942" i="2"/>
  <c r="P941" i="2"/>
  <c r="Y941" i="2" s="1"/>
  <c r="O941" i="2"/>
  <c r="X941" i="2" s="1"/>
  <c r="N941" i="2"/>
  <c r="W941" i="2" s="1"/>
  <c r="M941" i="2"/>
  <c r="V941" i="2" s="1"/>
  <c r="L941" i="2"/>
  <c r="U941" i="2" s="1"/>
  <c r="K941" i="2"/>
  <c r="T941" i="2" s="1"/>
  <c r="J941" i="2"/>
  <c r="S941" i="2" s="1"/>
  <c r="I941" i="2"/>
  <c r="R941" i="2" s="1"/>
  <c r="H941" i="2"/>
  <c r="F941" i="2"/>
  <c r="D941" i="2"/>
  <c r="C941" i="2"/>
  <c r="B941" i="2"/>
  <c r="A941" i="2"/>
  <c r="P940" i="2"/>
  <c r="Y940" i="2" s="1"/>
  <c r="O940" i="2"/>
  <c r="X940" i="2" s="1"/>
  <c r="N940" i="2"/>
  <c r="W940" i="2" s="1"/>
  <c r="M940" i="2"/>
  <c r="V940" i="2" s="1"/>
  <c r="L940" i="2"/>
  <c r="U940" i="2" s="1"/>
  <c r="K940" i="2"/>
  <c r="T940" i="2" s="1"/>
  <c r="J940" i="2"/>
  <c r="S940" i="2" s="1"/>
  <c r="I940" i="2"/>
  <c r="R940" i="2" s="1"/>
  <c r="H940" i="2"/>
  <c r="F940" i="2"/>
  <c r="D940" i="2"/>
  <c r="C940" i="2"/>
  <c r="B940" i="2"/>
  <c r="A940" i="2"/>
  <c r="P939" i="2"/>
  <c r="Y939" i="2" s="1"/>
  <c r="O939" i="2"/>
  <c r="X939" i="2" s="1"/>
  <c r="N939" i="2"/>
  <c r="W939" i="2" s="1"/>
  <c r="M939" i="2"/>
  <c r="V939" i="2" s="1"/>
  <c r="L939" i="2"/>
  <c r="U939" i="2" s="1"/>
  <c r="K939" i="2"/>
  <c r="T939" i="2" s="1"/>
  <c r="J939" i="2"/>
  <c r="S939" i="2" s="1"/>
  <c r="I939" i="2"/>
  <c r="R939" i="2" s="1"/>
  <c r="H939" i="2"/>
  <c r="F939" i="2"/>
  <c r="D939" i="2"/>
  <c r="C939" i="2"/>
  <c r="B939" i="2"/>
  <c r="A939" i="2"/>
  <c r="P938" i="2"/>
  <c r="Y938" i="2" s="1"/>
  <c r="O938" i="2"/>
  <c r="X938" i="2" s="1"/>
  <c r="N938" i="2"/>
  <c r="W938" i="2" s="1"/>
  <c r="M938" i="2"/>
  <c r="V938" i="2" s="1"/>
  <c r="L938" i="2"/>
  <c r="U938" i="2" s="1"/>
  <c r="K938" i="2"/>
  <c r="T938" i="2" s="1"/>
  <c r="J938" i="2"/>
  <c r="S938" i="2" s="1"/>
  <c r="I938" i="2"/>
  <c r="R938" i="2" s="1"/>
  <c r="H938" i="2"/>
  <c r="F938" i="2"/>
  <c r="D938" i="2"/>
  <c r="C938" i="2"/>
  <c r="B938" i="2"/>
  <c r="A938" i="2"/>
  <c r="P937" i="2"/>
  <c r="Y937" i="2" s="1"/>
  <c r="O937" i="2"/>
  <c r="X937" i="2" s="1"/>
  <c r="N937" i="2"/>
  <c r="W937" i="2" s="1"/>
  <c r="M937" i="2"/>
  <c r="V937" i="2" s="1"/>
  <c r="L937" i="2"/>
  <c r="U937" i="2" s="1"/>
  <c r="K937" i="2"/>
  <c r="T937" i="2" s="1"/>
  <c r="J937" i="2"/>
  <c r="S937" i="2" s="1"/>
  <c r="I937" i="2"/>
  <c r="R937" i="2" s="1"/>
  <c r="H937" i="2"/>
  <c r="F937" i="2"/>
  <c r="D937" i="2"/>
  <c r="C937" i="2"/>
  <c r="B937" i="2"/>
  <c r="A937" i="2"/>
  <c r="P936" i="2"/>
  <c r="Y936" i="2" s="1"/>
  <c r="O936" i="2"/>
  <c r="X936" i="2" s="1"/>
  <c r="N936" i="2"/>
  <c r="W936" i="2" s="1"/>
  <c r="M936" i="2"/>
  <c r="V936" i="2" s="1"/>
  <c r="L936" i="2"/>
  <c r="U936" i="2" s="1"/>
  <c r="K936" i="2"/>
  <c r="T936" i="2" s="1"/>
  <c r="J936" i="2"/>
  <c r="S936" i="2" s="1"/>
  <c r="I936" i="2"/>
  <c r="R936" i="2" s="1"/>
  <c r="H936" i="2"/>
  <c r="F936" i="2"/>
  <c r="D936" i="2"/>
  <c r="C936" i="2"/>
  <c r="B936" i="2"/>
  <c r="A936" i="2"/>
  <c r="P935" i="2"/>
  <c r="Y935" i="2" s="1"/>
  <c r="O935" i="2"/>
  <c r="X935" i="2" s="1"/>
  <c r="N935" i="2"/>
  <c r="W935" i="2" s="1"/>
  <c r="M935" i="2"/>
  <c r="V935" i="2" s="1"/>
  <c r="L935" i="2"/>
  <c r="U935" i="2" s="1"/>
  <c r="K935" i="2"/>
  <c r="T935" i="2" s="1"/>
  <c r="J935" i="2"/>
  <c r="S935" i="2" s="1"/>
  <c r="I935" i="2"/>
  <c r="R935" i="2" s="1"/>
  <c r="H935" i="2"/>
  <c r="F935" i="2"/>
  <c r="D935" i="2"/>
  <c r="C935" i="2"/>
  <c r="B935" i="2"/>
  <c r="A935" i="2"/>
  <c r="P934" i="2"/>
  <c r="Y934" i="2" s="1"/>
  <c r="O934" i="2"/>
  <c r="X934" i="2" s="1"/>
  <c r="N934" i="2"/>
  <c r="W934" i="2" s="1"/>
  <c r="M934" i="2"/>
  <c r="V934" i="2" s="1"/>
  <c r="L934" i="2"/>
  <c r="U934" i="2" s="1"/>
  <c r="K934" i="2"/>
  <c r="T934" i="2" s="1"/>
  <c r="J934" i="2"/>
  <c r="S934" i="2" s="1"/>
  <c r="I934" i="2"/>
  <c r="R934" i="2" s="1"/>
  <c r="H934" i="2"/>
  <c r="F934" i="2"/>
  <c r="D934" i="2"/>
  <c r="C934" i="2"/>
  <c r="B934" i="2"/>
  <c r="A934" i="2"/>
  <c r="P933" i="2"/>
  <c r="Y933" i="2" s="1"/>
  <c r="O933" i="2"/>
  <c r="X933" i="2" s="1"/>
  <c r="N933" i="2"/>
  <c r="W933" i="2" s="1"/>
  <c r="M933" i="2"/>
  <c r="V933" i="2" s="1"/>
  <c r="L933" i="2"/>
  <c r="U933" i="2" s="1"/>
  <c r="K933" i="2"/>
  <c r="T933" i="2" s="1"/>
  <c r="J933" i="2"/>
  <c r="S933" i="2" s="1"/>
  <c r="I933" i="2"/>
  <c r="R933" i="2" s="1"/>
  <c r="H933" i="2"/>
  <c r="F933" i="2"/>
  <c r="D933" i="2"/>
  <c r="C933" i="2"/>
  <c r="B933" i="2"/>
  <c r="A933" i="2"/>
  <c r="P932" i="2"/>
  <c r="Y932" i="2" s="1"/>
  <c r="O932" i="2"/>
  <c r="X932" i="2" s="1"/>
  <c r="N932" i="2"/>
  <c r="W932" i="2" s="1"/>
  <c r="M932" i="2"/>
  <c r="V932" i="2" s="1"/>
  <c r="L932" i="2"/>
  <c r="U932" i="2" s="1"/>
  <c r="K932" i="2"/>
  <c r="T932" i="2" s="1"/>
  <c r="J932" i="2"/>
  <c r="S932" i="2" s="1"/>
  <c r="I932" i="2"/>
  <c r="R932" i="2" s="1"/>
  <c r="H932" i="2"/>
  <c r="F932" i="2"/>
  <c r="D932" i="2"/>
  <c r="C932" i="2"/>
  <c r="B932" i="2"/>
  <c r="A932" i="2"/>
  <c r="P931" i="2"/>
  <c r="Y931" i="2" s="1"/>
  <c r="O931" i="2"/>
  <c r="X931" i="2" s="1"/>
  <c r="N931" i="2"/>
  <c r="W931" i="2" s="1"/>
  <c r="M931" i="2"/>
  <c r="V931" i="2" s="1"/>
  <c r="L931" i="2"/>
  <c r="U931" i="2" s="1"/>
  <c r="K931" i="2"/>
  <c r="T931" i="2" s="1"/>
  <c r="J931" i="2"/>
  <c r="S931" i="2" s="1"/>
  <c r="I931" i="2"/>
  <c r="R931" i="2" s="1"/>
  <c r="H931" i="2"/>
  <c r="F931" i="2"/>
  <c r="D931" i="2"/>
  <c r="C931" i="2"/>
  <c r="B931" i="2"/>
  <c r="A931" i="2"/>
  <c r="P930" i="2"/>
  <c r="Y930" i="2" s="1"/>
  <c r="O930" i="2"/>
  <c r="X930" i="2" s="1"/>
  <c r="N930" i="2"/>
  <c r="W930" i="2" s="1"/>
  <c r="M930" i="2"/>
  <c r="V930" i="2" s="1"/>
  <c r="L930" i="2"/>
  <c r="U930" i="2" s="1"/>
  <c r="K930" i="2"/>
  <c r="T930" i="2" s="1"/>
  <c r="J930" i="2"/>
  <c r="S930" i="2" s="1"/>
  <c r="I930" i="2"/>
  <c r="R930" i="2" s="1"/>
  <c r="H930" i="2"/>
  <c r="F930" i="2"/>
  <c r="D930" i="2"/>
  <c r="C930" i="2"/>
  <c r="B930" i="2"/>
  <c r="A930" i="2"/>
  <c r="P929" i="2"/>
  <c r="Y929" i="2" s="1"/>
  <c r="O929" i="2"/>
  <c r="X929" i="2" s="1"/>
  <c r="N929" i="2"/>
  <c r="W929" i="2" s="1"/>
  <c r="M929" i="2"/>
  <c r="V929" i="2" s="1"/>
  <c r="L929" i="2"/>
  <c r="U929" i="2" s="1"/>
  <c r="K929" i="2"/>
  <c r="T929" i="2" s="1"/>
  <c r="J929" i="2"/>
  <c r="S929" i="2" s="1"/>
  <c r="I929" i="2"/>
  <c r="R929" i="2" s="1"/>
  <c r="H929" i="2"/>
  <c r="F929" i="2"/>
  <c r="D929" i="2"/>
  <c r="C929" i="2"/>
  <c r="B929" i="2"/>
  <c r="A929" i="2"/>
  <c r="P928" i="2"/>
  <c r="Y928" i="2" s="1"/>
  <c r="O928" i="2"/>
  <c r="X928" i="2" s="1"/>
  <c r="N928" i="2"/>
  <c r="W928" i="2" s="1"/>
  <c r="M928" i="2"/>
  <c r="V928" i="2" s="1"/>
  <c r="L928" i="2"/>
  <c r="U928" i="2" s="1"/>
  <c r="K928" i="2"/>
  <c r="T928" i="2" s="1"/>
  <c r="J928" i="2"/>
  <c r="S928" i="2" s="1"/>
  <c r="I928" i="2"/>
  <c r="R928" i="2" s="1"/>
  <c r="H928" i="2"/>
  <c r="F928" i="2"/>
  <c r="D928" i="2"/>
  <c r="C928" i="2"/>
  <c r="B928" i="2"/>
  <c r="A928" i="2"/>
  <c r="P927" i="2"/>
  <c r="Y927" i="2" s="1"/>
  <c r="O927" i="2"/>
  <c r="X927" i="2" s="1"/>
  <c r="N927" i="2"/>
  <c r="W927" i="2" s="1"/>
  <c r="M927" i="2"/>
  <c r="V927" i="2" s="1"/>
  <c r="L927" i="2"/>
  <c r="U927" i="2" s="1"/>
  <c r="K927" i="2"/>
  <c r="T927" i="2" s="1"/>
  <c r="J927" i="2"/>
  <c r="S927" i="2" s="1"/>
  <c r="I927" i="2"/>
  <c r="R927" i="2" s="1"/>
  <c r="H927" i="2"/>
  <c r="F927" i="2"/>
  <c r="D927" i="2"/>
  <c r="C927" i="2"/>
  <c r="B927" i="2"/>
  <c r="A927" i="2"/>
  <c r="P926" i="2"/>
  <c r="Y926" i="2" s="1"/>
  <c r="O926" i="2"/>
  <c r="X926" i="2" s="1"/>
  <c r="N926" i="2"/>
  <c r="W926" i="2" s="1"/>
  <c r="M926" i="2"/>
  <c r="V926" i="2" s="1"/>
  <c r="L926" i="2"/>
  <c r="U926" i="2" s="1"/>
  <c r="K926" i="2"/>
  <c r="T926" i="2" s="1"/>
  <c r="J926" i="2"/>
  <c r="S926" i="2" s="1"/>
  <c r="I926" i="2"/>
  <c r="R926" i="2" s="1"/>
  <c r="H926" i="2"/>
  <c r="F926" i="2"/>
  <c r="D926" i="2"/>
  <c r="C926" i="2"/>
  <c r="B926" i="2"/>
  <c r="A926" i="2"/>
  <c r="P925" i="2"/>
  <c r="Y925" i="2" s="1"/>
  <c r="O925" i="2"/>
  <c r="X925" i="2" s="1"/>
  <c r="N925" i="2"/>
  <c r="W925" i="2" s="1"/>
  <c r="M925" i="2"/>
  <c r="V925" i="2" s="1"/>
  <c r="L925" i="2"/>
  <c r="U925" i="2" s="1"/>
  <c r="K925" i="2"/>
  <c r="T925" i="2" s="1"/>
  <c r="J925" i="2"/>
  <c r="S925" i="2" s="1"/>
  <c r="I925" i="2"/>
  <c r="R925" i="2" s="1"/>
  <c r="H925" i="2"/>
  <c r="F925" i="2"/>
  <c r="D925" i="2"/>
  <c r="C925" i="2"/>
  <c r="B925" i="2"/>
  <c r="A925" i="2"/>
  <c r="P924" i="2"/>
  <c r="Y924" i="2" s="1"/>
  <c r="O924" i="2"/>
  <c r="X924" i="2" s="1"/>
  <c r="N924" i="2"/>
  <c r="W924" i="2" s="1"/>
  <c r="M924" i="2"/>
  <c r="V924" i="2" s="1"/>
  <c r="L924" i="2"/>
  <c r="U924" i="2" s="1"/>
  <c r="K924" i="2"/>
  <c r="T924" i="2" s="1"/>
  <c r="J924" i="2"/>
  <c r="S924" i="2" s="1"/>
  <c r="I924" i="2"/>
  <c r="R924" i="2" s="1"/>
  <c r="H924" i="2"/>
  <c r="F924" i="2"/>
  <c r="D924" i="2"/>
  <c r="C924" i="2"/>
  <c r="B924" i="2"/>
  <c r="A924" i="2"/>
  <c r="P923" i="2"/>
  <c r="Y923" i="2" s="1"/>
  <c r="O923" i="2"/>
  <c r="X923" i="2" s="1"/>
  <c r="N923" i="2"/>
  <c r="W923" i="2" s="1"/>
  <c r="M923" i="2"/>
  <c r="V923" i="2" s="1"/>
  <c r="L923" i="2"/>
  <c r="U923" i="2" s="1"/>
  <c r="K923" i="2"/>
  <c r="T923" i="2" s="1"/>
  <c r="J923" i="2"/>
  <c r="S923" i="2" s="1"/>
  <c r="I923" i="2"/>
  <c r="R923" i="2" s="1"/>
  <c r="H923" i="2"/>
  <c r="F923" i="2"/>
  <c r="D923" i="2"/>
  <c r="C923" i="2"/>
  <c r="B923" i="2"/>
  <c r="A923" i="2"/>
  <c r="P922" i="2"/>
  <c r="Y922" i="2" s="1"/>
  <c r="O922" i="2"/>
  <c r="X922" i="2" s="1"/>
  <c r="N922" i="2"/>
  <c r="W922" i="2" s="1"/>
  <c r="M922" i="2"/>
  <c r="V922" i="2" s="1"/>
  <c r="L922" i="2"/>
  <c r="U922" i="2" s="1"/>
  <c r="K922" i="2"/>
  <c r="T922" i="2" s="1"/>
  <c r="J922" i="2"/>
  <c r="S922" i="2" s="1"/>
  <c r="I922" i="2"/>
  <c r="R922" i="2" s="1"/>
  <c r="H922" i="2"/>
  <c r="F922" i="2"/>
  <c r="D922" i="2"/>
  <c r="C922" i="2"/>
  <c r="B922" i="2"/>
  <c r="A922" i="2"/>
  <c r="P921" i="2"/>
  <c r="Y921" i="2" s="1"/>
  <c r="O921" i="2"/>
  <c r="X921" i="2" s="1"/>
  <c r="N921" i="2"/>
  <c r="W921" i="2" s="1"/>
  <c r="M921" i="2"/>
  <c r="V921" i="2" s="1"/>
  <c r="L921" i="2"/>
  <c r="U921" i="2" s="1"/>
  <c r="K921" i="2"/>
  <c r="T921" i="2" s="1"/>
  <c r="J921" i="2"/>
  <c r="S921" i="2" s="1"/>
  <c r="I921" i="2"/>
  <c r="R921" i="2" s="1"/>
  <c r="H921" i="2"/>
  <c r="F921" i="2"/>
  <c r="D921" i="2"/>
  <c r="C921" i="2"/>
  <c r="B921" i="2"/>
  <c r="A921" i="2"/>
  <c r="P920" i="2"/>
  <c r="Y920" i="2" s="1"/>
  <c r="O920" i="2"/>
  <c r="X920" i="2" s="1"/>
  <c r="N920" i="2"/>
  <c r="W920" i="2" s="1"/>
  <c r="M920" i="2"/>
  <c r="V920" i="2" s="1"/>
  <c r="L920" i="2"/>
  <c r="U920" i="2" s="1"/>
  <c r="K920" i="2"/>
  <c r="T920" i="2" s="1"/>
  <c r="J920" i="2"/>
  <c r="S920" i="2" s="1"/>
  <c r="I920" i="2"/>
  <c r="R920" i="2" s="1"/>
  <c r="H920" i="2"/>
  <c r="F920" i="2"/>
  <c r="D920" i="2"/>
  <c r="C920" i="2"/>
  <c r="B920" i="2"/>
  <c r="A920" i="2"/>
  <c r="P919" i="2"/>
  <c r="Y919" i="2" s="1"/>
  <c r="O919" i="2"/>
  <c r="X919" i="2" s="1"/>
  <c r="N919" i="2"/>
  <c r="W919" i="2" s="1"/>
  <c r="M919" i="2"/>
  <c r="V919" i="2" s="1"/>
  <c r="L919" i="2"/>
  <c r="U919" i="2" s="1"/>
  <c r="K919" i="2"/>
  <c r="T919" i="2" s="1"/>
  <c r="J919" i="2"/>
  <c r="S919" i="2" s="1"/>
  <c r="I919" i="2"/>
  <c r="R919" i="2" s="1"/>
  <c r="H919" i="2"/>
  <c r="F919" i="2"/>
  <c r="D919" i="2"/>
  <c r="C919" i="2"/>
  <c r="B919" i="2"/>
  <c r="A919" i="2"/>
  <c r="P918" i="2"/>
  <c r="Y918" i="2" s="1"/>
  <c r="O918" i="2"/>
  <c r="X918" i="2" s="1"/>
  <c r="N918" i="2"/>
  <c r="W918" i="2" s="1"/>
  <c r="M918" i="2"/>
  <c r="V918" i="2" s="1"/>
  <c r="L918" i="2"/>
  <c r="U918" i="2" s="1"/>
  <c r="K918" i="2"/>
  <c r="T918" i="2" s="1"/>
  <c r="J918" i="2"/>
  <c r="S918" i="2" s="1"/>
  <c r="I918" i="2"/>
  <c r="R918" i="2" s="1"/>
  <c r="H918" i="2"/>
  <c r="F918" i="2"/>
  <c r="D918" i="2"/>
  <c r="C918" i="2"/>
  <c r="B918" i="2"/>
  <c r="A918" i="2"/>
  <c r="P917" i="2"/>
  <c r="Y917" i="2" s="1"/>
  <c r="O917" i="2"/>
  <c r="X917" i="2" s="1"/>
  <c r="N917" i="2"/>
  <c r="W917" i="2" s="1"/>
  <c r="M917" i="2"/>
  <c r="V917" i="2" s="1"/>
  <c r="L917" i="2"/>
  <c r="U917" i="2" s="1"/>
  <c r="K917" i="2"/>
  <c r="T917" i="2" s="1"/>
  <c r="J917" i="2"/>
  <c r="S917" i="2" s="1"/>
  <c r="I917" i="2"/>
  <c r="R917" i="2" s="1"/>
  <c r="H917" i="2"/>
  <c r="F917" i="2"/>
  <c r="D917" i="2"/>
  <c r="C917" i="2"/>
  <c r="B917" i="2"/>
  <c r="A917" i="2"/>
  <c r="P916" i="2"/>
  <c r="Y916" i="2" s="1"/>
  <c r="O916" i="2"/>
  <c r="X916" i="2" s="1"/>
  <c r="N916" i="2"/>
  <c r="W916" i="2" s="1"/>
  <c r="M916" i="2"/>
  <c r="V916" i="2" s="1"/>
  <c r="L916" i="2"/>
  <c r="U916" i="2" s="1"/>
  <c r="K916" i="2"/>
  <c r="T916" i="2" s="1"/>
  <c r="J916" i="2"/>
  <c r="S916" i="2" s="1"/>
  <c r="I916" i="2"/>
  <c r="R916" i="2" s="1"/>
  <c r="H916" i="2"/>
  <c r="F916" i="2"/>
  <c r="D916" i="2"/>
  <c r="C916" i="2"/>
  <c r="B916" i="2"/>
  <c r="A916" i="2"/>
  <c r="P915" i="2"/>
  <c r="Y915" i="2" s="1"/>
  <c r="O915" i="2"/>
  <c r="X915" i="2" s="1"/>
  <c r="N915" i="2"/>
  <c r="W915" i="2" s="1"/>
  <c r="M915" i="2"/>
  <c r="V915" i="2" s="1"/>
  <c r="L915" i="2"/>
  <c r="U915" i="2" s="1"/>
  <c r="K915" i="2"/>
  <c r="T915" i="2" s="1"/>
  <c r="J915" i="2"/>
  <c r="S915" i="2" s="1"/>
  <c r="I915" i="2"/>
  <c r="R915" i="2" s="1"/>
  <c r="H915" i="2"/>
  <c r="F915" i="2"/>
  <c r="D915" i="2"/>
  <c r="C915" i="2"/>
  <c r="B915" i="2"/>
  <c r="A915" i="2"/>
  <c r="P914" i="2"/>
  <c r="Y914" i="2" s="1"/>
  <c r="O914" i="2"/>
  <c r="X914" i="2" s="1"/>
  <c r="N914" i="2"/>
  <c r="W914" i="2" s="1"/>
  <c r="M914" i="2"/>
  <c r="V914" i="2" s="1"/>
  <c r="L914" i="2"/>
  <c r="U914" i="2" s="1"/>
  <c r="K914" i="2"/>
  <c r="T914" i="2" s="1"/>
  <c r="J914" i="2"/>
  <c r="S914" i="2" s="1"/>
  <c r="I914" i="2"/>
  <c r="R914" i="2" s="1"/>
  <c r="H914" i="2"/>
  <c r="F914" i="2"/>
  <c r="D914" i="2"/>
  <c r="C914" i="2"/>
  <c r="B914" i="2"/>
  <c r="A914" i="2"/>
  <c r="P913" i="2"/>
  <c r="Y913" i="2" s="1"/>
  <c r="O913" i="2"/>
  <c r="X913" i="2" s="1"/>
  <c r="N913" i="2"/>
  <c r="W913" i="2" s="1"/>
  <c r="M913" i="2"/>
  <c r="V913" i="2" s="1"/>
  <c r="L913" i="2"/>
  <c r="U913" i="2" s="1"/>
  <c r="K913" i="2"/>
  <c r="T913" i="2" s="1"/>
  <c r="J913" i="2"/>
  <c r="S913" i="2" s="1"/>
  <c r="I913" i="2"/>
  <c r="R913" i="2" s="1"/>
  <c r="H913" i="2"/>
  <c r="F913" i="2"/>
  <c r="D913" i="2"/>
  <c r="C913" i="2"/>
  <c r="B913" i="2"/>
  <c r="A913" i="2"/>
  <c r="P912" i="2"/>
  <c r="Y912" i="2" s="1"/>
  <c r="O912" i="2"/>
  <c r="X912" i="2" s="1"/>
  <c r="N912" i="2"/>
  <c r="W912" i="2" s="1"/>
  <c r="M912" i="2"/>
  <c r="V912" i="2" s="1"/>
  <c r="L912" i="2"/>
  <c r="U912" i="2" s="1"/>
  <c r="K912" i="2"/>
  <c r="T912" i="2" s="1"/>
  <c r="J912" i="2"/>
  <c r="S912" i="2" s="1"/>
  <c r="I912" i="2"/>
  <c r="R912" i="2" s="1"/>
  <c r="H912" i="2"/>
  <c r="F912" i="2"/>
  <c r="D912" i="2"/>
  <c r="C912" i="2"/>
  <c r="B912" i="2"/>
  <c r="A912" i="2"/>
  <c r="P911" i="2"/>
  <c r="Y911" i="2" s="1"/>
  <c r="O911" i="2"/>
  <c r="X911" i="2" s="1"/>
  <c r="N911" i="2"/>
  <c r="W911" i="2" s="1"/>
  <c r="M911" i="2"/>
  <c r="V911" i="2" s="1"/>
  <c r="L911" i="2"/>
  <c r="U911" i="2" s="1"/>
  <c r="K911" i="2"/>
  <c r="T911" i="2" s="1"/>
  <c r="J911" i="2"/>
  <c r="S911" i="2" s="1"/>
  <c r="I911" i="2"/>
  <c r="R911" i="2" s="1"/>
  <c r="H911" i="2"/>
  <c r="F911" i="2"/>
  <c r="D911" i="2"/>
  <c r="C911" i="2"/>
  <c r="B911" i="2"/>
  <c r="A911" i="2"/>
  <c r="P910" i="2"/>
  <c r="Y910" i="2" s="1"/>
  <c r="O910" i="2"/>
  <c r="X910" i="2" s="1"/>
  <c r="N910" i="2"/>
  <c r="W910" i="2" s="1"/>
  <c r="M910" i="2"/>
  <c r="V910" i="2" s="1"/>
  <c r="L910" i="2"/>
  <c r="U910" i="2" s="1"/>
  <c r="K910" i="2"/>
  <c r="T910" i="2" s="1"/>
  <c r="J910" i="2"/>
  <c r="S910" i="2" s="1"/>
  <c r="I910" i="2"/>
  <c r="R910" i="2" s="1"/>
  <c r="H910" i="2"/>
  <c r="F910" i="2"/>
  <c r="D910" i="2"/>
  <c r="C910" i="2"/>
  <c r="B910" i="2"/>
  <c r="A910" i="2"/>
  <c r="P909" i="2"/>
  <c r="Y909" i="2" s="1"/>
  <c r="O909" i="2"/>
  <c r="X909" i="2" s="1"/>
  <c r="N909" i="2"/>
  <c r="W909" i="2" s="1"/>
  <c r="M909" i="2"/>
  <c r="V909" i="2" s="1"/>
  <c r="L909" i="2"/>
  <c r="U909" i="2" s="1"/>
  <c r="K909" i="2"/>
  <c r="T909" i="2" s="1"/>
  <c r="J909" i="2"/>
  <c r="S909" i="2" s="1"/>
  <c r="I909" i="2"/>
  <c r="R909" i="2" s="1"/>
  <c r="H909" i="2"/>
  <c r="F909" i="2"/>
  <c r="D909" i="2"/>
  <c r="C909" i="2"/>
  <c r="B909" i="2"/>
  <c r="A909" i="2"/>
  <c r="P908" i="2"/>
  <c r="Y908" i="2" s="1"/>
  <c r="O908" i="2"/>
  <c r="X908" i="2" s="1"/>
  <c r="N908" i="2"/>
  <c r="W908" i="2" s="1"/>
  <c r="M908" i="2"/>
  <c r="V908" i="2" s="1"/>
  <c r="L908" i="2"/>
  <c r="U908" i="2" s="1"/>
  <c r="K908" i="2"/>
  <c r="T908" i="2" s="1"/>
  <c r="J908" i="2"/>
  <c r="S908" i="2" s="1"/>
  <c r="I908" i="2"/>
  <c r="R908" i="2" s="1"/>
  <c r="H908" i="2"/>
  <c r="F908" i="2"/>
  <c r="D908" i="2"/>
  <c r="C908" i="2"/>
  <c r="B908" i="2"/>
  <c r="A908" i="2"/>
  <c r="P907" i="2"/>
  <c r="Y907" i="2" s="1"/>
  <c r="O907" i="2"/>
  <c r="X907" i="2" s="1"/>
  <c r="N907" i="2"/>
  <c r="W907" i="2" s="1"/>
  <c r="M907" i="2"/>
  <c r="V907" i="2" s="1"/>
  <c r="L907" i="2"/>
  <c r="U907" i="2" s="1"/>
  <c r="K907" i="2"/>
  <c r="T907" i="2" s="1"/>
  <c r="J907" i="2"/>
  <c r="S907" i="2" s="1"/>
  <c r="I907" i="2"/>
  <c r="R907" i="2" s="1"/>
  <c r="H907" i="2"/>
  <c r="F907" i="2"/>
  <c r="D907" i="2"/>
  <c r="C907" i="2"/>
  <c r="B907" i="2"/>
  <c r="A907" i="2"/>
  <c r="P906" i="2"/>
  <c r="Y906" i="2" s="1"/>
  <c r="O906" i="2"/>
  <c r="X906" i="2" s="1"/>
  <c r="N906" i="2"/>
  <c r="W906" i="2" s="1"/>
  <c r="M906" i="2"/>
  <c r="V906" i="2" s="1"/>
  <c r="L906" i="2"/>
  <c r="U906" i="2" s="1"/>
  <c r="K906" i="2"/>
  <c r="T906" i="2" s="1"/>
  <c r="J906" i="2"/>
  <c r="S906" i="2" s="1"/>
  <c r="I906" i="2"/>
  <c r="R906" i="2" s="1"/>
  <c r="H906" i="2"/>
  <c r="F906" i="2"/>
  <c r="D906" i="2"/>
  <c r="C906" i="2"/>
  <c r="B906" i="2"/>
  <c r="A906" i="2"/>
  <c r="P905" i="2"/>
  <c r="Y905" i="2" s="1"/>
  <c r="O905" i="2"/>
  <c r="X905" i="2" s="1"/>
  <c r="N905" i="2"/>
  <c r="W905" i="2" s="1"/>
  <c r="M905" i="2"/>
  <c r="V905" i="2" s="1"/>
  <c r="L905" i="2"/>
  <c r="U905" i="2" s="1"/>
  <c r="K905" i="2"/>
  <c r="T905" i="2" s="1"/>
  <c r="J905" i="2"/>
  <c r="S905" i="2" s="1"/>
  <c r="I905" i="2"/>
  <c r="R905" i="2" s="1"/>
  <c r="H905" i="2"/>
  <c r="F905" i="2"/>
  <c r="D905" i="2"/>
  <c r="C905" i="2"/>
  <c r="B905" i="2"/>
  <c r="A905" i="2"/>
  <c r="P904" i="2"/>
  <c r="Y904" i="2" s="1"/>
  <c r="O904" i="2"/>
  <c r="X904" i="2" s="1"/>
  <c r="N904" i="2"/>
  <c r="W904" i="2" s="1"/>
  <c r="M904" i="2"/>
  <c r="V904" i="2" s="1"/>
  <c r="L904" i="2"/>
  <c r="U904" i="2" s="1"/>
  <c r="K904" i="2"/>
  <c r="T904" i="2" s="1"/>
  <c r="J904" i="2"/>
  <c r="S904" i="2" s="1"/>
  <c r="I904" i="2"/>
  <c r="R904" i="2" s="1"/>
  <c r="H904" i="2"/>
  <c r="F904" i="2"/>
  <c r="D904" i="2"/>
  <c r="C904" i="2"/>
  <c r="B904" i="2"/>
  <c r="A904" i="2"/>
  <c r="P903" i="2"/>
  <c r="Y903" i="2" s="1"/>
  <c r="O903" i="2"/>
  <c r="X903" i="2" s="1"/>
  <c r="N903" i="2"/>
  <c r="W903" i="2" s="1"/>
  <c r="M903" i="2"/>
  <c r="V903" i="2" s="1"/>
  <c r="L903" i="2"/>
  <c r="U903" i="2" s="1"/>
  <c r="K903" i="2"/>
  <c r="T903" i="2" s="1"/>
  <c r="J903" i="2"/>
  <c r="S903" i="2" s="1"/>
  <c r="I903" i="2"/>
  <c r="R903" i="2" s="1"/>
  <c r="H903" i="2"/>
  <c r="F903" i="2"/>
  <c r="D903" i="2"/>
  <c r="C903" i="2"/>
  <c r="B903" i="2"/>
  <c r="A903" i="2"/>
  <c r="P902" i="2"/>
  <c r="Y902" i="2" s="1"/>
  <c r="O902" i="2"/>
  <c r="X902" i="2" s="1"/>
  <c r="N902" i="2"/>
  <c r="W902" i="2" s="1"/>
  <c r="M902" i="2"/>
  <c r="V902" i="2" s="1"/>
  <c r="L902" i="2"/>
  <c r="U902" i="2" s="1"/>
  <c r="K902" i="2"/>
  <c r="T902" i="2" s="1"/>
  <c r="J902" i="2"/>
  <c r="S902" i="2" s="1"/>
  <c r="I902" i="2"/>
  <c r="R902" i="2" s="1"/>
  <c r="H902" i="2"/>
  <c r="F902" i="2"/>
  <c r="D902" i="2"/>
  <c r="C902" i="2"/>
  <c r="B902" i="2"/>
  <c r="A902" i="2"/>
  <c r="P901" i="2"/>
  <c r="Y901" i="2" s="1"/>
  <c r="O901" i="2"/>
  <c r="X901" i="2" s="1"/>
  <c r="N901" i="2"/>
  <c r="W901" i="2" s="1"/>
  <c r="M901" i="2"/>
  <c r="V901" i="2" s="1"/>
  <c r="L901" i="2"/>
  <c r="U901" i="2" s="1"/>
  <c r="K901" i="2"/>
  <c r="T901" i="2" s="1"/>
  <c r="J901" i="2"/>
  <c r="S901" i="2" s="1"/>
  <c r="I901" i="2"/>
  <c r="R901" i="2" s="1"/>
  <c r="H901" i="2"/>
  <c r="F901" i="2"/>
  <c r="D901" i="2"/>
  <c r="C901" i="2"/>
  <c r="B901" i="2"/>
  <c r="A901" i="2"/>
  <c r="P900" i="2"/>
  <c r="Y900" i="2" s="1"/>
  <c r="O900" i="2"/>
  <c r="X900" i="2" s="1"/>
  <c r="N900" i="2"/>
  <c r="W900" i="2" s="1"/>
  <c r="M900" i="2"/>
  <c r="V900" i="2" s="1"/>
  <c r="L900" i="2"/>
  <c r="U900" i="2" s="1"/>
  <c r="K900" i="2"/>
  <c r="T900" i="2" s="1"/>
  <c r="J900" i="2"/>
  <c r="S900" i="2" s="1"/>
  <c r="I900" i="2"/>
  <c r="R900" i="2" s="1"/>
  <c r="H900" i="2"/>
  <c r="F900" i="2"/>
  <c r="D900" i="2"/>
  <c r="C900" i="2"/>
  <c r="B900" i="2"/>
  <c r="A900" i="2"/>
  <c r="P899" i="2"/>
  <c r="Y899" i="2" s="1"/>
  <c r="O899" i="2"/>
  <c r="X899" i="2" s="1"/>
  <c r="N899" i="2"/>
  <c r="W899" i="2" s="1"/>
  <c r="M899" i="2"/>
  <c r="V899" i="2" s="1"/>
  <c r="L899" i="2"/>
  <c r="U899" i="2" s="1"/>
  <c r="K899" i="2"/>
  <c r="T899" i="2" s="1"/>
  <c r="J899" i="2"/>
  <c r="S899" i="2" s="1"/>
  <c r="I899" i="2"/>
  <c r="R899" i="2" s="1"/>
  <c r="H899" i="2"/>
  <c r="F899" i="2"/>
  <c r="D899" i="2"/>
  <c r="C899" i="2"/>
  <c r="B899" i="2"/>
  <c r="A899" i="2"/>
  <c r="P898" i="2"/>
  <c r="Y898" i="2" s="1"/>
  <c r="O898" i="2"/>
  <c r="X898" i="2" s="1"/>
  <c r="N898" i="2"/>
  <c r="W898" i="2" s="1"/>
  <c r="M898" i="2"/>
  <c r="V898" i="2" s="1"/>
  <c r="L898" i="2"/>
  <c r="U898" i="2" s="1"/>
  <c r="K898" i="2"/>
  <c r="T898" i="2" s="1"/>
  <c r="J898" i="2"/>
  <c r="S898" i="2" s="1"/>
  <c r="I898" i="2"/>
  <c r="R898" i="2" s="1"/>
  <c r="H898" i="2"/>
  <c r="F898" i="2"/>
  <c r="D898" i="2"/>
  <c r="C898" i="2"/>
  <c r="B898" i="2"/>
  <c r="A898" i="2"/>
  <c r="P897" i="2"/>
  <c r="Y897" i="2" s="1"/>
  <c r="O897" i="2"/>
  <c r="X897" i="2" s="1"/>
  <c r="N897" i="2"/>
  <c r="W897" i="2" s="1"/>
  <c r="M897" i="2"/>
  <c r="V897" i="2" s="1"/>
  <c r="L897" i="2"/>
  <c r="U897" i="2" s="1"/>
  <c r="K897" i="2"/>
  <c r="T897" i="2" s="1"/>
  <c r="J897" i="2"/>
  <c r="S897" i="2" s="1"/>
  <c r="I897" i="2"/>
  <c r="R897" i="2" s="1"/>
  <c r="H897" i="2"/>
  <c r="F897" i="2"/>
  <c r="D897" i="2"/>
  <c r="C897" i="2"/>
  <c r="B897" i="2"/>
  <c r="A897" i="2"/>
  <c r="P896" i="2"/>
  <c r="Y896" i="2" s="1"/>
  <c r="O896" i="2"/>
  <c r="X896" i="2" s="1"/>
  <c r="N896" i="2"/>
  <c r="W896" i="2" s="1"/>
  <c r="M896" i="2"/>
  <c r="V896" i="2" s="1"/>
  <c r="L896" i="2"/>
  <c r="U896" i="2" s="1"/>
  <c r="K896" i="2"/>
  <c r="T896" i="2" s="1"/>
  <c r="J896" i="2"/>
  <c r="S896" i="2" s="1"/>
  <c r="I896" i="2"/>
  <c r="R896" i="2" s="1"/>
  <c r="H896" i="2"/>
  <c r="F896" i="2"/>
  <c r="D896" i="2"/>
  <c r="C896" i="2"/>
  <c r="B896" i="2"/>
  <c r="A896" i="2"/>
  <c r="P895" i="2"/>
  <c r="Y895" i="2" s="1"/>
  <c r="O895" i="2"/>
  <c r="X895" i="2" s="1"/>
  <c r="N895" i="2"/>
  <c r="W895" i="2" s="1"/>
  <c r="M895" i="2"/>
  <c r="V895" i="2" s="1"/>
  <c r="L895" i="2"/>
  <c r="U895" i="2" s="1"/>
  <c r="K895" i="2"/>
  <c r="T895" i="2" s="1"/>
  <c r="J895" i="2"/>
  <c r="S895" i="2" s="1"/>
  <c r="I895" i="2"/>
  <c r="R895" i="2" s="1"/>
  <c r="H895" i="2"/>
  <c r="F895" i="2"/>
  <c r="D895" i="2"/>
  <c r="C895" i="2"/>
  <c r="B895" i="2"/>
  <c r="A895" i="2"/>
  <c r="P894" i="2"/>
  <c r="Y894" i="2" s="1"/>
  <c r="O894" i="2"/>
  <c r="X894" i="2" s="1"/>
  <c r="N894" i="2"/>
  <c r="W894" i="2" s="1"/>
  <c r="M894" i="2"/>
  <c r="V894" i="2" s="1"/>
  <c r="L894" i="2"/>
  <c r="U894" i="2" s="1"/>
  <c r="K894" i="2"/>
  <c r="T894" i="2" s="1"/>
  <c r="J894" i="2"/>
  <c r="S894" i="2" s="1"/>
  <c r="I894" i="2"/>
  <c r="R894" i="2" s="1"/>
  <c r="H894" i="2"/>
  <c r="F894" i="2"/>
  <c r="D894" i="2"/>
  <c r="C894" i="2"/>
  <c r="B894" i="2"/>
  <c r="A894" i="2"/>
  <c r="P893" i="2"/>
  <c r="Y893" i="2" s="1"/>
  <c r="O893" i="2"/>
  <c r="X893" i="2" s="1"/>
  <c r="N893" i="2"/>
  <c r="W893" i="2" s="1"/>
  <c r="M893" i="2"/>
  <c r="V893" i="2" s="1"/>
  <c r="L893" i="2"/>
  <c r="U893" i="2" s="1"/>
  <c r="K893" i="2"/>
  <c r="T893" i="2" s="1"/>
  <c r="J893" i="2"/>
  <c r="S893" i="2" s="1"/>
  <c r="I893" i="2"/>
  <c r="R893" i="2" s="1"/>
  <c r="H893" i="2"/>
  <c r="F893" i="2"/>
  <c r="D893" i="2"/>
  <c r="C893" i="2"/>
  <c r="B893" i="2"/>
  <c r="A893" i="2"/>
  <c r="P892" i="2"/>
  <c r="Y892" i="2" s="1"/>
  <c r="O892" i="2"/>
  <c r="X892" i="2" s="1"/>
  <c r="N892" i="2"/>
  <c r="W892" i="2" s="1"/>
  <c r="M892" i="2"/>
  <c r="V892" i="2" s="1"/>
  <c r="L892" i="2"/>
  <c r="U892" i="2" s="1"/>
  <c r="K892" i="2"/>
  <c r="T892" i="2" s="1"/>
  <c r="J892" i="2"/>
  <c r="S892" i="2" s="1"/>
  <c r="I892" i="2"/>
  <c r="R892" i="2" s="1"/>
  <c r="H892" i="2"/>
  <c r="F892" i="2"/>
  <c r="D892" i="2"/>
  <c r="C892" i="2"/>
  <c r="B892" i="2"/>
  <c r="A892" i="2"/>
  <c r="P891" i="2"/>
  <c r="Y891" i="2" s="1"/>
  <c r="O891" i="2"/>
  <c r="X891" i="2" s="1"/>
  <c r="N891" i="2"/>
  <c r="W891" i="2" s="1"/>
  <c r="M891" i="2"/>
  <c r="V891" i="2" s="1"/>
  <c r="L891" i="2"/>
  <c r="U891" i="2" s="1"/>
  <c r="K891" i="2"/>
  <c r="T891" i="2" s="1"/>
  <c r="J891" i="2"/>
  <c r="S891" i="2" s="1"/>
  <c r="I891" i="2"/>
  <c r="R891" i="2" s="1"/>
  <c r="H891" i="2"/>
  <c r="F891" i="2"/>
  <c r="D891" i="2"/>
  <c r="C891" i="2"/>
  <c r="B891" i="2"/>
  <c r="A891" i="2"/>
  <c r="P890" i="2"/>
  <c r="Y890" i="2" s="1"/>
  <c r="O890" i="2"/>
  <c r="X890" i="2" s="1"/>
  <c r="N890" i="2"/>
  <c r="W890" i="2" s="1"/>
  <c r="M890" i="2"/>
  <c r="V890" i="2" s="1"/>
  <c r="L890" i="2"/>
  <c r="U890" i="2" s="1"/>
  <c r="K890" i="2"/>
  <c r="T890" i="2" s="1"/>
  <c r="J890" i="2"/>
  <c r="S890" i="2" s="1"/>
  <c r="I890" i="2"/>
  <c r="R890" i="2" s="1"/>
  <c r="H890" i="2"/>
  <c r="F890" i="2"/>
  <c r="D890" i="2"/>
  <c r="C890" i="2"/>
  <c r="B890" i="2"/>
  <c r="A890" i="2"/>
  <c r="P889" i="2"/>
  <c r="Y889" i="2" s="1"/>
  <c r="O889" i="2"/>
  <c r="X889" i="2" s="1"/>
  <c r="N889" i="2"/>
  <c r="W889" i="2" s="1"/>
  <c r="M889" i="2"/>
  <c r="V889" i="2" s="1"/>
  <c r="L889" i="2"/>
  <c r="U889" i="2" s="1"/>
  <c r="K889" i="2"/>
  <c r="T889" i="2" s="1"/>
  <c r="J889" i="2"/>
  <c r="S889" i="2" s="1"/>
  <c r="I889" i="2"/>
  <c r="R889" i="2" s="1"/>
  <c r="H889" i="2"/>
  <c r="F889" i="2"/>
  <c r="D889" i="2"/>
  <c r="C889" i="2"/>
  <c r="B889" i="2"/>
  <c r="A889" i="2"/>
  <c r="P888" i="2"/>
  <c r="Y888" i="2" s="1"/>
  <c r="O888" i="2"/>
  <c r="X888" i="2" s="1"/>
  <c r="N888" i="2"/>
  <c r="W888" i="2" s="1"/>
  <c r="M888" i="2"/>
  <c r="V888" i="2" s="1"/>
  <c r="L888" i="2"/>
  <c r="U888" i="2" s="1"/>
  <c r="K888" i="2"/>
  <c r="T888" i="2" s="1"/>
  <c r="J888" i="2"/>
  <c r="S888" i="2" s="1"/>
  <c r="I888" i="2"/>
  <c r="R888" i="2" s="1"/>
  <c r="H888" i="2"/>
  <c r="F888" i="2"/>
  <c r="D888" i="2"/>
  <c r="C888" i="2"/>
  <c r="B888" i="2"/>
  <c r="A888" i="2"/>
  <c r="P887" i="2"/>
  <c r="Y887" i="2" s="1"/>
  <c r="O887" i="2"/>
  <c r="X887" i="2" s="1"/>
  <c r="N887" i="2"/>
  <c r="W887" i="2" s="1"/>
  <c r="M887" i="2"/>
  <c r="V887" i="2" s="1"/>
  <c r="L887" i="2"/>
  <c r="U887" i="2" s="1"/>
  <c r="K887" i="2"/>
  <c r="T887" i="2" s="1"/>
  <c r="J887" i="2"/>
  <c r="S887" i="2" s="1"/>
  <c r="I887" i="2"/>
  <c r="R887" i="2" s="1"/>
  <c r="H887" i="2"/>
  <c r="F887" i="2"/>
  <c r="D887" i="2"/>
  <c r="C887" i="2"/>
  <c r="B887" i="2"/>
  <c r="A887" i="2"/>
  <c r="P886" i="2"/>
  <c r="Y886" i="2" s="1"/>
  <c r="O886" i="2"/>
  <c r="X886" i="2" s="1"/>
  <c r="N886" i="2"/>
  <c r="W886" i="2" s="1"/>
  <c r="M886" i="2"/>
  <c r="V886" i="2" s="1"/>
  <c r="L886" i="2"/>
  <c r="U886" i="2" s="1"/>
  <c r="K886" i="2"/>
  <c r="T886" i="2" s="1"/>
  <c r="J886" i="2"/>
  <c r="S886" i="2" s="1"/>
  <c r="I886" i="2"/>
  <c r="R886" i="2" s="1"/>
  <c r="H886" i="2"/>
  <c r="F886" i="2"/>
  <c r="D886" i="2"/>
  <c r="C886" i="2"/>
  <c r="B886" i="2"/>
  <c r="A886" i="2"/>
  <c r="P885" i="2"/>
  <c r="Y885" i="2" s="1"/>
  <c r="O885" i="2"/>
  <c r="X885" i="2" s="1"/>
  <c r="N885" i="2"/>
  <c r="W885" i="2" s="1"/>
  <c r="M885" i="2"/>
  <c r="V885" i="2" s="1"/>
  <c r="L885" i="2"/>
  <c r="U885" i="2" s="1"/>
  <c r="K885" i="2"/>
  <c r="T885" i="2" s="1"/>
  <c r="J885" i="2"/>
  <c r="S885" i="2" s="1"/>
  <c r="I885" i="2"/>
  <c r="R885" i="2" s="1"/>
  <c r="H885" i="2"/>
  <c r="F885" i="2"/>
  <c r="D885" i="2"/>
  <c r="C885" i="2"/>
  <c r="B885" i="2"/>
  <c r="A885" i="2"/>
  <c r="P884" i="2"/>
  <c r="Y884" i="2" s="1"/>
  <c r="O884" i="2"/>
  <c r="X884" i="2" s="1"/>
  <c r="N884" i="2"/>
  <c r="W884" i="2" s="1"/>
  <c r="M884" i="2"/>
  <c r="V884" i="2" s="1"/>
  <c r="L884" i="2"/>
  <c r="U884" i="2" s="1"/>
  <c r="K884" i="2"/>
  <c r="T884" i="2" s="1"/>
  <c r="J884" i="2"/>
  <c r="S884" i="2" s="1"/>
  <c r="I884" i="2"/>
  <c r="R884" i="2" s="1"/>
  <c r="H884" i="2"/>
  <c r="F884" i="2"/>
  <c r="D884" i="2"/>
  <c r="C884" i="2"/>
  <c r="B884" i="2"/>
  <c r="A884" i="2"/>
  <c r="P883" i="2"/>
  <c r="Y883" i="2" s="1"/>
  <c r="O883" i="2"/>
  <c r="X883" i="2" s="1"/>
  <c r="N883" i="2"/>
  <c r="W883" i="2" s="1"/>
  <c r="M883" i="2"/>
  <c r="V883" i="2" s="1"/>
  <c r="L883" i="2"/>
  <c r="U883" i="2" s="1"/>
  <c r="K883" i="2"/>
  <c r="T883" i="2" s="1"/>
  <c r="J883" i="2"/>
  <c r="S883" i="2" s="1"/>
  <c r="I883" i="2"/>
  <c r="R883" i="2" s="1"/>
  <c r="H883" i="2"/>
  <c r="F883" i="2"/>
  <c r="D883" i="2"/>
  <c r="C883" i="2"/>
  <c r="B883" i="2"/>
  <c r="A883" i="2"/>
  <c r="P882" i="2"/>
  <c r="Y882" i="2" s="1"/>
  <c r="O882" i="2"/>
  <c r="X882" i="2" s="1"/>
  <c r="N882" i="2"/>
  <c r="W882" i="2" s="1"/>
  <c r="M882" i="2"/>
  <c r="V882" i="2" s="1"/>
  <c r="L882" i="2"/>
  <c r="U882" i="2" s="1"/>
  <c r="K882" i="2"/>
  <c r="T882" i="2" s="1"/>
  <c r="J882" i="2"/>
  <c r="S882" i="2" s="1"/>
  <c r="I882" i="2"/>
  <c r="R882" i="2" s="1"/>
  <c r="H882" i="2"/>
  <c r="F882" i="2"/>
  <c r="D882" i="2"/>
  <c r="C882" i="2"/>
  <c r="B882" i="2"/>
  <c r="A882" i="2"/>
  <c r="P881" i="2"/>
  <c r="Y881" i="2" s="1"/>
  <c r="O881" i="2"/>
  <c r="X881" i="2" s="1"/>
  <c r="N881" i="2"/>
  <c r="W881" i="2" s="1"/>
  <c r="M881" i="2"/>
  <c r="V881" i="2" s="1"/>
  <c r="L881" i="2"/>
  <c r="U881" i="2" s="1"/>
  <c r="K881" i="2"/>
  <c r="T881" i="2" s="1"/>
  <c r="J881" i="2"/>
  <c r="S881" i="2" s="1"/>
  <c r="I881" i="2"/>
  <c r="R881" i="2" s="1"/>
  <c r="H881" i="2"/>
  <c r="F881" i="2"/>
  <c r="D881" i="2"/>
  <c r="C881" i="2"/>
  <c r="B881" i="2"/>
  <c r="A881" i="2"/>
  <c r="P880" i="2"/>
  <c r="Y880" i="2" s="1"/>
  <c r="O880" i="2"/>
  <c r="X880" i="2" s="1"/>
  <c r="N880" i="2"/>
  <c r="W880" i="2" s="1"/>
  <c r="M880" i="2"/>
  <c r="V880" i="2" s="1"/>
  <c r="L880" i="2"/>
  <c r="U880" i="2" s="1"/>
  <c r="K880" i="2"/>
  <c r="T880" i="2" s="1"/>
  <c r="J880" i="2"/>
  <c r="S880" i="2" s="1"/>
  <c r="I880" i="2"/>
  <c r="R880" i="2" s="1"/>
  <c r="H880" i="2"/>
  <c r="F880" i="2"/>
  <c r="D880" i="2"/>
  <c r="C880" i="2"/>
  <c r="B880" i="2"/>
  <c r="A880" i="2"/>
  <c r="P879" i="2"/>
  <c r="Y879" i="2" s="1"/>
  <c r="O879" i="2"/>
  <c r="X879" i="2" s="1"/>
  <c r="N879" i="2"/>
  <c r="W879" i="2" s="1"/>
  <c r="M879" i="2"/>
  <c r="V879" i="2" s="1"/>
  <c r="L879" i="2"/>
  <c r="U879" i="2" s="1"/>
  <c r="K879" i="2"/>
  <c r="T879" i="2" s="1"/>
  <c r="J879" i="2"/>
  <c r="S879" i="2" s="1"/>
  <c r="I879" i="2"/>
  <c r="R879" i="2" s="1"/>
  <c r="H879" i="2"/>
  <c r="F879" i="2"/>
  <c r="D879" i="2"/>
  <c r="C879" i="2"/>
  <c r="B879" i="2"/>
  <c r="A879" i="2"/>
  <c r="P878" i="2"/>
  <c r="Y878" i="2" s="1"/>
  <c r="O878" i="2"/>
  <c r="X878" i="2" s="1"/>
  <c r="N878" i="2"/>
  <c r="W878" i="2" s="1"/>
  <c r="M878" i="2"/>
  <c r="V878" i="2" s="1"/>
  <c r="L878" i="2"/>
  <c r="U878" i="2" s="1"/>
  <c r="K878" i="2"/>
  <c r="T878" i="2" s="1"/>
  <c r="J878" i="2"/>
  <c r="S878" i="2" s="1"/>
  <c r="I878" i="2"/>
  <c r="R878" i="2" s="1"/>
  <c r="H878" i="2"/>
  <c r="F878" i="2"/>
  <c r="D878" i="2"/>
  <c r="C878" i="2"/>
  <c r="B878" i="2"/>
  <c r="A878" i="2"/>
  <c r="P877" i="2"/>
  <c r="Y877" i="2" s="1"/>
  <c r="O877" i="2"/>
  <c r="X877" i="2" s="1"/>
  <c r="N877" i="2"/>
  <c r="W877" i="2" s="1"/>
  <c r="M877" i="2"/>
  <c r="V877" i="2" s="1"/>
  <c r="L877" i="2"/>
  <c r="U877" i="2" s="1"/>
  <c r="K877" i="2"/>
  <c r="T877" i="2" s="1"/>
  <c r="J877" i="2"/>
  <c r="S877" i="2" s="1"/>
  <c r="I877" i="2"/>
  <c r="R877" i="2" s="1"/>
  <c r="H877" i="2"/>
  <c r="F877" i="2"/>
  <c r="D877" i="2"/>
  <c r="C877" i="2"/>
  <c r="B877" i="2"/>
  <c r="A877" i="2"/>
  <c r="P876" i="2"/>
  <c r="Y876" i="2" s="1"/>
  <c r="O876" i="2"/>
  <c r="X876" i="2" s="1"/>
  <c r="N876" i="2"/>
  <c r="W876" i="2" s="1"/>
  <c r="M876" i="2"/>
  <c r="V876" i="2" s="1"/>
  <c r="L876" i="2"/>
  <c r="U876" i="2" s="1"/>
  <c r="K876" i="2"/>
  <c r="T876" i="2" s="1"/>
  <c r="J876" i="2"/>
  <c r="S876" i="2" s="1"/>
  <c r="I876" i="2"/>
  <c r="R876" i="2" s="1"/>
  <c r="H876" i="2"/>
  <c r="F876" i="2"/>
  <c r="D876" i="2"/>
  <c r="C876" i="2"/>
  <c r="B876" i="2"/>
  <c r="A876" i="2"/>
  <c r="P875" i="2"/>
  <c r="Y875" i="2" s="1"/>
  <c r="O875" i="2"/>
  <c r="X875" i="2" s="1"/>
  <c r="N875" i="2"/>
  <c r="W875" i="2" s="1"/>
  <c r="M875" i="2"/>
  <c r="V875" i="2" s="1"/>
  <c r="L875" i="2"/>
  <c r="U875" i="2" s="1"/>
  <c r="K875" i="2"/>
  <c r="T875" i="2" s="1"/>
  <c r="J875" i="2"/>
  <c r="S875" i="2" s="1"/>
  <c r="I875" i="2"/>
  <c r="R875" i="2" s="1"/>
  <c r="H875" i="2"/>
  <c r="F875" i="2"/>
  <c r="D875" i="2"/>
  <c r="C875" i="2"/>
  <c r="B875" i="2"/>
  <c r="A875" i="2"/>
  <c r="P874" i="2"/>
  <c r="Y874" i="2" s="1"/>
  <c r="O874" i="2"/>
  <c r="X874" i="2" s="1"/>
  <c r="N874" i="2"/>
  <c r="W874" i="2" s="1"/>
  <c r="M874" i="2"/>
  <c r="V874" i="2" s="1"/>
  <c r="L874" i="2"/>
  <c r="U874" i="2" s="1"/>
  <c r="K874" i="2"/>
  <c r="T874" i="2" s="1"/>
  <c r="J874" i="2"/>
  <c r="S874" i="2" s="1"/>
  <c r="I874" i="2"/>
  <c r="R874" i="2" s="1"/>
  <c r="H874" i="2"/>
  <c r="F874" i="2"/>
  <c r="D874" i="2"/>
  <c r="C874" i="2"/>
  <c r="B874" i="2"/>
  <c r="A874" i="2"/>
  <c r="P873" i="2"/>
  <c r="Y873" i="2" s="1"/>
  <c r="O873" i="2"/>
  <c r="X873" i="2" s="1"/>
  <c r="N873" i="2"/>
  <c r="W873" i="2" s="1"/>
  <c r="M873" i="2"/>
  <c r="V873" i="2" s="1"/>
  <c r="L873" i="2"/>
  <c r="U873" i="2" s="1"/>
  <c r="K873" i="2"/>
  <c r="T873" i="2" s="1"/>
  <c r="J873" i="2"/>
  <c r="S873" i="2" s="1"/>
  <c r="I873" i="2"/>
  <c r="R873" i="2" s="1"/>
  <c r="H873" i="2"/>
  <c r="F873" i="2"/>
  <c r="D873" i="2"/>
  <c r="C873" i="2"/>
  <c r="B873" i="2"/>
  <c r="A873" i="2"/>
  <c r="P872" i="2"/>
  <c r="Y872" i="2" s="1"/>
  <c r="O872" i="2"/>
  <c r="X872" i="2" s="1"/>
  <c r="N872" i="2"/>
  <c r="W872" i="2" s="1"/>
  <c r="M872" i="2"/>
  <c r="V872" i="2" s="1"/>
  <c r="L872" i="2"/>
  <c r="U872" i="2" s="1"/>
  <c r="K872" i="2"/>
  <c r="T872" i="2" s="1"/>
  <c r="J872" i="2"/>
  <c r="S872" i="2" s="1"/>
  <c r="I872" i="2"/>
  <c r="R872" i="2" s="1"/>
  <c r="H872" i="2"/>
  <c r="F872" i="2"/>
  <c r="D872" i="2"/>
  <c r="C872" i="2"/>
  <c r="B872" i="2"/>
  <c r="A872" i="2"/>
  <c r="P871" i="2"/>
  <c r="Y871" i="2" s="1"/>
  <c r="O871" i="2"/>
  <c r="X871" i="2" s="1"/>
  <c r="N871" i="2"/>
  <c r="W871" i="2" s="1"/>
  <c r="M871" i="2"/>
  <c r="V871" i="2" s="1"/>
  <c r="L871" i="2"/>
  <c r="U871" i="2" s="1"/>
  <c r="K871" i="2"/>
  <c r="T871" i="2" s="1"/>
  <c r="J871" i="2"/>
  <c r="S871" i="2" s="1"/>
  <c r="I871" i="2"/>
  <c r="R871" i="2" s="1"/>
  <c r="H871" i="2"/>
  <c r="F871" i="2"/>
  <c r="D871" i="2"/>
  <c r="C871" i="2"/>
  <c r="B871" i="2"/>
  <c r="A871" i="2"/>
  <c r="P870" i="2"/>
  <c r="Y870" i="2" s="1"/>
  <c r="O870" i="2"/>
  <c r="X870" i="2" s="1"/>
  <c r="N870" i="2"/>
  <c r="W870" i="2" s="1"/>
  <c r="M870" i="2"/>
  <c r="V870" i="2" s="1"/>
  <c r="L870" i="2"/>
  <c r="U870" i="2" s="1"/>
  <c r="K870" i="2"/>
  <c r="T870" i="2" s="1"/>
  <c r="J870" i="2"/>
  <c r="S870" i="2" s="1"/>
  <c r="I870" i="2"/>
  <c r="R870" i="2" s="1"/>
  <c r="H870" i="2"/>
  <c r="F870" i="2"/>
  <c r="D870" i="2"/>
  <c r="C870" i="2"/>
  <c r="B870" i="2"/>
  <c r="A870" i="2"/>
  <c r="P869" i="2"/>
  <c r="Y869" i="2" s="1"/>
  <c r="O869" i="2"/>
  <c r="X869" i="2" s="1"/>
  <c r="N869" i="2"/>
  <c r="W869" i="2" s="1"/>
  <c r="M869" i="2"/>
  <c r="V869" i="2" s="1"/>
  <c r="L869" i="2"/>
  <c r="U869" i="2" s="1"/>
  <c r="K869" i="2"/>
  <c r="T869" i="2" s="1"/>
  <c r="J869" i="2"/>
  <c r="S869" i="2" s="1"/>
  <c r="I869" i="2"/>
  <c r="R869" i="2" s="1"/>
  <c r="H869" i="2"/>
  <c r="F869" i="2"/>
  <c r="D869" i="2"/>
  <c r="C869" i="2"/>
  <c r="B869" i="2"/>
  <c r="A869" i="2"/>
  <c r="P868" i="2"/>
  <c r="Y868" i="2" s="1"/>
  <c r="O868" i="2"/>
  <c r="X868" i="2" s="1"/>
  <c r="N868" i="2"/>
  <c r="W868" i="2" s="1"/>
  <c r="M868" i="2"/>
  <c r="V868" i="2" s="1"/>
  <c r="L868" i="2"/>
  <c r="U868" i="2" s="1"/>
  <c r="K868" i="2"/>
  <c r="T868" i="2" s="1"/>
  <c r="J868" i="2"/>
  <c r="S868" i="2" s="1"/>
  <c r="I868" i="2"/>
  <c r="R868" i="2" s="1"/>
  <c r="H868" i="2"/>
  <c r="F868" i="2"/>
  <c r="D868" i="2"/>
  <c r="C868" i="2"/>
  <c r="B868" i="2"/>
  <c r="A868" i="2"/>
  <c r="P867" i="2"/>
  <c r="Y867" i="2" s="1"/>
  <c r="O867" i="2"/>
  <c r="X867" i="2" s="1"/>
  <c r="N867" i="2"/>
  <c r="W867" i="2" s="1"/>
  <c r="M867" i="2"/>
  <c r="V867" i="2" s="1"/>
  <c r="L867" i="2"/>
  <c r="U867" i="2" s="1"/>
  <c r="K867" i="2"/>
  <c r="T867" i="2" s="1"/>
  <c r="J867" i="2"/>
  <c r="S867" i="2" s="1"/>
  <c r="I867" i="2"/>
  <c r="R867" i="2" s="1"/>
  <c r="H867" i="2"/>
  <c r="F867" i="2"/>
  <c r="D867" i="2"/>
  <c r="C867" i="2"/>
  <c r="B867" i="2"/>
  <c r="A867" i="2"/>
  <c r="P866" i="2"/>
  <c r="Y866" i="2" s="1"/>
  <c r="O866" i="2"/>
  <c r="X866" i="2" s="1"/>
  <c r="N866" i="2"/>
  <c r="W866" i="2" s="1"/>
  <c r="M866" i="2"/>
  <c r="V866" i="2" s="1"/>
  <c r="L866" i="2"/>
  <c r="U866" i="2" s="1"/>
  <c r="K866" i="2"/>
  <c r="T866" i="2" s="1"/>
  <c r="J866" i="2"/>
  <c r="S866" i="2" s="1"/>
  <c r="I866" i="2"/>
  <c r="R866" i="2" s="1"/>
  <c r="H866" i="2"/>
  <c r="F866" i="2"/>
  <c r="D866" i="2"/>
  <c r="C866" i="2"/>
  <c r="B866" i="2"/>
  <c r="A866" i="2"/>
  <c r="P865" i="2"/>
  <c r="Y865" i="2" s="1"/>
  <c r="O865" i="2"/>
  <c r="X865" i="2" s="1"/>
  <c r="N865" i="2"/>
  <c r="W865" i="2" s="1"/>
  <c r="M865" i="2"/>
  <c r="V865" i="2" s="1"/>
  <c r="L865" i="2"/>
  <c r="U865" i="2" s="1"/>
  <c r="K865" i="2"/>
  <c r="T865" i="2" s="1"/>
  <c r="J865" i="2"/>
  <c r="S865" i="2" s="1"/>
  <c r="I865" i="2"/>
  <c r="R865" i="2" s="1"/>
  <c r="H865" i="2"/>
  <c r="F865" i="2"/>
  <c r="D865" i="2"/>
  <c r="C865" i="2"/>
  <c r="B865" i="2"/>
  <c r="A865" i="2"/>
  <c r="P864" i="2"/>
  <c r="Y864" i="2" s="1"/>
  <c r="O864" i="2"/>
  <c r="X864" i="2" s="1"/>
  <c r="N864" i="2"/>
  <c r="W864" i="2" s="1"/>
  <c r="M864" i="2"/>
  <c r="V864" i="2" s="1"/>
  <c r="L864" i="2"/>
  <c r="U864" i="2" s="1"/>
  <c r="K864" i="2"/>
  <c r="T864" i="2" s="1"/>
  <c r="J864" i="2"/>
  <c r="S864" i="2" s="1"/>
  <c r="I864" i="2"/>
  <c r="R864" i="2" s="1"/>
  <c r="H864" i="2"/>
  <c r="F864" i="2"/>
  <c r="D864" i="2"/>
  <c r="C864" i="2"/>
  <c r="B864" i="2"/>
  <c r="A864" i="2"/>
  <c r="P863" i="2"/>
  <c r="Y863" i="2" s="1"/>
  <c r="O863" i="2"/>
  <c r="X863" i="2" s="1"/>
  <c r="N863" i="2"/>
  <c r="W863" i="2" s="1"/>
  <c r="M863" i="2"/>
  <c r="V863" i="2" s="1"/>
  <c r="L863" i="2"/>
  <c r="U863" i="2" s="1"/>
  <c r="K863" i="2"/>
  <c r="T863" i="2" s="1"/>
  <c r="J863" i="2"/>
  <c r="S863" i="2" s="1"/>
  <c r="I863" i="2"/>
  <c r="R863" i="2" s="1"/>
  <c r="H863" i="2"/>
  <c r="F863" i="2"/>
  <c r="D863" i="2"/>
  <c r="C863" i="2"/>
  <c r="B863" i="2"/>
  <c r="A863" i="2"/>
  <c r="P862" i="2"/>
  <c r="Y862" i="2" s="1"/>
  <c r="O862" i="2"/>
  <c r="X862" i="2" s="1"/>
  <c r="N862" i="2"/>
  <c r="W862" i="2" s="1"/>
  <c r="M862" i="2"/>
  <c r="V862" i="2" s="1"/>
  <c r="L862" i="2"/>
  <c r="U862" i="2" s="1"/>
  <c r="K862" i="2"/>
  <c r="T862" i="2" s="1"/>
  <c r="J862" i="2"/>
  <c r="S862" i="2" s="1"/>
  <c r="I862" i="2"/>
  <c r="R862" i="2" s="1"/>
  <c r="H862" i="2"/>
  <c r="F862" i="2"/>
  <c r="D862" i="2"/>
  <c r="C862" i="2"/>
  <c r="B862" i="2"/>
  <c r="A862" i="2"/>
  <c r="P861" i="2"/>
  <c r="Y861" i="2" s="1"/>
  <c r="O861" i="2"/>
  <c r="X861" i="2" s="1"/>
  <c r="N861" i="2"/>
  <c r="W861" i="2" s="1"/>
  <c r="M861" i="2"/>
  <c r="V861" i="2" s="1"/>
  <c r="L861" i="2"/>
  <c r="U861" i="2" s="1"/>
  <c r="K861" i="2"/>
  <c r="T861" i="2" s="1"/>
  <c r="J861" i="2"/>
  <c r="S861" i="2" s="1"/>
  <c r="I861" i="2"/>
  <c r="R861" i="2" s="1"/>
  <c r="H861" i="2"/>
  <c r="F861" i="2"/>
  <c r="D861" i="2"/>
  <c r="C861" i="2"/>
  <c r="B861" i="2"/>
  <c r="A861" i="2"/>
  <c r="P860" i="2"/>
  <c r="Y860" i="2" s="1"/>
  <c r="O860" i="2"/>
  <c r="X860" i="2" s="1"/>
  <c r="N860" i="2"/>
  <c r="W860" i="2" s="1"/>
  <c r="M860" i="2"/>
  <c r="V860" i="2" s="1"/>
  <c r="L860" i="2"/>
  <c r="U860" i="2" s="1"/>
  <c r="K860" i="2"/>
  <c r="T860" i="2" s="1"/>
  <c r="J860" i="2"/>
  <c r="S860" i="2" s="1"/>
  <c r="I860" i="2"/>
  <c r="R860" i="2" s="1"/>
  <c r="H860" i="2"/>
  <c r="F860" i="2"/>
  <c r="D860" i="2"/>
  <c r="C860" i="2"/>
  <c r="B860" i="2"/>
  <c r="A860" i="2"/>
  <c r="P859" i="2"/>
  <c r="Y859" i="2" s="1"/>
  <c r="O859" i="2"/>
  <c r="X859" i="2" s="1"/>
  <c r="N859" i="2"/>
  <c r="W859" i="2" s="1"/>
  <c r="M859" i="2"/>
  <c r="V859" i="2" s="1"/>
  <c r="L859" i="2"/>
  <c r="U859" i="2" s="1"/>
  <c r="K859" i="2"/>
  <c r="T859" i="2" s="1"/>
  <c r="J859" i="2"/>
  <c r="S859" i="2" s="1"/>
  <c r="I859" i="2"/>
  <c r="R859" i="2" s="1"/>
  <c r="H859" i="2"/>
  <c r="F859" i="2"/>
  <c r="D859" i="2"/>
  <c r="C859" i="2"/>
  <c r="B859" i="2"/>
  <c r="A859" i="2"/>
  <c r="P858" i="2"/>
  <c r="Y858" i="2" s="1"/>
  <c r="O858" i="2"/>
  <c r="X858" i="2" s="1"/>
  <c r="N858" i="2"/>
  <c r="W858" i="2" s="1"/>
  <c r="M858" i="2"/>
  <c r="V858" i="2" s="1"/>
  <c r="L858" i="2"/>
  <c r="U858" i="2" s="1"/>
  <c r="K858" i="2"/>
  <c r="T858" i="2" s="1"/>
  <c r="J858" i="2"/>
  <c r="S858" i="2" s="1"/>
  <c r="I858" i="2"/>
  <c r="R858" i="2" s="1"/>
  <c r="H858" i="2"/>
  <c r="F858" i="2"/>
  <c r="D858" i="2"/>
  <c r="C858" i="2"/>
  <c r="B858" i="2"/>
  <c r="A858" i="2"/>
  <c r="P857" i="2"/>
  <c r="Y857" i="2" s="1"/>
  <c r="O857" i="2"/>
  <c r="X857" i="2" s="1"/>
  <c r="N857" i="2"/>
  <c r="W857" i="2" s="1"/>
  <c r="M857" i="2"/>
  <c r="V857" i="2" s="1"/>
  <c r="L857" i="2"/>
  <c r="U857" i="2" s="1"/>
  <c r="K857" i="2"/>
  <c r="T857" i="2" s="1"/>
  <c r="J857" i="2"/>
  <c r="S857" i="2" s="1"/>
  <c r="I857" i="2"/>
  <c r="R857" i="2" s="1"/>
  <c r="H857" i="2"/>
  <c r="F857" i="2"/>
  <c r="D857" i="2"/>
  <c r="C857" i="2"/>
  <c r="B857" i="2"/>
  <c r="A857" i="2"/>
  <c r="P856" i="2"/>
  <c r="Y856" i="2" s="1"/>
  <c r="O856" i="2"/>
  <c r="X856" i="2" s="1"/>
  <c r="N856" i="2"/>
  <c r="W856" i="2" s="1"/>
  <c r="M856" i="2"/>
  <c r="V856" i="2" s="1"/>
  <c r="L856" i="2"/>
  <c r="U856" i="2" s="1"/>
  <c r="K856" i="2"/>
  <c r="T856" i="2" s="1"/>
  <c r="J856" i="2"/>
  <c r="S856" i="2" s="1"/>
  <c r="I856" i="2"/>
  <c r="R856" i="2" s="1"/>
  <c r="H856" i="2"/>
  <c r="F856" i="2"/>
  <c r="D856" i="2"/>
  <c r="C856" i="2"/>
  <c r="B856" i="2"/>
  <c r="A856" i="2"/>
  <c r="P855" i="2"/>
  <c r="Y855" i="2" s="1"/>
  <c r="O855" i="2"/>
  <c r="X855" i="2" s="1"/>
  <c r="N855" i="2"/>
  <c r="W855" i="2" s="1"/>
  <c r="M855" i="2"/>
  <c r="V855" i="2" s="1"/>
  <c r="L855" i="2"/>
  <c r="U855" i="2" s="1"/>
  <c r="K855" i="2"/>
  <c r="T855" i="2" s="1"/>
  <c r="J855" i="2"/>
  <c r="S855" i="2" s="1"/>
  <c r="I855" i="2"/>
  <c r="R855" i="2" s="1"/>
  <c r="H855" i="2"/>
  <c r="F855" i="2"/>
  <c r="D855" i="2"/>
  <c r="C855" i="2"/>
  <c r="B855" i="2"/>
  <c r="A855" i="2"/>
  <c r="P854" i="2"/>
  <c r="Y854" i="2" s="1"/>
  <c r="O854" i="2"/>
  <c r="X854" i="2" s="1"/>
  <c r="N854" i="2"/>
  <c r="W854" i="2" s="1"/>
  <c r="M854" i="2"/>
  <c r="V854" i="2" s="1"/>
  <c r="L854" i="2"/>
  <c r="U854" i="2" s="1"/>
  <c r="K854" i="2"/>
  <c r="T854" i="2" s="1"/>
  <c r="J854" i="2"/>
  <c r="S854" i="2" s="1"/>
  <c r="I854" i="2"/>
  <c r="R854" i="2" s="1"/>
  <c r="H854" i="2"/>
  <c r="F854" i="2"/>
  <c r="D854" i="2"/>
  <c r="C854" i="2"/>
  <c r="B854" i="2"/>
  <c r="A854" i="2"/>
  <c r="P853" i="2"/>
  <c r="Y853" i="2" s="1"/>
  <c r="O853" i="2"/>
  <c r="X853" i="2" s="1"/>
  <c r="N853" i="2"/>
  <c r="W853" i="2" s="1"/>
  <c r="M853" i="2"/>
  <c r="V853" i="2" s="1"/>
  <c r="L853" i="2"/>
  <c r="U853" i="2" s="1"/>
  <c r="K853" i="2"/>
  <c r="T853" i="2" s="1"/>
  <c r="J853" i="2"/>
  <c r="S853" i="2" s="1"/>
  <c r="I853" i="2"/>
  <c r="R853" i="2" s="1"/>
  <c r="H853" i="2"/>
  <c r="F853" i="2"/>
  <c r="D853" i="2"/>
  <c r="C853" i="2"/>
  <c r="B853" i="2"/>
  <c r="A853" i="2"/>
  <c r="P852" i="2"/>
  <c r="Y852" i="2" s="1"/>
  <c r="O852" i="2"/>
  <c r="X852" i="2" s="1"/>
  <c r="N852" i="2"/>
  <c r="W852" i="2" s="1"/>
  <c r="M852" i="2"/>
  <c r="V852" i="2" s="1"/>
  <c r="L852" i="2"/>
  <c r="U852" i="2" s="1"/>
  <c r="K852" i="2"/>
  <c r="T852" i="2" s="1"/>
  <c r="J852" i="2"/>
  <c r="S852" i="2" s="1"/>
  <c r="I852" i="2"/>
  <c r="R852" i="2" s="1"/>
  <c r="H852" i="2"/>
  <c r="F852" i="2"/>
  <c r="D852" i="2"/>
  <c r="C852" i="2"/>
  <c r="B852" i="2"/>
  <c r="A852" i="2"/>
  <c r="P851" i="2"/>
  <c r="Y851" i="2" s="1"/>
  <c r="O851" i="2"/>
  <c r="X851" i="2" s="1"/>
  <c r="N851" i="2"/>
  <c r="W851" i="2" s="1"/>
  <c r="M851" i="2"/>
  <c r="V851" i="2" s="1"/>
  <c r="L851" i="2"/>
  <c r="U851" i="2" s="1"/>
  <c r="K851" i="2"/>
  <c r="T851" i="2" s="1"/>
  <c r="J851" i="2"/>
  <c r="S851" i="2" s="1"/>
  <c r="I851" i="2"/>
  <c r="R851" i="2" s="1"/>
  <c r="H851" i="2"/>
  <c r="F851" i="2"/>
  <c r="D851" i="2"/>
  <c r="C851" i="2"/>
  <c r="B851" i="2"/>
  <c r="A851" i="2"/>
  <c r="P850" i="2"/>
  <c r="Y850" i="2" s="1"/>
  <c r="O850" i="2"/>
  <c r="X850" i="2" s="1"/>
  <c r="N850" i="2"/>
  <c r="W850" i="2" s="1"/>
  <c r="M850" i="2"/>
  <c r="V850" i="2" s="1"/>
  <c r="L850" i="2"/>
  <c r="U850" i="2" s="1"/>
  <c r="K850" i="2"/>
  <c r="T850" i="2" s="1"/>
  <c r="J850" i="2"/>
  <c r="S850" i="2" s="1"/>
  <c r="I850" i="2"/>
  <c r="R850" i="2" s="1"/>
  <c r="H850" i="2"/>
  <c r="F850" i="2"/>
  <c r="D850" i="2"/>
  <c r="C850" i="2"/>
  <c r="B850" i="2"/>
  <c r="A850" i="2"/>
  <c r="P849" i="2"/>
  <c r="Y849" i="2" s="1"/>
  <c r="O849" i="2"/>
  <c r="X849" i="2" s="1"/>
  <c r="N849" i="2"/>
  <c r="W849" i="2" s="1"/>
  <c r="M849" i="2"/>
  <c r="V849" i="2" s="1"/>
  <c r="L849" i="2"/>
  <c r="U849" i="2" s="1"/>
  <c r="K849" i="2"/>
  <c r="T849" i="2" s="1"/>
  <c r="J849" i="2"/>
  <c r="S849" i="2" s="1"/>
  <c r="I849" i="2"/>
  <c r="R849" i="2" s="1"/>
  <c r="H849" i="2"/>
  <c r="F849" i="2"/>
  <c r="D849" i="2"/>
  <c r="C849" i="2"/>
  <c r="B849" i="2"/>
  <c r="A849" i="2"/>
  <c r="P848" i="2"/>
  <c r="Y848" i="2" s="1"/>
  <c r="O848" i="2"/>
  <c r="X848" i="2" s="1"/>
  <c r="N848" i="2"/>
  <c r="W848" i="2" s="1"/>
  <c r="M848" i="2"/>
  <c r="V848" i="2" s="1"/>
  <c r="L848" i="2"/>
  <c r="U848" i="2" s="1"/>
  <c r="K848" i="2"/>
  <c r="T848" i="2" s="1"/>
  <c r="J848" i="2"/>
  <c r="S848" i="2" s="1"/>
  <c r="I848" i="2"/>
  <c r="R848" i="2" s="1"/>
  <c r="H848" i="2"/>
  <c r="F848" i="2"/>
  <c r="D848" i="2"/>
  <c r="C848" i="2"/>
  <c r="B848" i="2"/>
  <c r="A848" i="2"/>
  <c r="P847" i="2"/>
  <c r="Y847" i="2" s="1"/>
  <c r="O847" i="2"/>
  <c r="X847" i="2" s="1"/>
  <c r="N847" i="2"/>
  <c r="W847" i="2" s="1"/>
  <c r="M847" i="2"/>
  <c r="V847" i="2" s="1"/>
  <c r="L847" i="2"/>
  <c r="U847" i="2" s="1"/>
  <c r="K847" i="2"/>
  <c r="T847" i="2" s="1"/>
  <c r="J847" i="2"/>
  <c r="S847" i="2" s="1"/>
  <c r="I847" i="2"/>
  <c r="R847" i="2" s="1"/>
  <c r="H847" i="2"/>
  <c r="F847" i="2"/>
  <c r="D847" i="2"/>
  <c r="C847" i="2"/>
  <c r="B847" i="2"/>
  <c r="A847" i="2"/>
  <c r="P846" i="2"/>
  <c r="Y846" i="2" s="1"/>
  <c r="O846" i="2"/>
  <c r="X846" i="2" s="1"/>
  <c r="N846" i="2"/>
  <c r="W846" i="2" s="1"/>
  <c r="M846" i="2"/>
  <c r="V846" i="2" s="1"/>
  <c r="L846" i="2"/>
  <c r="U846" i="2" s="1"/>
  <c r="K846" i="2"/>
  <c r="T846" i="2" s="1"/>
  <c r="J846" i="2"/>
  <c r="S846" i="2" s="1"/>
  <c r="I846" i="2"/>
  <c r="R846" i="2" s="1"/>
  <c r="H846" i="2"/>
  <c r="F846" i="2"/>
  <c r="D846" i="2"/>
  <c r="C846" i="2"/>
  <c r="B846" i="2"/>
  <c r="A846" i="2"/>
  <c r="P845" i="2"/>
  <c r="Y845" i="2" s="1"/>
  <c r="O845" i="2"/>
  <c r="X845" i="2" s="1"/>
  <c r="N845" i="2"/>
  <c r="W845" i="2" s="1"/>
  <c r="M845" i="2"/>
  <c r="V845" i="2" s="1"/>
  <c r="L845" i="2"/>
  <c r="U845" i="2" s="1"/>
  <c r="K845" i="2"/>
  <c r="T845" i="2" s="1"/>
  <c r="J845" i="2"/>
  <c r="S845" i="2" s="1"/>
  <c r="I845" i="2"/>
  <c r="R845" i="2" s="1"/>
  <c r="H845" i="2"/>
  <c r="F845" i="2"/>
  <c r="D845" i="2"/>
  <c r="C845" i="2"/>
  <c r="B845" i="2"/>
  <c r="A845" i="2"/>
  <c r="P844" i="2"/>
  <c r="Y844" i="2" s="1"/>
  <c r="O844" i="2"/>
  <c r="X844" i="2" s="1"/>
  <c r="N844" i="2"/>
  <c r="W844" i="2" s="1"/>
  <c r="M844" i="2"/>
  <c r="V844" i="2" s="1"/>
  <c r="L844" i="2"/>
  <c r="U844" i="2" s="1"/>
  <c r="K844" i="2"/>
  <c r="T844" i="2" s="1"/>
  <c r="J844" i="2"/>
  <c r="S844" i="2" s="1"/>
  <c r="I844" i="2"/>
  <c r="R844" i="2" s="1"/>
  <c r="H844" i="2"/>
  <c r="F844" i="2"/>
  <c r="D844" i="2"/>
  <c r="C844" i="2"/>
  <c r="B844" i="2"/>
  <c r="A844" i="2"/>
  <c r="P843" i="2"/>
  <c r="Y843" i="2" s="1"/>
  <c r="O843" i="2"/>
  <c r="X843" i="2" s="1"/>
  <c r="N843" i="2"/>
  <c r="W843" i="2" s="1"/>
  <c r="M843" i="2"/>
  <c r="V843" i="2" s="1"/>
  <c r="L843" i="2"/>
  <c r="U843" i="2" s="1"/>
  <c r="K843" i="2"/>
  <c r="T843" i="2" s="1"/>
  <c r="J843" i="2"/>
  <c r="S843" i="2" s="1"/>
  <c r="I843" i="2"/>
  <c r="R843" i="2" s="1"/>
  <c r="H843" i="2"/>
  <c r="F843" i="2"/>
  <c r="D843" i="2"/>
  <c r="C843" i="2"/>
  <c r="B843" i="2"/>
  <c r="A843" i="2"/>
  <c r="P842" i="2"/>
  <c r="Y842" i="2" s="1"/>
  <c r="O842" i="2"/>
  <c r="X842" i="2" s="1"/>
  <c r="N842" i="2"/>
  <c r="W842" i="2" s="1"/>
  <c r="M842" i="2"/>
  <c r="V842" i="2" s="1"/>
  <c r="L842" i="2"/>
  <c r="U842" i="2" s="1"/>
  <c r="K842" i="2"/>
  <c r="T842" i="2" s="1"/>
  <c r="J842" i="2"/>
  <c r="S842" i="2" s="1"/>
  <c r="I842" i="2"/>
  <c r="R842" i="2" s="1"/>
  <c r="H842" i="2"/>
  <c r="F842" i="2"/>
  <c r="D842" i="2"/>
  <c r="C842" i="2"/>
  <c r="B842" i="2"/>
  <c r="A842" i="2"/>
  <c r="P841" i="2"/>
  <c r="Y841" i="2" s="1"/>
  <c r="O841" i="2"/>
  <c r="X841" i="2" s="1"/>
  <c r="N841" i="2"/>
  <c r="W841" i="2" s="1"/>
  <c r="M841" i="2"/>
  <c r="V841" i="2" s="1"/>
  <c r="L841" i="2"/>
  <c r="U841" i="2" s="1"/>
  <c r="K841" i="2"/>
  <c r="T841" i="2" s="1"/>
  <c r="J841" i="2"/>
  <c r="S841" i="2" s="1"/>
  <c r="I841" i="2"/>
  <c r="R841" i="2" s="1"/>
  <c r="H841" i="2"/>
  <c r="F841" i="2"/>
  <c r="D841" i="2"/>
  <c r="C841" i="2"/>
  <c r="B841" i="2"/>
  <c r="A841" i="2"/>
  <c r="P840" i="2"/>
  <c r="Y840" i="2" s="1"/>
  <c r="O840" i="2"/>
  <c r="X840" i="2" s="1"/>
  <c r="N840" i="2"/>
  <c r="W840" i="2" s="1"/>
  <c r="M840" i="2"/>
  <c r="V840" i="2" s="1"/>
  <c r="L840" i="2"/>
  <c r="U840" i="2" s="1"/>
  <c r="K840" i="2"/>
  <c r="T840" i="2" s="1"/>
  <c r="J840" i="2"/>
  <c r="S840" i="2" s="1"/>
  <c r="I840" i="2"/>
  <c r="R840" i="2" s="1"/>
  <c r="H840" i="2"/>
  <c r="F840" i="2"/>
  <c r="D840" i="2"/>
  <c r="C840" i="2"/>
  <c r="B840" i="2"/>
  <c r="A840" i="2"/>
  <c r="P839" i="2"/>
  <c r="Y839" i="2" s="1"/>
  <c r="O839" i="2"/>
  <c r="X839" i="2" s="1"/>
  <c r="N839" i="2"/>
  <c r="W839" i="2" s="1"/>
  <c r="M839" i="2"/>
  <c r="V839" i="2" s="1"/>
  <c r="L839" i="2"/>
  <c r="U839" i="2" s="1"/>
  <c r="K839" i="2"/>
  <c r="T839" i="2" s="1"/>
  <c r="J839" i="2"/>
  <c r="S839" i="2" s="1"/>
  <c r="I839" i="2"/>
  <c r="R839" i="2" s="1"/>
  <c r="H839" i="2"/>
  <c r="F839" i="2"/>
  <c r="D839" i="2"/>
  <c r="C839" i="2"/>
  <c r="B839" i="2"/>
  <c r="A839" i="2"/>
  <c r="P838" i="2"/>
  <c r="Y838" i="2" s="1"/>
  <c r="O838" i="2"/>
  <c r="X838" i="2" s="1"/>
  <c r="N838" i="2"/>
  <c r="W838" i="2" s="1"/>
  <c r="M838" i="2"/>
  <c r="V838" i="2" s="1"/>
  <c r="L838" i="2"/>
  <c r="U838" i="2" s="1"/>
  <c r="K838" i="2"/>
  <c r="T838" i="2" s="1"/>
  <c r="J838" i="2"/>
  <c r="S838" i="2" s="1"/>
  <c r="I838" i="2"/>
  <c r="R838" i="2" s="1"/>
  <c r="H838" i="2"/>
  <c r="F838" i="2"/>
  <c r="D838" i="2"/>
  <c r="C838" i="2"/>
  <c r="B838" i="2"/>
  <c r="A838" i="2"/>
  <c r="P837" i="2"/>
  <c r="Y837" i="2" s="1"/>
  <c r="O837" i="2"/>
  <c r="X837" i="2" s="1"/>
  <c r="N837" i="2"/>
  <c r="W837" i="2" s="1"/>
  <c r="M837" i="2"/>
  <c r="V837" i="2" s="1"/>
  <c r="L837" i="2"/>
  <c r="U837" i="2" s="1"/>
  <c r="K837" i="2"/>
  <c r="T837" i="2" s="1"/>
  <c r="J837" i="2"/>
  <c r="S837" i="2" s="1"/>
  <c r="I837" i="2"/>
  <c r="R837" i="2" s="1"/>
  <c r="H837" i="2"/>
  <c r="F837" i="2"/>
  <c r="D837" i="2"/>
  <c r="C837" i="2"/>
  <c r="B837" i="2"/>
  <c r="A837" i="2"/>
  <c r="P836" i="2"/>
  <c r="Y836" i="2" s="1"/>
  <c r="O836" i="2"/>
  <c r="X836" i="2" s="1"/>
  <c r="N836" i="2"/>
  <c r="W836" i="2" s="1"/>
  <c r="M836" i="2"/>
  <c r="V836" i="2" s="1"/>
  <c r="L836" i="2"/>
  <c r="U836" i="2" s="1"/>
  <c r="K836" i="2"/>
  <c r="T836" i="2" s="1"/>
  <c r="J836" i="2"/>
  <c r="S836" i="2" s="1"/>
  <c r="I836" i="2"/>
  <c r="R836" i="2" s="1"/>
  <c r="H836" i="2"/>
  <c r="F836" i="2"/>
  <c r="D836" i="2"/>
  <c r="C836" i="2"/>
  <c r="B836" i="2"/>
  <c r="A836" i="2"/>
  <c r="P835" i="2"/>
  <c r="Y835" i="2" s="1"/>
  <c r="O835" i="2"/>
  <c r="X835" i="2" s="1"/>
  <c r="N835" i="2"/>
  <c r="W835" i="2" s="1"/>
  <c r="M835" i="2"/>
  <c r="V835" i="2" s="1"/>
  <c r="L835" i="2"/>
  <c r="U835" i="2" s="1"/>
  <c r="K835" i="2"/>
  <c r="T835" i="2" s="1"/>
  <c r="J835" i="2"/>
  <c r="S835" i="2" s="1"/>
  <c r="I835" i="2"/>
  <c r="R835" i="2" s="1"/>
  <c r="H835" i="2"/>
  <c r="F835" i="2"/>
  <c r="D835" i="2"/>
  <c r="C835" i="2"/>
  <c r="B835" i="2"/>
  <c r="A835" i="2"/>
  <c r="P834" i="2"/>
  <c r="Y834" i="2" s="1"/>
  <c r="O834" i="2"/>
  <c r="X834" i="2" s="1"/>
  <c r="N834" i="2"/>
  <c r="W834" i="2" s="1"/>
  <c r="M834" i="2"/>
  <c r="V834" i="2" s="1"/>
  <c r="L834" i="2"/>
  <c r="U834" i="2" s="1"/>
  <c r="K834" i="2"/>
  <c r="T834" i="2" s="1"/>
  <c r="J834" i="2"/>
  <c r="S834" i="2" s="1"/>
  <c r="I834" i="2"/>
  <c r="R834" i="2" s="1"/>
  <c r="H834" i="2"/>
  <c r="F834" i="2"/>
  <c r="D834" i="2"/>
  <c r="C834" i="2"/>
  <c r="B834" i="2"/>
  <c r="A834" i="2"/>
  <c r="P833" i="2"/>
  <c r="Y833" i="2" s="1"/>
  <c r="O833" i="2"/>
  <c r="X833" i="2" s="1"/>
  <c r="N833" i="2"/>
  <c r="W833" i="2" s="1"/>
  <c r="M833" i="2"/>
  <c r="V833" i="2" s="1"/>
  <c r="L833" i="2"/>
  <c r="U833" i="2" s="1"/>
  <c r="K833" i="2"/>
  <c r="T833" i="2" s="1"/>
  <c r="J833" i="2"/>
  <c r="S833" i="2" s="1"/>
  <c r="I833" i="2"/>
  <c r="R833" i="2" s="1"/>
  <c r="H833" i="2"/>
  <c r="F833" i="2"/>
  <c r="D833" i="2"/>
  <c r="C833" i="2"/>
  <c r="B833" i="2"/>
  <c r="A833" i="2"/>
  <c r="P832" i="2"/>
  <c r="Y832" i="2" s="1"/>
  <c r="O832" i="2"/>
  <c r="X832" i="2" s="1"/>
  <c r="N832" i="2"/>
  <c r="W832" i="2" s="1"/>
  <c r="M832" i="2"/>
  <c r="V832" i="2" s="1"/>
  <c r="L832" i="2"/>
  <c r="U832" i="2" s="1"/>
  <c r="K832" i="2"/>
  <c r="T832" i="2" s="1"/>
  <c r="J832" i="2"/>
  <c r="S832" i="2" s="1"/>
  <c r="I832" i="2"/>
  <c r="R832" i="2" s="1"/>
  <c r="H832" i="2"/>
  <c r="F832" i="2"/>
  <c r="D832" i="2"/>
  <c r="C832" i="2"/>
  <c r="B832" i="2"/>
  <c r="A832" i="2"/>
  <c r="P831" i="2"/>
  <c r="Y831" i="2" s="1"/>
  <c r="O831" i="2"/>
  <c r="X831" i="2" s="1"/>
  <c r="N831" i="2"/>
  <c r="W831" i="2" s="1"/>
  <c r="M831" i="2"/>
  <c r="V831" i="2" s="1"/>
  <c r="L831" i="2"/>
  <c r="U831" i="2" s="1"/>
  <c r="K831" i="2"/>
  <c r="T831" i="2" s="1"/>
  <c r="J831" i="2"/>
  <c r="S831" i="2" s="1"/>
  <c r="I831" i="2"/>
  <c r="R831" i="2" s="1"/>
  <c r="H831" i="2"/>
  <c r="F831" i="2"/>
  <c r="D831" i="2"/>
  <c r="C831" i="2"/>
  <c r="B831" i="2"/>
  <c r="A831" i="2"/>
  <c r="P830" i="2"/>
  <c r="Y830" i="2" s="1"/>
  <c r="O830" i="2"/>
  <c r="X830" i="2" s="1"/>
  <c r="N830" i="2"/>
  <c r="W830" i="2" s="1"/>
  <c r="M830" i="2"/>
  <c r="V830" i="2" s="1"/>
  <c r="L830" i="2"/>
  <c r="U830" i="2" s="1"/>
  <c r="K830" i="2"/>
  <c r="T830" i="2" s="1"/>
  <c r="J830" i="2"/>
  <c r="S830" i="2" s="1"/>
  <c r="I830" i="2"/>
  <c r="R830" i="2" s="1"/>
  <c r="H830" i="2"/>
  <c r="F830" i="2"/>
  <c r="D830" i="2"/>
  <c r="C830" i="2"/>
  <c r="B830" i="2"/>
  <c r="A830" i="2"/>
  <c r="P829" i="2"/>
  <c r="Y829" i="2" s="1"/>
  <c r="O829" i="2"/>
  <c r="X829" i="2" s="1"/>
  <c r="N829" i="2"/>
  <c r="W829" i="2" s="1"/>
  <c r="M829" i="2"/>
  <c r="V829" i="2" s="1"/>
  <c r="L829" i="2"/>
  <c r="U829" i="2" s="1"/>
  <c r="K829" i="2"/>
  <c r="T829" i="2" s="1"/>
  <c r="J829" i="2"/>
  <c r="S829" i="2" s="1"/>
  <c r="I829" i="2"/>
  <c r="R829" i="2" s="1"/>
  <c r="H829" i="2"/>
  <c r="F829" i="2"/>
  <c r="D829" i="2"/>
  <c r="C829" i="2"/>
  <c r="B829" i="2"/>
  <c r="A829" i="2"/>
  <c r="P828" i="2"/>
  <c r="Y828" i="2" s="1"/>
  <c r="O828" i="2"/>
  <c r="X828" i="2" s="1"/>
  <c r="N828" i="2"/>
  <c r="W828" i="2" s="1"/>
  <c r="M828" i="2"/>
  <c r="V828" i="2" s="1"/>
  <c r="L828" i="2"/>
  <c r="U828" i="2" s="1"/>
  <c r="K828" i="2"/>
  <c r="T828" i="2" s="1"/>
  <c r="J828" i="2"/>
  <c r="S828" i="2" s="1"/>
  <c r="I828" i="2"/>
  <c r="R828" i="2" s="1"/>
  <c r="H828" i="2"/>
  <c r="F828" i="2"/>
  <c r="D828" i="2"/>
  <c r="C828" i="2"/>
  <c r="B828" i="2"/>
  <c r="A828" i="2"/>
  <c r="P827" i="2"/>
  <c r="Y827" i="2" s="1"/>
  <c r="O827" i="2"/>
  <c r="X827" i="2" s="1"/>
  <c r="N827" i="2"/>
  <c r="W827" i="2" s="1"/>
  <c r="M827" i="2"/>
  <c r="V827" i="2" s="1"/>
  <c r="L827" i="2"/>
  <c r="U827" i="2" s="1"/>
  <c r="K827" i="2"/>
  <c r="T827" i="2" s="1"/>
  <c r="J827" i="2"/>
  <c r="S827" i="2" s="1"/>
  <c r="I827" i="2"/>
  <c r="R827" i="2" s="1"/>
  <c r="H827" i="2"/>
  <c r="F827" i="2"/>
  <c r="D827" i="2"/>
  <c r="C827" i="2"/>
  <c r="B827" i="2"/>
  <c r="A827" i="2"/>
  <c r="P826" i="2"/>
  <c r="Y826" i="2" s="1"/>
  <c r="O826" i="2"/>
  <c r="X826" i="2" s="1"/>
  <c r="N826" i="2"/>
  <c r="W826" i="2" s="1"/>
  <c r="M826" i="2"/>
  <c r="V826" i="2" s="1"/>
  <c r="L826" i="2"/>
  <c r="U826" i="2" s="1"/>
  <c r="K826" i="2"/>
  <c r="T826" i="2" s="1"/>
  <c r="J826" i="2"/>
  <c r="S826" i="2" s="1"/>
  <c r="I826" i="2"/>
  <c r="R826" i="2" s="1"/>
  <c r="H826" i="2"/>
  <c r="F826" i="2"/>
  <c r="D826" i="2"/>
  <c r="C826" i="2"/>
  <c r="B826" i="2"/>
  <c r="A826" i="2"/>
  <c r="P825" i="2"/>
  <c r="Y825" i="2" s="1"/>
  <c r="O825" i="2"/>
  <c r="X825" i="2" s="1"/>
  <c r="N825" i="2"/>
  <c r="W825" i="2" s="1"/>
  <c r="M825" i="2"/>
  <c r="V825" i="2" s="1"/>
  <c r="L825" i="2"/>
  <c r="U825" i="2" s="1"/>
  <c r="K825" i="2"/>
  <c r="T825" i="2" s="1"/>
  <c r="J825" i="2"/>
  <c r="S825" i="2" s="1"/>
  <c r="I825" i="2"/>
  <c r="R825" i="2" s="1"/>
  <c r="H825" i="2"/>
  <c r="F825" i="2"/>
  <c r="D825" i="2"/>
  <c r="C825" i="2"/>
  <c r="B825" i="2"/>
  <c r="A825" i="2"/>
  <c r="P824" i="2"/>
  <c r="Y824" i="2" s="1"/>
  <c r="O824" i="2"/>
  <c r="X824" i="2" s="1"/>
  <c r="N824" i="2"/>
  <c r="W824" i="2" s="1"/>
  <c r="M824" i="2"/>
  <c r="V824" i="2" s="1"/>
  <c r="L824" i="2"/>
  <c r="U824" i="2" s="1"/>
  <c r="K824" i="2"/>
  <c r="T824" i="2" s="1"/>
  <c r="J824" i="2"/>
  <c r="S824" i="2" s="1"/>
  <c r="I824" i="2"/>
  <c r="R824" i="2" s="1"/>
  <c r="H824" i="2"/>
  <c r="F824" i="2"/>
  <c r="D824" i="2"/>
  <c r="C824" i="2"/>
  <c r="B824" i="2"/>
  <c r="A824" i="2"/>
  <c r="P823" i="2"/>
  <c r="Y823" i="2" s="1"/>
  <c r="O823" i="2"/>
  <c r="X823" i="2" s="1"/>
  <c r="N823" i="2"/>
  <c r="W823" i="2" s="1"/>
  <c r="M823" i="2"/>
  <c r="V823" i="2" s="1"/>
  <c r="L823" i="2"/>
  <c r="U823" i="2" s="1"/>
  <c r="K823" i="2"/>
  <c r="T823" i="2" s="1"/>
  <c r="J823" i="2"/>
  <c r="S823" i="2" s="1"/>
  <c r="I823" i="2"/>
  <c r="R823" i="2" s="1"/>
  <c r="H823" i="2"/>
  <c r="F823" i="2"/>
  <c r="D823" i="2"/>
  <c r="C823" i="2"/>
  <c r="B823" i="2"/>
  <c r="A823" i="2"/>
  <c r="P822" i="2"/>
  <c r="Y822" i="2" s="1"/>
  <c r="O822" i="2"/>
  <c r="X822" i="2" s="1"/>
  <c r="N822" i="2"/>
  <c r="W822" i="2" s="1"/>
  <c r="M822" i="2"/>
  <c r="V822" i="2" s="1"/>
  <c r="L822" i="2"/>
  <c r="U822" i="2" s="1"/>
  <c r="K822" i="2"/>
  <c r="T822" i="2" s="1"/>
  <c r="J822" i="2"/>
  <c r="S822" i="2" s="1"/>
  <c r="I822" i="2"/>
  <c r="R822" i="2" s="1"/>
  <c r="H822" i="2"/>
  <c r="F822" i="2"/>
  <c r="D822" i="2"/>
  <c r="C822" i="2"/>
  <c r="B822" i="2"/>
  <c r="A822" i="2"/>
  <c r="P821" i="2"/>
  <c r="Y821" i="2" s="1"/>
  <c r="O821" i="2"/>
  <c r="X821" i="2" s="1"/>
  <c r="N821" i="2"/>
  <c r="W821" i="2" s="1"/>
  <c r="M821" i="2"/>
  <c r="V821" i="2" s="1"/>
  <c r="L821" i="2"/>
  <c r="U821" i="2" s="1"/>
  <c r="K821" i="2"/>
  <c r="T821" i="2" s="1"/>
  <c r="J821" i="2"/>
  <c r="S821" i="2" s="1"/>
  <c r="I821" i="2"/>
  <c r="R821" i="2" s="1"/>
  <c r="H821" i="2"/>
  <c r="F821" i="2"/>
  <c r="D821" i="2"/>
  <c r="C821" i="2"/>
  <c r="B821" i="2"/>
  <c r="A821" i="2"/>
  <c r="P820" i="2"/>
  <c r="Y820" i="2" s="1"/>
  <c r="O820" i="2"/>
  <c r="X820" i="2" s="1"/>
  <c r="N820" i="2"/>
  <c r="W820" i="2" s="1"/>
  <c r="M820" i="2"/>
  <c r="V820" i="2" s="1"/>
  <c r="L820" i="2"/>
  <c r="U820" i="2" s="1"/>
  <c r="K820" i="2"/>
  <c r="T820" i="2" s="1"/>
  <c r="J820" i="2"/>
  <c r="S820" i="2" s="1"/>
  <c r="I820" i="2"/>
  <c r="R820" i="2" s="1"/>
  <c r="H820" i="2"/>
  <c r="F820" i="2"/>
  <c r="D820" i="2"/>
  <c r="C820" i="2"/>
  <c r="B820" i="2"/>
  <c r="A820" i="2"/>
  <c r="P819" i="2"/>
  <c r="Y819" i="2" s="1"/>
  <c r="O819" i="2"/>
  <c r="X819" i="2" s="1"/>
  <c r="N819" i="2"/>
  <c r="W819" i="2" s="1"/>
  <c r="M819" i="2"/>
  <c r="V819" i="2" s="1"/>
  <c r="L819" i="2"/>
  <c r="U819" i="2" s="1"/>
  <c r="K819" i="2"/>
  <c r="T819" i="2" s="1"/>
  <c r="J819" i="2"/>
  <c r="S819" i="2" s="1"/>
  <c r="I819" i="2"/>
  <c r="R819" i="2" s="1"/>
  <c r="H819" i="2"/>
  <c r="F819" i="2"/>
  <c r="D819" i="2"/>
  <c r="C819" i="2"/>
  <c r="B819" i="2"/>
  <c r="A819" i="2"/>
  <c r="P818" i="2"/>
  <c r="Y818" i="2" s="1"/>
  <c r="O818" i="2"/>
  <c r="X818" i="2" s="1"/>
  <c r="N818" i="2"/>
  <c r="W818" i="2" s="1"/>
  <c r="M818" i="2"/>
  <c r="V818" i="2" s="1"/>
  <c r="L818" i="2"/>
  <c r="U818" i="2" s="1"/>
  <c r="K818" i="2"/>
  <c r="T818" i="2" s="1"/>
  <c r="J818" i="2"/>
  <c r="S818" i="2" s="1"/>
  <c r="I818" i="2"/>
  <c r="R818" i="2" s="1"/>
  <c r="H818" i="2"/>
  <c r="F818" i="2"/>
  <c r="D818" i="2"/>
  <c r="C818" i="2"/>
  <c r="B818" i="2"/>
  <c r="A818" i="2"/>
  <c r="P817" i="2"/>
  <c r="Y817" i="2" s="1"/>
  <c r="O817" i="2"/>
  <c r="X817" i="2" s="1"/>
  <c r="N817" i="2"/>
  <c r="W817" i="2" s="1"/>
  <c r="M817" i="2"/>
  <c r="V817" i="2" s="1"/>
  <c r="L817" i="2"/>
  <c r="U817" i="2" s="1"/>
  <c r="K817" i="2"/>
  <c r="T817" i="2" s="1"/>
  <c r="J817" i="2"/>
  <c r="S817" i="2" s="1"/>
  <c r="I817" i="2"/>
  <c r="R817" i="2" s="1"/>
  <c r="H817" i="2"/>
  <c r="F817" i="2"/>
  <c r="D817" i="2"/>
  <c r="C817" i="2"/>
  <c r="B817" i="2"/>
  <c r="A817" i="2"/>
  <c r="P816" i="2"/>
  <c r="Y816" i="2" s="1"/>
  <c r="O816" i="2"/>
  <c r="X816" i="2" s="1"/>
  <c r="N816" i="2"/>
  <c r="W816" i="2" s="1"/>
  <c r="M816" i="2"/>
  <c r="V816" i="2" s="1"/>
  <c r="L816" i="2"/>
  <c r="U816" i="2" s="1"/>
  <c r="K816" i="2"/>
  <c r="T816" i="2" s="1"/>
  <c r="J816" i="2"/>
  <c r="S816" i="2" s="1"/>
  <c r="I816" i="2"/>
  <c r="R816" i="2" s="1"/>
  <c r="H816" i="2"/>
  <c r="F816" i="2"/>
  <c r="D816" i="2"/>
  <c r="C816" i="2"/>
  <c r="B816" i="2"/>
  <c r="A816" i="2"/>
  <c r="P815" i="2"/>
  <c r="Y815" i="2" s="1"/>
  <c r="O815" i="2"/>
  <c r="X815" i="2" s="1"/>
  <c r="N815" i="2"/>
  <c r="W815" i="2" s="1"/>
  <c r="M815" i="2"/>
  <c r="V815" i="2" s="1"/>
  <c r="L815" i="2"/>
  <c r="U815" i="2" s="1"/>
  <c r="K815" i="2"/>
  <c r="T815" i="2" s="1"/>
  <c r="J815" i="2"/>
  <c r="S815" i="2" s="1"/>
  <c r="I815" i="2"/>
  <c r="R815" i="2" s="1"/>
  <c r="H815" i="2"/>
  <c r="F815" i="2"/>
  <c r="D815" i="2"/>
  <c r="C815" i="2"/>
  <c r="B815" i="2"/>
  <c r="A815" i="2"/>
  <c r="P814" i="2"/>
  <c r="Y814" i="2" s="1"/>
  <c r="O814" i="2"/>
  <c r="X814" i="2" s="1"/>
  <c r="N814" i="2"/>
  <c r="W814" i="2" s="1"/>
  <c r="M814" i="2"/>
  <c r="V814" i="2" s="1"/>
  <c r="L814" i="2"/>
  <c r="U814" i="2" s="1"/>
  <c r="K814" i="2"/>
  <c r="T814" i="2" s="1"/>
  <c r="J814" i="2"/>
  <c r="S814" i="2" s="1"/>
  <c r="I814" i="2"/>
  <c r="R814" i="2" s="1"/>
  <c r="H814" i="2"/>
  <c r="F814" i="2"/>
  <c r="D814" i="2"/>
  <c r="C814" i="2"/>
  <c r="B814" i="2"/>
  <c r="A814" i="2"/>
  <c r="P813" i="2"/>
  <c r="Y813" i="2" s="1"/>
  <c r="O813" i="2"/>
  <c r="X813" i="2" s="1"/>
  <c r="N813" i="2"/>
  <c r="W813" i="2" s="1"/>
  <c r="M813" i="2"/>
  <c r="V813" i="2" s="1"/>
  <c r="L813" i="2"/>
  <c r="U813" i="2" s="1"/>
  <c r="K813" i="2"/>
  <c r="T813" i="2" s="1"/>
  <c r="J813" i="2"/>
  <c r="S813" i="2" s="1"/>
  <c r="I813" i="2"/>
  <c r="R813" i="2" s="1"/>
  <c r="H813" i="2"/>
  <c r="F813" i="2"/>
  <c r="D813" i="2"/>
  <c r="C813" i="2"/>
  <c r="B813" i="2"/>
  <c r="A813" i="2"/>
  <c r="P812" i="2"/>
  <c r="Y812" i="2" s="1"/>
  <c r="O812" i="2"/>
  <c r="X812" i="2" s="1"/>
  <c r="N812" i="2"/>
  <c r="W812" i="2" s="1"/>
  <c r="M812" i="2"/>
  <c r="V812" i="2" s="1"/>
  <c r="L812" i="2"/>
  <c r="U812" i="2" s="1"/>
  <c r="K812" i="2"/>
  <c r="T812" i="2" s="1"/>
  <c r="J812" i="2"/>
  <c r="S812" i="2" s="1"/>
  <c r="I812" i="2"/>
  <c r="R812" i="2" s="1"/>
  <c r="H812" i="2"/>
  <c r="F812" i="2"/>
  <c r="D812" i="2"/>
  <c r="C812" i="2"/>
  <c r="B812" i="2"/>
  <c r="A812" i="2"/>
  <c r="P811" i="2"/>
  <c r="Y811" i="2" s="1"/>
  <c r="O811" i="2"/>
  <c r="X811" i="2" s="1"/>
  <c r="N811" i="2"/>
  <c r="W811" i="2" s="1"/>
  <c r="M811" i="2"/>
  <c r="V811" i="2" s="1"/>
  <c r="L811" i="2"/>
  <c r="U811" i="2" s="1"/>
  <c r="K811" i="2"/>
  <c r="T811" i="2" s="1"/>
  <c r="J811" i="2"/>
  <c r="S811" i="2" s="1"/>
  <c r="I811" i="2"/>
  <c r="R811" i="2" s="1"/>
  <c r="H811" i="2"/>
  <c r="F811" i="2"/>
  <c r="D811" i="2"/>
  <c r="C811" i="2"/>
  <c r="B811" i="2"/>
  <c r="A811" i="2"/>
  <c r="P810" i="2"/>
  <c r="Y810" i="2" s="1"/>
  <c r="O810" i="2"/>
  <c r="X810" i="2" s="1"/>
  <c r="N810" i="2"/>
  <c r="W810" i="2" s="1"/>
  <c r="M810" i="2"/>
  <c r="V810" i="2" s="1"/>
  <c r="L810" i="2"/>
  <c r="U810" i="2" s="1"/>
  <c r="K810" i="2"/>
  <c r="T810" i="2" s="1"/>
  <c r="J810" i="2"/>
  <c r="S810" i="2" s="1"/>
  <c r="I810" i="2"/>
  <c r="R810" i="2" s="1"/>
  <c r="H810" i="2"/>
  <c r="F810" i="2"/>
  <c r="D810" i="2"/>
  <c r="C810" i="2"/>
  <c r="B810" i="2"/>
  <c r="A810" i="2"/>
  <c r="P809" i="2"/>
  <c r="Y809" i="2" s="1"/>
  <c r="O809" i="2"/>
  <c r="X809" i="2" s="1"/>
  <c r="N809" i="2"/>
  <c r="W809" i="2" s="1"/>
  <c r="M809" i="2"/>
  <c r="V809" i="2" s="1"/>
  <c r="L809" i="2"/>
  <c r="U809" i="2" s="1"/>
  <c r="K809" i="2"/>
  <c r="T809" i="2" s="1"/>
  <c r="J809" i="2"/>
  <c r="S809" i="2" s="1"/>
  <c r="I809" i="2"/>
  <c r="R809" i="2" s="1"/>
  <c r="H809" i="2"/>
  <c r="F809" i="2"/>
  <c r="D809" i="2"/>
  <c r="C809" i="2"/>
  <c r="B809" i="2"/>
  <c r="A809" i="2"/>
  <c r="P808" i="2"/>
  <c r="Y808" i="2" s="1"/>
  <c r="O808" i="2"/>
  <c r="X808" i="2" s="1"/>
  <c r="N808" i="2"/>
  <c r="W808" i="2" s="1"/>
  <c r="M808" i="2"/>
  <c r="V808" i="2" s="1"/>
  <c r="L808" i="2"/>
  <c r="U808" i="2" s="1"/>
  <c r="K808" i="2"/>
  <c r="T808" i="2" s="1"/>
  <c r="J808" i="2"/>
  <c r="S808" i="2" s="1"/>
  <c r="I808" i="2"/>
  <c r="R808" i="2" s="1"/>
  <c r="H808" i="2"/>
  <c r="F808" i="2"/>
  <c r="D808" i="2"/>
  <c r="C808" i="2"/>
  <c r="B808" i="2"/>
  <c r="A808" i="2"/>
  <c r="P807" i="2"/>
  <c r="Y807" i="2" s="1"/>
  <c r="O807" i="2"/>
  <c r="X807" i="2" s="1"/>
  <c r="N807" i="2"/>
  <c r="W807" i="2" s="1"/>
  <c r="M807" i="2"/>
  <c r="V807" i="2" s="1"/>
  <c r="L807" i="2"/>
  <c r="U807" i="2" s="1"/>
  <c r="K807" i="2"/>
  <c r="T807" i="2" s="1"/>
  <c r="J807" i="2"/>
  <c r="S807" i="2" s="1"/>
  <c r="I807" i="2"/>
  <c r="R807" i="2" s="1"/>
  <c r="H807" i="2"/>
  <c r="F807" i="2"/>
  <c r="D807" i="2"/>
  <c r="C807" i="2"/>
  <c r="B807" i="2"/>
  <c r="A807" i="2"/>
  <c r="P806" i="2"/>
  <c r="Y806" i="2" s="1"/>
  <c r="O806" i="2"/>
  <c r="X806" i="2" s="1"/>
  <c r="N806" i="2"/>
  <c r="W806" i="2" s="1"/>
  <c r="M806" i="2"/>
  <c r="V806" i="2" s="1"/>
  <c r="L806" i="2"/>
  <c r="U806" i="2" s="1"/>
  <c r="K806" i="2"/>
  <c r="T806" i="2" s="1"/>
  <c r="J806" i="2"/>
  <c r="S806" i="2" s="1"/>
  <c r="I806" i="2"/>
  <c r="R806" i="2" s="1"/>
  <c r="H806" i="2"/>
  <c r="F806" i="2"/>
  <c r="D806" i="2"/>
  <c r="C806" i="2"/>
  <c r="B806" i="2"/>
  <c r="A806" i="2"/>
  <c r="P805" i="2"/>
  <c r="Y805" i="2" s="1"/>
  <c r="O805" i="2"/>
  <c r="X805" i="2" s="1"/>
  <c r="N805" i="2"/>
  <c r="W805" i="2" s="1"/>
  <c r="M805" i="2"/>
  <c r="V805" i="2" s="1"/>
  <c r="L805" i="2"/>
  <c r="U805" i="2" s="1"/>
  <c r="K805" i="2"/>
  <c r="T805" i="2" s="1"/>
  <c r="J805" i="2"/>
  <c r="S805" i="2" s="1"/>
  <c r="I805" i="2"/>
  <c r="R805" i="2" s="1"/>
  <c r="H805" i="2"/>
  <c r="F805" i="2"/>
  <c r="D805" i="2"/>
  <c r="C805" i="2"/>
  <c r="B805" i="2"/>
  <c r="A805" i="2"/>
  <c r="P804" i="2"/>
  <c r="Y804" i="2" s="1"/>
  <c r="O804" i="2"/>
  <c r="X804" i="2" s="1"/>
  <c r="N804" i="2"/>
  <c r="W804" i="2" s="1"/>
  <c r="M804" i="2"/>
  <c r="V804" i="2" s="1"/>
  <c r="L804" i="2"/>
  <c r="U804" i="2" s="1"/>
  <c r="K804" i="2"/>
  <c r="T804" i="2" s="1"/>
  <c r="J804" i="2"/>
  <c r="S804" i="2" s="1"/>
  <c r="I804" i="2"/>
  <c r="R804" i="2" s="1"/>
  <c r="H804" i="2"/>
  <c r="F804" i="2"/>
  <c r="D804" i="2"/>
  <c r="C804" i="2"/>
  <c r="B804" i="2"/>
  <c r="A804" i="2"/>
  <c r="P803" i="2"/>
  <c r="Y803" i="2" s="1"/>
  <c r="O803" i="2"/>
  <c r="X803" i="2" s="1"/>
  <c r="N803" i="2"/>
  <c r="W803" i="2" s="1"/>
  <c r="M803" i="2"/>
  <c r="V803" i="2" s="1"/>
  <c r="L803" i="2"/>
  <c r="U803" i="2" s="1"/>
  <c r="K803" i="2"/>
  <c r="T803" i="2" s="1"/>
  <c r="J803" i="2"/>
  <c r="S803" i="2" s="1"/>
  <c r="I803" i="2"/>
  <c r="R803" i="2" s="1"/>
  <c r="H803" i="2"/>
  <c r="F803" i="2"/>
  <c r="D803" i="2"/>
  <c r="C803" i="2"/>
  <c r="B803" i="2"/>
  <c r="A803" i="2"/>
  <c r="P802" i="2"/>
  <c r="Y802" i="2" s="1"/>
  <c r="O802" i="2"/>
  <c r="X802" i="2" s="1"/>
  <c r="N802" i="2"/>
  <c r="W802" i="2" s="1"/>
  <c r="M802" i="2"/>
  <c r="V802" i="2" s="1"/>
  <c r="L802" i="2"/>
  <c r="U802" i="2" s="1"/>
  <c r="K802" i="2"/>
  <c r="T802" i="2" s="1"/>
  <c r="J802" i="2"/>
  <c r="S802" i="2" s="1"/>
  <c r="I802" i="2"/>
  <c r="R802" i="2" s="1"/>
  <c r="H802" i="2"/>
  <c r="F802" i="2"/>
  <c r="D802" i="2"/>
  <c r="C802" i="2"/>
  <c r="B802" i="2"/>
  <c r="A802" i="2"/>
  <c r="P801" i="2"/>
  <c r="Y801" i="2" s="1"/>
  <c r="O801" i="2"/>
  <c r="X801" i="2" s="1"/>
  <c r="N801" i="2"/>
  <c r="W801" i="2" s="1"/>
  <c r="M801" i="2"/>
  <c r="V801" i="2" s="1"/>
  <c r="L801" i="2"/>
  <c r="U801" i="2" s="1"/>
  <c r="K801" i="2"/>
  <c r="T801" i="2" s="1"/>
  <c r="J801" i="2"/>
  <c r="S801" i="2" s="1"/>
  <c r="I801" i="2"/>
  <c r="R801" i="2" s="1"/>
  <c r="H801" i="2"/>
  <c r="F801" i="2"/>
  <c r="D801" i="2"/>
  <c r="C801" i="2"/>
  <c r="B801" i="2"/>
  <c r="A801" i="2"/>
  <c r="P800" i="2"/>
  <c r="Y800" i="2" s="1"/>
  <c r="O800" i="2"/>
  <c r="X800" i="2" s="1"/>
  <c r="N800" i="2"/>
  <c r="W800" i="2" s="1"/>
  <c r="M800" i="2"/>
  <c r="V800" i="2" s="1"/>
  <c r="L800" i="2"/>
  <c r="U800" i="2" s="1"/>
  <c r="K800" i="2"/>
  <c r="T800" i="2" s="1"/>
  <c r="J800" i="2"/>
  <c r="S800" i="2" s="1"/>
  <c r="I800" i="2"/>
  <c r="R800" i="2" s="1"/>
  <c r="H800" i="2"/>
  <c r="F800" i="2"/>
  <c r="D800" i="2"/>
  <c r="C800" i="2"/>
  <c r="B800" i="2"/>
  <c r="A800" i="2"/>
  <c r="P799" i="2"/>
  <c r="Y799" i="2" s="1"/>
  <c r="O799" i="2"/>
  <c r="X799" i="2" s="1"/>
  <c r="N799" i="2"/>
  <c r="W799" i="2" s="1"/>
  <c r="M799" i="2"/>
  <c r="V799" i="2" s="1"/>
  <c r="L799" i="2"/>
  <c r="U799" i="2" s="1"/>
  <c r="K799" i="2"/>
  <c r="T799" i="2" s="1"/>
  <c r="J799" i="2"/>
  <c r="S799" i="2" s="1"/>
  <c r="I799" i="2"/>
  <c r="R799" i="2" s="1"/>
  <c r="H799" i="2"/>
  <c r="F799" i="2"/>
  <c r="D799" i="2"/>
  <c r="C799" i="2"/>
  <c r="B799" i="2"/>
  <c r="A799" i="2"/>
  <c r="P798" i="2"/>
  <c r="Y798" i="2" s="1"/>
  <c r="O798" i="2"/>
  <c r="X798" i="2" s="1"/>
  <c r="N798" i="2"/>
  <c r="W798" i="2" s="1"/>
  <c r="M798" i="2"/>
  <c r="V798" i="2" s="1"/>
  <c r="L798" i="2"/>
  <c r="U798" i="2" s="1"/>
  <c r="K798" i="2"/>
  <c r="T798" i="2" s="1"/>
  <c r="J798" i="2"/>
  <c r="S798" i="2" s="1"/>
  <c r="I798" i="2"/>
  <c r="R798" i="2" s="1"/>
  <c r="H798" i="2"/>
  <c r="F798" i="2"/>
  <c r="D798" i="2"/>
  <c r="C798" i="2"/>
  <c r="B798" i="2"/>
  <c r="A798" i="2"/>
  <c r="P797" i="2"/>
  <c r="Y797" i="2" s="1"/>
  <c r="O797" i="2"/>
  <c r="X797" i="2" s="1"/>
  <c r="N797" i="2"/>
  <c r="W797" i="2" s="1"/>
  <c r="M797" i="2"/>
  <c r="V797" i="2" s="1"/>
  <c r="L797" i="2"/>
  <c r="U797" i="2" s="1"/>
  <c r="K797" i="2"/>
  <c r="T797" i="2" s="1"/>
  <c r="J797" i="2"/>
  <c r="S797" i="2" s="1"/>
  <c r="I797" i="2"/>
  <c r="R797" i="2" s="1"/>
  <c r="H797" i="2"/>
  <c r="F797" i="2"/>
  <c r="D797" i="2"/>
  <c r="C797" i="2"/>
  <c r="B797" i="2"/>
  <c r="A797" i="2"/>
  <c r="P796" i="2"/>
  <c r="Y796" i="2" s="1"/>
  <c r="O796" i="2"/>
  <c r="X796" i="2" s="1"/>
  <c r="N796" i="2"/>
  <c r="W796" i="2" s="1"/>
  <c r="M796" i="2"/>
  <c r="V796" i="2" s="1"/>
  <c r="L796" i="2"/>
  <c r="U796" i="2" s="1"/>
  <c r="K796" i="2"/>
  <c r="T796" i="2" s="1"/>
  <c r="J796" i="2"/>
  <c r="S796" i="2" s="1"/>
  <c r="I796" i="2"/>
  <c r="R796" i="2" s="1"/>
  <c r="H796" i="2"/>
  <c r="F796" i="2"/>
  <c r="D796" i="2"/>
  <c r="C796" i="2"/>
  <c r="B796" i="2"/>
  <c r="A796" i="2"/>
  <c r="P795" i="2"/>
  <c r="Y795" i="2" s="1"/>
  <c r="O795" i="2"/>
  <c r="X795" i="2" s="1"/>
  <c r="N795" i="2"/>
  <c r="W795" i="2" s="1"/>
  <c r="M795" i="2"/>
  <c r="V795" i="2" s="1"/>
  <c r="L795" i="2"/>
  <c r="U795" i="2" s="1"/>
  <c r="K795" i="2"/>
  <c r="T795" i="2" s="1"/>
  <c r="J795" i="2"/>
  <c r="S795" i="2" s="1"/>
  <c r="I795" i="2"/>
  <c r="R795" i="2" s="1"/>
  <c r="H795" i="2"/>
  <c r="F795" i="2"/>
  <c r="D795" i="2"/>
  <c r="C795" i="2"/>
  <c r="B795" i="2"/>
  <c r="A795" i="2"/>
  <c r="P794" i="2"/>
  <c r="Y794" i="2" s="1"/>
  <c r="O794" i="2"/>
  <c r="X794" i="2" s="1"/>
  <c r="N794" i="2"/>
  <c r="W794" i="2" s="1"/>
  <c r="M794" i="2"/>
  <c r="V794" i="2" s="1"/>
  <c r="L794" i="2"/>
  <c r="U794" i="2" s="1"/>
  <c r="K794" i="2"/>
  <c r="T794" i="2" s="1"/>
  <c r="J794" i="2"/>
  <c r="S794" i="2" s="1"/>
  <c r="I794" i="2"/>
  <c r="R794" i="2" s="1"/>
  <c r="H794" i="2"/>
  <c r="F794" i="2"/>
  <c r="D794" i="2"/>
  <c r="C794" i="2"/>
  <c r="B794" i="2"/>
  <c r="A794" i="2"/>
  <c r="P793" i="2"/>
  <c r="Y793" i="2" s="1"/>
  <c r="O793" i="2"/>
  <c r="X793" i="2" s="1"/>
  <c r="N793" i="2"/>
  <c r="W793" i="2" s="1"/>
  <c r="M793" i="2"/>
  <c r="V793" i="2" s="1"/>
  <c r="L793" i="2"/>
  <c r="U793" i="2" s="1"/>
  <c r="K793" i="2"/>
  <c r="T793" i="2" s="1"/>
  <c r="J793" i="2"/>
  <c r="S793" i="2" s="1"/>
  <c r="I793" i="2"/>
  <c r="R793" i="2" s="1"/>
  <c r="H793" i="2"/>
  <c r="F793" i="2"/>
  <c r="D793" i="2"/>
  <c r="C793" i="2"/>
  <c r="B793" i="2"/>
  <c r="A793" i="2"/>
  <c r="P792" i="2"/>
  <c r="Y792" i="2" s="1"/>
  <c r="O792" i="2"/>
  <c r="X792" i="2" s="1"/>
  <c r="N792" i="2"/>
  <c r="W792" i="2" s="1"/>
  <c r="M792" i="2"/>
  <c r="V792" i="2" s="1"/>
  <c r="L792" i="2"/>
  <c r="U792" i="2" s="1"/>
  <c r="K792" i="2"/>
  <c r="T792" i="2" s="1"/>
  <c r="J792" i="2"/>
  <c r="S792" i="2" s="1"/>
  <c r="I792" i="2"/>
  <c r="R792" i="2" s="1"/>
  <c r="H792" i="2"/>
  <c r="F792" i="2"/>
  <c r="D792" i="2"/>
  <c r="C792" i="2"/>
  <c r="B792" i="2"/>
  <c r="A792" i="2"/>
  <c r="P791" i="2"/>
  <c r="Y791" i="2" s="1"/>
  <c r="O791" i="2"/>
  <c r="X791" i="2" s="1"/>
  <c r="N791" i="2"/>
  <c r="W791" i="2" s="1"/>
  <c r="M791" i="2"/>
  <c r="V791" i="2" s="1"/>
  <c r="L791" i="2"/>
  <c r="U791" i="2" s="1"/>
  <c r="K791" i="2"/>
  <c r="T791" i="2" s="1"/>
  <c r="J791" i="2"/>
  <c r="S791" i="2" s="1"/>
  <c r="I791" i="2"/>
  <c r="R791" i="2" s="1"/>
  <c r="H791" i="2"/>
  <c r="F791" i="2"/>
  <c r="D791" i="2"/>
  <c r="C791" i="2"/>
  <c r="B791" i="2"/>
  <c r="A791" i="2"/>
  <c r="P790" i="2"/>
  <c r="Y790" i="2" s="1"/>
  <c r="O790" i="2"/>
  <c r="X790" i="2" s="1"/>
  <c r="N790" i="2"/>
  <c r="W790" i="2" s="1"/>
  <c r="M790" i="2"/>
  <c r="V790" i="2" s="1"/>
  <c r="L790" i="2"/>
  <c r="U790" i="2" s="1"/>
  <c r="K790" i="2"/>
  <c r="T790" i="2" s="1"/>
  <c r="J790" i="2"/>
  <c r="S790" i="2" s="1"/>
  <c r="I790" i="2"/>
  <c r="R790" i="2" s="1"/>
  <c r="H790" i="2"/>
  <c r="F790" i="2"/>
  <c r="D790" i="2"/>
  <c r="C790" i="2"/>
  <c r="B790" i="2"/>
  <c r="A790" i="2"/>
  <c r="P789" i="2"/>
  <c r="Y789" i="2" s="1"/>
  <c r="O789" i="2"/>
  <c r="X789" i="2" s="1"/>
  <c r="N789" i="2"/>
  <c r="W789" i="2" s="1"/>
  <c r="M789" i="2"/>
  <c r="V789" i="2" s="1"/>
  <c r="L789" i="2"/>
  <c r="U789" i="2" s="1"/>
  <c r="K789" i="2"/>
  <c r="T789" i="2" s="1"/>
  <c r="J789" i="2"/>
  <c r="S789" i="2" s="1"/>
  <c r="I789" i="2"/>
  <c r="R789" i="2" s="1"/>
  <c r="H789" i="2"/>
  <c r="F789" i="2"/>
  <c r="D789" i="2"/>
  <c r="C789" i="2"/>
  <c r="B789" i="2"/>
  <c r="A789" i="2"/>
  <c r="P788" i="2"/>
  <c r="Y788" i="2" s="1"/>
  <c r="O788" i="2"/>
  <c r="X788" i="2" s="1"/>
  <c r="N788" i="2"/>
  <c r="W788" i="2" s="1"/>
  <c r="M788" i="2"/>
  <c r="V788" i="2" s="1"/>
  <c r="L788" i="2"/>
  <c r="U788" i="2" s="1"/>
  <c r="K788" i="2"/>
  <c r="T788" i="2" s="1"/>
  <c r="J788" i="2"/>
  <c r="S788" i="2" s="1"/>
  <c r="I788" i="2"/>
  <c r="R788" i="2" s="1"/>
  <c r="H788" i="2"/>
  <c r="F788" i="2"/>
  <c r="D788" i="2"/>
  <c r="C788" i="2"/>
  <c r="B788" i="2"/>
  <c r="A788" i="2"/>
  <c r="P787" i="2"/>
  <c r="Y787" i="2" s="1"/>
  <c r="O787" i="2"/>
  <c r="X787" i="2" s="1"/>
  <c r="N787" i="2"/>
  <c r="W787" i="2" s="1"/>
  <c r="M787" i="2"/>
  <c r="V787" i="2" s="1"/>
  <c r="L787" i="2"/>
  <c r="U787" i="2" s="1"/>
  <c r="K787" i="2"/>
  <c r="T787" i="2" s="1"/>
  <c r="J787" i="2"/>
  <c r="S787" i="2" s="1"/>
  <c r="I787" i="2"/>
  <c r="R787" i="2" s="1"/>
  <c r="H787" i="2"/>
  <c r="F787" i="2"/>
  <c r="D787" i="2"/>
  <c r="C787" i="2"/>
  <c r="B787" i="2"/>
  <c r="A787" i="2"/>
  <c r="P786" i="2"/>
  <c r="Y786" i="2" s="1"/>
  <c r="O786" i="2"/>
  <c r="X786" i="2" s="1"/>
  <c r="N786" i="2"/>
  <c r="W786" i="2" s="1"/>
  <c r="M786" i="2"/>
  <c r="V786" i="2" s="1"/>
  <c r="L786" i="2"/>
  <c r="U786" i="2" s="1"/>
  <c r="K786" i="2"/>
  <c r="T786" i="2" s="1"/>
  <c r="J786" i="2"/>
  <c r="S786" i="2" s="1"/>
  <c r="I786" i="2"/>
  <c r="R786" i="2" s="1"/>
  <c r="H786" i="2"/>
  <c r="F786" i="2"/>
  <c r="D786" i="2"/>
  <c r="C786" i="2"/>
  <c r="B786" i="2"/>
  <c r="A786" i="2"/>
  <c r="P785" i="2"/>
  <c r="Y785" i="2" s="1"/>
  <c r="O785" i="2"/>
  <c r="X785" i="2" s="1"/>
  <c r="N785" i="2"/>
  <c r="W785" i="2" s="1"/>
  <c r="M785" i="2"/>
  <c r="V785" i="2" s="1"/>
  <c r="L785" i="2"/>
  <c r="U785" i="2" s="1"/>
  <c r="K785" i="2"/>
  <c r="T785" i="2" s="1"/>
  <c r="J785" i="2"/>
  <c r="S785" i="2" s="1"/>
  <c r="I785" i="2"/>
  <c r="R785" i="2" s="1"/>
  <c r="H785" i="2"/>
  <c r="F785" i="2"/>
  <c r="D785" i="2"/>
  <c r="C785" i="2"/>
  <c r="B785" i="2"/>
  <c r="A785" i="2"/>
  <c r="P784" i="2"/>
  <c r="Y784" i="2" s="1"/>
  <c r="O784" i="2"/>
  <c r="X784" i="2" s="1"/>
  <c r="N784" i="2"/>
  <c r="W784" i="2" s="1"/>
  <c r="M784" i="2"/>
  <c r="V784" i="2" s="1"/>
  <c r="L784" i="2"/>
  <c r="U784" i="2" s="1"/>
  <c r="K784" i="2"/>
  <c r="T784" i="2" s="1"/>
  <c r="J784" i="2"/>
  <c r="S784" i="2" s="1"/>
  <c r="I784" i="2"/>
  <c r="R784" i="2" s="1"/>
  <c r="H784" i="2"/>
  <c r="F784" i="2"/>
  <c r="D784" i="2"/>
  <c r="C784" i="2"/>
  <c r="B784" i="2"/>
  <c r="A784" i="2"/>
  <c r="P783" i="2"/>
  <c r="Y783" i="2" s="1"/>
  <c r="O783" i="2"/>
  <c r="X783" i="2" s="1"/>
  <c r="N783" i="2"/>
  <c r="W783" i="2" s="1"/>
  <c r="M783" i="2"/>
  <c r="V783" i="2" s="1"/>
  <c r="L783" i="2"/>
  <c r="U783" i="2" s="1"/>
  <c r="K783" i="2"/>
  <c r="T783" i="2" s="1"/>
  <c r="J783" i="2"/>
  <c r="S783" i="2" s="1"/>
  <c r="I783" i="2"/>
  <c r="R783" i="2" s="1"/>
  <c r="H783" i="2"/>
  <c r="F783" i="2"/>
  <c r="D783" i="2"/>
  <c r="C783" i="2"/>
  <c r="B783" i="2"/>
  <c r="A783" i="2"/>
  <c r="P782" i="2"/>
  <c r="Y782" i="2" s="1"/>
  <c r="O782" i="2"/>
  <c r="X782" i="2" s="1"/>
  <c r="N782" i="2"/>
  <c r="W782" i="2" s="1"/>
  <c r="M782" i="2"/>
  <c r="V782" i="2" s="1"/>
  <c r="L782" i="2"/>
  <c r="U782" i="2" s="1"/>
  <c r="K782" i="2"/>
  <c r="T782" i="2" s="1"/>
  <c r="J782" i="2"/>
  <c r="S782" i="2" s="1"/>
  <c r="I782" i="2"/>
  <c r="R782" i="2" s="1"/>
  <c r="H782" i="2"/>
  <c r="F782" i="2"/>
  <c r="D782" i="2"/>
  <c r="C782" i="2"/>
  <c r="B782" i="2"/>
  <c r="A782" i="2"/>
  <c r="P781" i="2"/>
  <c r="Y781" i="2" s="1"/>
  <c r="O781" i="2"/>
  <c r="X781" i="2" s="1"/>
  <c r="N781" i="2"/>
  <c r="W781" i="2" s="1"/>
  <c r="M781" i="2"/>
  <c r="V781" i="2" s="1"/>
  <c r="L781" i="2"/>
  <c r="U781" i="2" s="1"/>
  <c r="K781" i="2"/>
  <c r="T781" i="2" s="1"/>
  <c r="J781" i="2"/>
  <c r="S781" i="2" s="1"/>
  <c r="I781" i="2"/>
  <c r="R781" i="2" s="1"/>
  <c r="H781" i="2"/>
  <c r="F781" i="2"/>
  <c r="D781" i="2"/>
  <c r="C781" i="2"/>
  <c r="B781" i="2"/>
  <c r="A781" i="2"/>
  <c r="P780" i="2"/>
  <c r="Y780" i="2" s="1"/>
  <c r="O780" i="2"/>
  <c r="X780" i="2" s="1"/>
  <c r="N780" i="2"/>
  <c r="W780" i="2" s="1"/>
  <c r="M780" i="2"/>
  <c r="V780" i="2" s="1"/>
  <c r="L780" i="2"/>
  <c r="U780" i="2" s="1"/>
  <c r="K780" i="2"/>
  <c r="T780" i="2" s="1"/>
  <c r="J780" i="2"/>
  <c r="S780" i="2" s="1"/>
  <c r="I780" i="2"/>
  <c r="R780" i="2" s="1"/>
  <c r="H780" i="2"/>
  <c r="F780" i="2"/>
  <c r="D780" i="2"/>
  <c r="C780" i="2"/>
  <c r="B780" i="2"/>
  <c r="A780" i="2"/>
  <c r="P779" i="2"/>
  <c r="Y779" i="2" s="1"/>
  <c r="O779" i="2"/>
  <c r="X779" i="2" s="1"/>
  <c r="N779" i="2"/>
  <c r="W779" i="2" s="1"/>
  <c r="M779" i="2"/>
  <c r="V779" i="2" s="1"/>
  <c r="L779" i="2"/>
  <c r="U779" i="2" s="1"/>
  <c r="K779" i="2"/>
  <c r="T779" i="2" s="1"/>
  <c r="J779" i="2"/>
  <c r="S779" i="2" s="1"/>
  <c r="I779" i="2"/>
  <c r="R779" i="2" s="1"/>
  <c r="H779" i="2"/>
  <c r="F779" i="2"/>
  <c r="D779" i="2"/>
  <c r="C779" i="2"/>
  <c r="B779" i="2"/>
  <c r="A779" i="2"/>
  <c r="P778" i="2"/>
  <c r="Y778" i="2" s="1"/>
  <c r="O778" i="2"/>
  <c r="X778" i="2" s="1"/>
  <c r="N778" i="2"/>
  <c r="W778" i="2" s="1"/>
  <c r="M778" i="2"/>
  <c r="V778" i="2" s="1"/>
  <c r="L778" i="2"/>
  <c r="U778" i="2" s="1"/>
  <c r="K778" i="2"/>
  <c r="T778" i="2" s="1"/>
  <c r="J778" i="2"/>
  <c r="S778" i="2" s="1"/>
  <c r="I778" i="2"/>
  <c r="R778" i="2" s="1"/>
  <c r="H778" i="2"/>
  <c r="F778" i="2"/>
  <c r="D778" i="2"/>
  <c r="C778" i="2"/>
  <c r="B778" i="2"/>
  <c r="A778" i="2"/>
  <c r="P777" i="2"/>
  <c r="Y777" i="2" s="1"/>
  <c r="O777" i="2"/>
  <c r="X777" i="2" s="1"/>
  <c r="N777" i="2"/>
  <c r="W777" i="2" s="1"/>
  <c r="M777" i="2"/>
  <c r="V777" i="2" s="1"/>
  <c r="L777" i="2"/>
  <c r="U777" i="2" s="1"/>
  <c r="K777" i="2"/>
  <c r="T777" i="2" s="1"/>
  <c r="J777" i="2"/>
  <c r="S777" i="2" s="1"/>
  <c r="I777" i="2"/>
  <c r="R777" i="2" s="1"/>
  <c r="H777" i="2"/>
  <c r="F777" i="2"/>
  <c r="D777" i="2"/>
  <c r="C777" i="2"/>
  <c r="B777" i="2"/>
  <c r="A777" i="2"/>
  <c r="P776" i="2"/>
  <c r="Y776" i="2" s="1"/>
  <c r="O776" i="2"/>
  <c r="X776" i="2" s="1"/>
  <c r="N776" i="2"/>
  <c r="W776" i="2" s="1"/>
  <c r="M776" i="2"/>
  <c r="V776" i="2" s="1"/>
  <c r="L776" i="2"/>
  <c r="U776" i="2" s="1"/>
  <c r="K776" i="2"/>
  <c r="T776" i="2" s="1"/>
  <c r="J776" i="2"/>
  <c r="S776" i="2" s="1"/>
  <c r="I776" i="2"/>
  <c r="R776" i="2" s="1"/>
  <c r="H776" i="2"/>
  <c r="F776" i="2"/>
  <c r="D776" i="2"/>
  <c r="C776" i="2"/>
  <c r="B776" i="2"/>
  <c r="A776" i="2"/>
  <c r="P775" i="2"/>
  <c r="Y775" i="2" s="1"/>
  <c r="O775" i="2"/>
  <c r="X775" i="2" s="1"/>
  <c r="N775" i="2"/>
  <c r="W775" i="2" s="1"/>
  <c r="M775" i="2"/>
  <c r="V775" i="2" s="1"/>
  <c r="L775" i="2"/>
  <c r="U775" i="2" s="1"/>
  <c r="K775" i="2"/>
  <c r="T775" i="2" s="1"/>
  <c r="J775" i="2"/>
  <c r="S775" i="2" s="1"/>
  <c r="I775" i="2"/>
  <c r="R775" i="2" s="1"/>
  <c r="H775" i="2"/>
  <c r="F775" i="2"/>
  <c r="D775" i="2"/>
  <c r="C775" i="2"/>
  <c r="B775" i="2"/>
  <c r="A775" i="2"/>
  <c r="P774" i="2"/>
  <c r="Y774" i="2" s="1"/>
  <c r="O774" i="2"/>
  <c r="X774" i="2" s="1"/>
  <c r="N774" i="2"/>
  <c r="W774" i="2" s="1"/>
  <c r="M774" i="2"/>
  <c r="V774" i="2" s="1"/>
  <c r="L774" i="2"/>
  <c r="U774" i="2" s="1"/>
  <c r="K774" i="2"/>
  <c r="T774" i="2" s="1"/>
  <c r="J774" i="2"/>
  <c r="S774" i="2" s="1"/>
  <c r="I774" i="2"/>
  <c r="R774" i="2" s="1"/>
  <c r="H774" i="2"/>
  <c r="F774" i="2"/>
  <c r="D774" i="2"/>
  <c r="C774" i="2"/>
  <c r="B774" i="2"/>
  <c r="A774" i="2"/>
  <c r="P773" i="2"/>
  <c r="Y773" i="2" s="1"/>
  <c r="O773" i="2"/>
  <c r="X773" i="2" s="1"/>
  <c r="N773" i="2"/>
  <c r="W773" i="2" s="1"/>
  <c r="M773" i="2"/>
  <c r="V773" i="2" s="1"/>
  <c r="L773" i="2"/>
  <c r="U773" i="2" s="1"/>
  <c r="K773" i="2"/>
  <c r="T773" i="2" s="1"/>
  <c r="J773" i="2"/>
  <c r="S773" i="2" s="1"/>
  <c r="I773" i="2"/>
  <c r="R773" i="2" s="1"/>
  <c r="H773" i="2"/>
  <c r="F773" i="2"/>
  <c r="D773" i="2"/>
  <c r="C773" i="2"/>
  <c r="B773" i="2"/>
  <c r="A773" i="2"/>
  <c r="P772" i="2"/>
  <c r="Y772" i="2" s="1"/>
  <c r="O772" i="2"/>
  <c r="X772" i="2" s="1"/>
  <c r="N772" i="2"/>
  <c r="W772" i="2" s="1"/>
  <c r="M772" i="2"/>
  <c r="V772" i="2" s="1"/>
  <c r="L772" i="2"/>
  <c r="U772" i="2" s="1"/>
  <c r="K772" i="2"/>
  <c r="T772" i="2" s="1"/>
  <c r="J772" i="2"/>
  <c r="S772" i="2" s="1"/>
  <c r="I772" i="2"/>
  <c r="R772" i="2" s="1"/>
  <c r="H772" i="2"/>
  <c r="F772" i="2"/>
  <c r="D772" i="2"/>
  <c r="C772" i="2"/>
  <c r="B772" i="2"/>
  <c r="A772" i="2"/>
  <c r="P771" i="2"/>
  <c r="Y771" i="2" s="1"/>
  <c r="O771" i="2"/>
  <c r="X771" i="2" s="1"/>
  <c r="N771" i="2"/>
  <c r="W771" i="2" s="1"/>
  <c r="M771" i="2"/>
  <c r="V771" i="2" s="1"/>
  <c r="L771" i="2"/>
  <c r="U771" i="2" s="1"/>
  <c r="K771" i="2"/>
  <c r="T771" i="2" s="1"/>
  <c r="J771" i="2"/>
  <c r="S771" i="2" s="1"/>
  <c r="I771" i="2"/>
  <c r="R771" i="2" s="1"/>
  <c r="H771" i="2"/>
  <c r="F771" i="2"/>
  <c r="D771" i="2"/>
  <c r="C771" i="2"/>
  <c r="B771" i="2"/>
  <c r="A771" i="2"/>
  <c r="P770" i="2"/>
  <c r="Y770" i="2" s="1"/>
  <c r="O770" i="2"/>
  <c r="X770" i="2" s="1"/>
  <c r="N770" i="2"/>
  <c r="W770" i="2" s="1"/>
  <c r="M770" i="2"/>
  <c r="V770" i="2" s="1"/>
  <c r="L770" i="2"/>
  <c r="U770" i="2" s="1"/>
  <c r="K770" i="2"/>
  <c r="T770" i="2" s="1"/>
  <c r="J770" i="2"/>
  <c r="S770" i="2" s="1"/>
  <c r="I770" i="2"/>
  <c r="R770" i="2" s="1"/>
  <c r="H770" i="2"/>
  <c r="F770" i="2"/>
  <c r="D770" i="2"/>
  <c r="C770" i="2"/>
  <c r="B770" i="2"/>
  <c r="A770" i="2"/>
  <c r="P769" i="2"/>
  <c r="Y769" i="2" s="1"/>
  <c r="O769" i="2"/>
  <c r="X769" i="2" s="1"/>
  <c r="N769" i="2"/>
  <c r="W769" i="2" s="1"/>
  <c r="M769" i="2"/>
  <c r="V769" i="2" s="1"/>
  <c r="L769" i="2"/>
  <c r="U769" i="2" s="1"/>
  <c r="K769" i="2"/>
  <c r="T769" i="2" s="1"/>
  <c r="J769" i="2"/>
  <c r="S769" i="2" s="1"/>
  <c r="I769" i="2"/>
  <c r="R769" i="2" s="1"/>
  <c r="H769" i="2"/>
  <c r="F769" i="2"/>
  <c r="D769" i="2"/>
  <c r="C769" i="2"/>
  <c r="B769" i="2"/>
  <c r="A769" i="2"/>
  <c r="P768" i="2"/>
  <c r="Y768" i="2" s="1"/>
  <c r="O768" i="2"/>
  <c r="X768" i="2" s="1"/>
  <c r="N768" i="2"/>
  <c r="W768" i="2" s="1"/>
  <c r="M768" i="2"/>
  <c r="V768" i="2" s="1"/>
  <c r="L768" i="2"/>
  <c r="U768" i="2" s="1"/>
  <c r="K768" i="2"/>
  <c r="T768" i="2" s="1"/>
  <c r="J768" i="2"/>
  <c r="S768" i="2" s="1"/>
  <c r="I768" i="2"/>
  <c r="R768" i="2" s="1"/>
  <c r="H768" i="2"/>
  <c r="F768" i="2"/>
  <c r="D768" i="2"/>
  <c r="C768" i="2"/>
  <c r="B768" i="2"/>
  <c r="A768" i="2"/>
  <c r="P767" i="2"/>
  <c r="Y767" i="2" s="1"/>
  <c r="O767" i="2"/>
  <c r="X767" i="2" s="1"/>
  <c r="N767" i="2"/>
  <c r="W767" i="2" s="1"/>
  <c r="M767" i="2"/>
  <c r="V767" i="2" s="1"/>
  <c r="L767" i="2"/>
  <c r="U767" i="2" s="1"/>
  <c r="K767" i="2"/>
  <c r="T767" i="2" s="1"/>
  <c r="J767" i="2"/>
  <c r="S767" i="2" s="1"/>
  <c r="I767" i="2"/>
  <c r="R767" i="2" s="1"/>
  <c r="H767" i="2"/>
  <c r="F767" i="2"/>
  <c r="D767" i="2"/>
  <c r="C767" i="2"/>
  <c r="B767" i="2"/>
  <c r="A767" i="2"/>
  <c r="P766" i="2"/>
  <c r="Y766" i="2" s="1"/>
  <c r="O766" i="2"/>
  <c r="X766" i="2" s="1"/>
  <c r="N766" i="2"/>
  <c r="W766" i="2" s="1"/>
  <c r="M766" i="2"/>
  <c r="V766" i="2" s="1"/>
  <c r="L766" i="2"/>
  <c r="U766" i="2" s="1"/>
  <c r="K766" i="2"/>
  <c r="T766" i="2" s="1"/>
  <c r="J766" i="2"/>
  <c r="S766" i="2" s="1"/>
  <c r="I766" i="2"/>
  <c r="R766" i="2" s="1"/>
  <c r="H766" i="2"/>
  <c r="F766" i="2"/>
  <c r="D766" i="2"/>
  <c r="C766" i="2"/>
  <c r="B766" i="2"/>
  <c r="A766" i="2"/>
  <c r="P765" i="2"/>
  <c r="Y765" i="2" s="1"/>
  <c r="O765" i="2"/>
  <c r="X765" i="2" s="1"/>
  <c r="N765" i="2"/>
  <c r="W765" i="2" s="1"/>
  <c r="M765" i="2"/>
  <c r="V765" i="2" s="1"/>
  <c r="L765" i="2"/>
  <c r="U765" i="2" s="1"/>
  <c r="K765" i="2"/>
  <c r="T765" i="2" s="1"/>
  <c r="J765" i="2"/>
  <c r="S765" i="2" s="1"/>
  <c r="I765" i="2"/>
  <c r="R765" i="2" s="1"/>
  <c r="H765" i="2"/>
  <c r="F765" i="2"/>
  <c r="D765" i="2"/>
  <c r="C765" i="2"/>
  <c r="B765" i="2"/>
  <c r="A765" i="2"/>
  <c r="P764" i="2"/>
  <c r="Y764" i="2" s="1"/>
  <c r="O764" i="2"/>
  <c r="X764" i="2" s="1"/>
  <c r="N764" i="2"/>
  <c r="W764" i="2" s="1"/>
  <c r="M764" i="2"/>
  <c r="V764" i="2" s="1"/>
  <c r="L764" i="2"/>
  <c r="U764" i="2" s="1"/>
  <c r="K764" i="2"/>
  <c r="T764" i="2" s="1"/>
  <c r="J764" i="2"/>
  <c r="S764" i="2" s="1"/>
  <c r="I764" i="2"/>
  <c r="R764" i="2" s="1"/>
  <c r="H764" i="2"/>
  <c r="F764" i="2"/>
  <c r="D764" i="2"/>
  <c r="C764" i="2"/>
  <c r="B764" i="2"/>
  <c r="A764" i="2"/>
  <c r="P763" i="2"/>
  <c r="Y763" i="2" s="1"/>
  <c r="O763" i="2"/>
  <c r="X763" i="2" s="1"/>
  <c r="N763" i="2"/>
  <c r="W763" i="2" s="1"/>
  <c r="M763" i="2"/>
  <c r="V763" i="2" s="1"/>
  <c r="L763" i="2"/>
  <c r="U763" i="2" s="1"/>
  <c r="K763" i="2"/>
  <c r="T763" i="2" s="1"/>
  <c r="J763" i="2"/>
  <c r="S763" i="2" s="1"/>
  <c r="I763" i="2"/>
  <c r="R763" i="2" s="1"/>
  <c r="H763" i="2"/>
  <c r="F763" i="2"/>
  <c r="D763" i="2"/>
  <c r="C763" i="2"/>
  <c r="B763" i="2"/>
  <c r="A763" i="2"/>
  <c r="P762" i="2"/>
  <c r="Y762" i="2" s="1"/>
  <c r="O762" i="2"/>
  <c r="X762" i="2" s="1"/>
  <c r="N762" i="2"/>
  <c r="W762" i="2" s="1"/>
  <c r="M762" i="2"/>
  <c r="V762" i="2" s="1"/>
  <c r="L762" i="2"/>
  <c r="U762" i="2" s="1"/>
  <c r="K762" i="2"/>
  <c r="T762" i="2" s="1"/>
  <c r="J762" i="2"/>
  <c r="S762" i="2" s="1"/>
  <c r="I762" i="2"/>
  <c r="R762" i="2" s="1"/>
  <c r="H762" i="2"/>
  <c r="F762" i="2"/>
  <c r="D762" i="2"/>
  <c r="C762" i="2"/>
  <c r="B762" i="2"/>
  <c r="A762" i="2"/>
  <c r="P761" i="2"/>
  <c r="Y761" i="2" s="1"/>
  <c r="O761" i="2"/>
  <c r="X761" i="2" s="1"/>
  <c r="N761" i="2"/>
  <c r="W761" i="2" s="1"/>
  <c r="M761" i="2"/>
  <c r="V761" i="2" s="1"/>
  <c r="L761" i="2"/>
  <c r="U761" i="2" s="1"/>
  <c r="K761" i="2"/>
  <c r="T761" i="2" s="1"/>
  <c r="J761" i="2"/>
  <c r="S761" i="2" s="1"/>
  <c r="I761" i="2"/>
  <c r="R761" i="2" s="1"/>
  <c r="H761" i="2"/>
  <c r="F761" i="2"/>
  <c r="D761" i="2"/>
  <c r="C761" i="2"/>
  <c r="B761" i="2"/>
  <c r="A761" i="2"/>
  <c r="P760" i="2"/>
  <c r="Y760" i="2" s="1"/>
  <c r="O760" i="2"/>
  <c r="X760" i="2" s="1"/>
  <c r="N760" i="2"/>
  <c r="W760" i="2" s="1"/>
  <c r="M760" i="2"/>
  <c r="V760" i="2" s="1"/>
  <c r="L760" i="2"/>
  <c r="U760" i="2" s="1"/>
  <c r="K760" i="2"/>
  <c r="T760" i="2" s="1"/>
  <c r="J760" i="2"/>
  <c r="S760" i="2" s="1"/>
  <c r="I760" i="2"/>
  <c r="R760" i="2" s="1"/>
  <c r="H760" i="2"/>
  <c r="F760" i="2"/>
  <c r="D760" i="2"/>
  <c r="C760" i="2"/>
  <c r="B760" i="2"/>
  <c r="A760" i="2"/>
  <c r="P759" i="2"/>
  <c r="Y759" i="2" s="1"/>
  <c r="O759" i="2"/>
  <c r="X759" i="2" s="1"/>
  <c r="N759" i="2"/>
  <c r="W759" i="2" s="1"/>
  <c r="M759" i="2"/>
  <c r="V759" i="2" s="1"/>
  <c r="L759" i="2"/>
  <c r="U759" i="2" s="1"/>
  <c r="K759" i="2"/>
  <c r="T759" i="2" s="1"/>
  <c r="J759" i="2"/>
  <c r="S759" i="2" s="1"/>
  <c r="I759" i="2"/>
  <c r="R759" i="2" s="1"/>
  <c r="H759" i="2"/>
  <c r="F759" i="2"/>
  <c r="D759" i="2"/>
  <c r="C759" i="2"/>
  <c r="B759" i="2"/>
  <c r="A759" i="2"/>
  <c r="P758" i="2"/>
  <c r="Y758" i="2" s="1"/>
  <c r="O758" i="2"/>
  <c r="X758" i="2" s="1"/>
  <c r="N758" i="2"/>
  <c r="W758" i="2" s="1"/>
  <c r="M758" i="2"/>
  <c r="V758" i="2" s="1"/>
  <c r="L758" i="2"/>
  <c r="U758" i="2" s="1"/>
  <c r="K758" i="2"/>
  <c r="T758" i="2" s="1"/>
  <c r="J758" i="2"/>
  <c r="S758" i="2" s="1"/>
  <c r="I758" i="2"/>
  <c r="R758" i="2" s="1"/>
  <c r="H758" i="2"/>
  <c r="F758" i="2"/>
  <c r="D758" i="2"/>
  <c r="C758" i="2"/>
  <c r="B758" i="2"/>
  <c r="A758" i="2"/>
  <c r="P757" i="2"/>
  <c r="Y757" i="2" s="1"/>
  <c r="O757" i="2"/>
  <c r="X757" i="2" s="1"/>
  <c r="N757" i="2"/>
  <c r="W757" i="2" s="1"/>
  <c r="M757" i="2"/>
  <c r="V757" i="2" s="1"/>
  <c r="L757" i="2"/>
  <c r="U757" i="2" s="1"/>
  <c r="K757" i="2"/>
  <c r="T757" i="2" s="1"/>
  <c r="J757" i="2"/>
  <c r="S757" i="2" s="1"/>
  <c r="I757" i="2"/>
  <c r="R757" i="2" s="1"/>
  <c r="H757" i="2"/>
  <c r="F757" i="2"/>
  <c r="D757" i="2"/>
  <c r="C757" i="2"/>
  <c r="B757" i="2"/>
  <c r="A757" i="2"/>
  <c r="P756" i="2"/>
  <c r="Y756" i="2" s="1"/>
  <c r="O756" i="2"/>
  <c r="X756" i="2" s="1"/>
  <c r="N756" i="2"/>
  <c r="W756" i="2" s="1"/>
  <c r="M756" i="2"/>
  <c r="V756" i="2" s="1"/>
  <c r="L756" i="2"/>
  <c r="U756" i="2" s="1"/>
  <c r="K756" i="2"/>
  <c r="T756" i="2" s="1"/>
  <c r="J756" i="2"/>
  <c r="S756" i="2" s="1"/>
  <c r="I756" i="2"/>
  <c r="R756" i="2" s="1"/>
  <c r="H756" i="2"/>
  <c r="F756" i="2"/>
  <c r="D756" i="2"/>
  <c r="C756" i="2"/>
  <c r="B756" i="2"/>
  <c r="A756" i="2"/>
  <c r="P755" i="2"/>
  <c r="Y755" i="2" s="1"/>
  <c r="O755" i="2"/>
  <c r="X755" i="2" s="1"/>
  <c r="N755" i="2"/>
  <c r="W755" i="2" s="1"/>
  <c r="M755" i="2"/>
  <c r="V755" i="2" s="1"/>
  <c r="L755" i="2"/>
  <c r="U755" i="2" s="1"/>
  <c r="K755" i="2"/>
  <c r="T755" i="2" s="1"/>
  <c r="J755" i="2"/>
  <c r="S755" i="2" s="1"/>
  <c r="I755" i="2"/>
  <c r="R755" i="2" s="1"/>
  <c r="H755" i="2"/>
  <c r="F755" i="2"/>
  <c r="D755" i="2"/>
  <c r="C755" i="2"/>
  <c r="B755" i="2"/>
  <c r="A755" i="2"/>
  <c r="P754" i="2"/>
  <c r="Y754" i="2" s="1"/>
  <c r="O754" i="2"/>
  <c r="X754" i="2" s="1"/>
  <c r="N754" i="2"/>
  <c r="W754" i="2" s="1"/>
  <c r="M754" i="2"/>
  <c r="V754" i="2" s="1"/>
  <c r="L754" i="2"/>
  <c r="U754" i="2" s="1"/>
  <c r="K754" i="2"/>
  <c r="T754" i="2" s="1"/>
  <c r="J754" i="2"/>
  <c r="S754" i="2" s="1"/>
  <c r="I754" i="2"/>
  <c r="R754" i="2" s="1"/>
  <c r="H754" i="2"/>
  <c r="F754" i="2"/>
  <c r="D754" i="2"/>
  <c r="C754" i="2"/>
  <c r="B754" i="2"/>
  <c r="A754" i="2"/>
  <c r="P753" i="2"/>
  <c r="Y753" i="2" s="1"/>
  <c r="O753" i="2"/>
  <c r="X753" i="2" s="1"/>
  <c r="N753" i="2"/>
  <c r="W753" i="2" s="1"/>
  <c r="M753" i="2"/>
  <c r="V753" i="2" s="1"/>
  <c r="L753" i="2"/>
  <c r="U753" i="2" s="1"/>
  <c r="K753" i="2"/>
  <c r="T753" i="2" s="1"/>
  <c r="J753" i="2"/>
  <c r="S753" i="2" s="1"/>
  <c r="I753" i="2"/>
  <c r="R753" i="2" s="1"/>
  <c r="H753" i="2"/>
  <c r="F753" i="2"/>
  <c r="D753" i="2"/>
  <c r="C753" i="2"/>
  <c r="B753" i="2"/>
  <c r="A753" i="2"/>
  <c r="P752" i="2"/>
  <c r="Y752" i="2" s="1"/>
  <c r="O752" i="2"/>
  <c r="X752" i="2" s="1"/>
  <c r="N752" i="2"/>
  <c r="W752" i="2" s="1"/>
  <c r="M752" i="2"/>
  <c r="V752" i="2" s="1"/>
  <c r="L752" i="2"/>
  <c r="U752" i="2" s="1"/>
  <c r="K752" i="2"/>
  <c r="T752" i="2" s="1"/>
  <c r="J752" i="2"/>
  <c r="S752" i="2" s="1"/>
  <c r="I752" i="2"/>
  <c r="R752" i="2" s="1"/>
  <c r="H752" i="2"/>
  <c r="F752" i="2"/>
  <c r="D752" i="2"/>
  <c r="C752" i="2"/>
  <c r="B752" i="2"/>
  <c r="A752" i="2"/>
  <c r="P751" i="2"/>
  <c r="Y751" i="2" s="1"/>
  <c r="O751" i="2"/>
  <c r="X751" i="2" s="1"/>
  <c r="N751" i="2"/>
  <c r="W751" i="2" s="1"/>
  <c r="M751" i="2"/>
  <c r="V751" i="2" s="1"/>
  <c r="L751" i="2"/>
  <c r="U751" i="2" s="1"/>
  <c r="K751" i="2"/>
  <c r="T751" i="2" s="1"/>
  <c r="J751" i="2"/>
  <c r="S751" i="2" s="1"/>
  <c r="I751" i="2"/>
  <c r="R751" i="2" s="1"/>
  <c r="H751" i="2"/>
  <c r="F751" i="2"/>
  <c r="D751" i="2"/>
  <c r="C751" i="2"/>
  <c r="B751" i="2"/>
  <c r="A751" i="2"/>
  <c r="P750" i="2"/>
  <c r="Y750" i="2" s="1"/>
  <c r="O750" i="2"/>
  <c r="X750" i="2" s="1"/>
  <c r="N750" i="2"/>
  <c r="W750" i="2" s="1"/>
  <c r="M750" i="2"/>
  <c r="V750" i="2" s="1"/>
  <c r="L750" i="2"/>
  <c r="U750" i="2" s="1"/>
  <c r="K750" i="2"/>
  <c r="T750" i="2" s="1"/>
  <c r="J750" i="2"/>
  <c r="S750" i="2" s="1"/>
  <c r="I750" i="2"/>
  <c r="R750" i="2" s="1"/>
  <c r="H750" i="2"/>
  <c r="F750" i="2"/>
  <c r="D750" i="2"/>
  <c r="C750" i="2"/>
  <c r="B750" i="2"/>
  <c r="A750" i="2"/>
  <c r="P749" i="2"/>
  <c r="Y749" i="2" s="1"/>
  <c r="O749" i="2"/>
  <c r="X749" i="2" s="1"/>
  <c r="N749" i="2"/>
  <c r="W749" i="2" s="1"/>
  <c r="M749" i="2"/>
  <c r="V749" i="2" s="1"/>
  <c r="L749" i="2"/>
  <c r="U749" i="2" s="1"/>
  <c r="K749" i="2"/>
  <c r="T749" i="2" s="1"/>
  <c r="J749" i="2"/>
  <c r="S749" i="2" s="1"/>
  <c r="I749" i="2"/>
  <c r="R749" i="2" s="1"/>
  <c r="H749" i="2"/>
  <c r="F749" i="2"/>
  <c r="D749" i="2"/>
  <c r="C749" i="2"/>
  <c r="B749" i="2"/>
  <c r="A749" i="2"/>
  <c r="P748" i="2"/>
  <c r="Y748" i="2" s="1"/>
  <c r="O748" i="2"/>
  <c r="X748" i="2" s="1"/>
  <c r="N748" i="2"/>
  <c r="W748" i="2" s="1"/>
  <c r="M748" i="2"/>
  <c r="V748" i="2" s="1"/>
  <c r="L748" i="2"/>
  <c r="U748" i="2" s="1"/>
  <c r="K748" i="2"/>
  <c r="T748" i="2" s="1"/>
  <c r="J748" i="2"/>
  <c r="S748" i="2" s="1"/>
  <c r="I748" i="2"/>
  <c r="R748" i="2" s="1"/>
  <c r="H748" i="2"/>
  <c r="F748" i="2"/>
  <c r="D748" i="2"/>
  <c r="C748" i="2"/>
  <c r="B748" i="2"/>
  <c r="A748" i="2"/>
  <c r="P747" i="2"/>
  <c r="Y747" i="2" s="1"/>
  <c r="O747" i="2"/>
  <c r="X747" i="2" s="1"/>
  <c r="N747" i="2"/>
  <c r="W747" i="2" s="1"/>
  <c r="M747" i="2"/>
  <c r="V747" i="2" s="1"/>
  <c r="L747" i="2"/>
  <c r="U747" i="2" s="1"/>
  <c r="K747" i="2"/>
  <c r="T747" i="2" s="1"/>
  <c r="J747" i="2"/>
  <c r="S747" i="2" s="1"/>
  <c r="I747" i="2"/>
  <c r="R747" i="2" s="1"/>
  <c r="H747" i="2"/>
  <c r="F747" i="2"/>
  <c r="D747" i="2"/>
  <c r="C747" i="2"/>
  <c r="B747" i="2"/>
  <c r="A747" i="2"/>
  <c r="P746" i="2"/>
  <c r="Y746" i="2" s="1"/>
  <c r="O746" i="2"/>
  <c r="X746" i="2" s="1"/>
  <c r="N746" i="2"/>
  <c r="W746" i="2" s="1"/>
  <c r="M746" i="2"/>
  <c r="V746" i="2" s="1"/>
  <c r="L746" i="2"/>
  <c r="U746" i="2" s="1"/>
  <c r="K746" i="2"/>
  <c r="T746" i="2" s="1"/>
  <c r="J746" i="2"/>
  <c r="S746" i="2" s="1"/>
  <c r="I746" i="2"/>
  <c r="R746" i="2" s="1"/>
  <c r="H746" i="2"/>
  <c r="F746" i="2"/>
  <c r="D746" i="2"/>
  <c r="C746" i="2"/>
  <c r="B746" i="2"/>
  <c r="A746" i="2"/>
  <c r="P745" i="2"/>
  <c r="Y745" i="2" s="1"/>
  <c r="O745" i="2"/>
  <c r="X745" i="2" s="1"/>
  <c r="N745" i="2"/>
  <c r="W745" i="2" s="1"/>
  <c r="M745" i="2"/>
  <c r="V745" i="2" s="1"/>
  <c r="L745" i="2"/>
  <c r="U745" i="2" s="1"/>
  <c r="K745" i="2"/>
  <c r="T745" i="2" s="1"/>
  <c r="J745" i="2"/>
  <c r="S745" i="2" s="1"/>
  <c r="I745" i="2"/>
  <c r="R745" i="2" s="1"/>
  <c r="H745" i="2"/>
  <c r="F745" i="2"/>
  <c r="D745" i="2"/>
  <c r="C745" i="2"/>
  <c r="B745" i="2"/>
  <c r="A745" i="2"/>
  <c r="P744" i="2"/>
  <c r="Y744" i="2" s="1"/>
  <c r="O744" i="2"/>
  <c r="X744" i="2" s="1"/>
  <c r="N744" i="2"/>
  <c r="W744" i="2" s="1"/>
  <c r="M744" i="2"/>
  <c r="V744" i="2" s="1"/>
  <c r="L744" i="2"/>
  <c r="U744" i="2" s="1"/>
  <c r="K744" i="2"/>
  <c r="T744" i="2" s="1"/>
  <c r="J744" i="2"/>
  <c r="S744" i="2" s="1"/>
  <c r="I744" i="2"/>
  <c r="R744" i="2" s="1"/>
  <c r="H744" i="2"/>
  <c r="F744" i="2"/>
  <c r="D744" i="2"/>
  <c r="C744" i="2"/>
  <c r="B744" i="2"/>
  <c r="A744" i="2"/>
  <c r="P743" i="2"/>
  <c r="Y743" i="2" s="1"/>
  <c r="O743" i="2"/>
  <c r="X743" i="2" s="1"/>
  <c r="N743" i="2"/>
  <c r="W743" i="2" s="1"/>
  <c r="M743" i="2"/>
  <c r="V743" i="2" s="1"/>
  <c r="L743" i="2"/>
  <c r="U743" i="2" s="1"/>
  <c r="K743" i="2"/>
  <c r="T743" i="2" s="1"/>
  <c r="J743" i="2"/>
  <c r="S743" i="2" s="1"/>
  <c r="I743" i="2"/>
  <c r="R743" i="2" s="1"/>
  <c r="H743" i="2"/>
  <c r="F743" i="2"/>
  <c r="D743" i="2"/>
  <c r="C743" i="2"/>
  <c r="B743" i="2"/>
  <c r="A743" i="2"/>
  <c r="P742" i="2"/>
  <c r="Y742" i="2" s="1"/>
  <c r="O742" i="2"/>
  <c r="X742" i="2" s="1"/>
  <c r="N742" i="2"/>
  <c r="W742" i="2" s="1"/>
  <c r="M742" i="2"/>
  <c r="V742" i="2" s="1"/>
  <c r="L742" i="2"/>
  <c r="U742" i="2" s="1"/>
  <c r="K742" i="2"/>
  <c r="T742" i="2" s="1"/>
  <c r="J742" i="2"/>
  <c r="S742" i="2" s="1"/>
  <c r="I742" i="2"/>
  <c r="R742" i="2" s="1"/>
  <c r="H742" i="2"/>
  <c r="F742" i="2"/>
  <c r="D742" i="2"/>
  <c r="C742" i="2"/>
  <c r="B742" i="2"/>
  <c r="A742" i="2"/>
  <c r="P741" i="2"/>
  <c r="Y741" i="2" s="1"/>
  <c r="O741" i="2"/>
  <c r="X741" i="2" s="1"/>
  <c r="N741" i="2"/>
  <c r="W741" i="2" s="1"/>
  <c r="M741" i="2"/>
  <c r="V741" i="2" s="1"/>
  <c r="L741" i="2"/>
  <c r="U741" i="2" s="1"/>
  <c r="K741" i="2"/>
  <c r="T741" i="2" s="1"/>
  <c r="J741" i="2"/>
  <c r="S741" i="2" s="1"/>
  <c r="I741" i="2"/>
  <c r="R741" i="2" s="1"/>
  <c r="H741" i="2"/>
  <c r="F741" i="2"/>
  <c r="D741" i="2"/>
  <c r="C741" i="2"/>
  <c r="B741" i="2"/>
  <c r="A741" i="2"/>
  <c r="P740" i="2"/>
  <c r="Y740" i="2" s="1"/>
  <c r="O740" i="2"/>
  <c r="X740" i="2" s="1"/>
  <c r="N740" i="2"/>
  <c r="W740" i="2" s="1"/>
  <c r="M740" i="2"/>
  <c r="V740" i="2" s="1"/>
  <c r="L740" i="2"/>
  <c r="U740" i="2" s="1"/>
  <c r="K740" i="2"/>
  <c r="T740" i="2" s="1"/>
  <c r="J740" i="2"/>
  <c r="S740" i="2" s="1"/>
  <c r="I740" i="2"/>
  <c r="R740" i="2" s="1"/>
  <c r="H740" i="2"/>
  <c r="F740" i="2"/>
  <c r="D740" i="2"/>
  <c r="C740" i="2"/>
  <c r="B740" i="2"/>
  <c r="A740" i="2"/>
  <c r="P739" i="2"/>
  <c r="Y739" i="2" s="1"/>
  <c r="O739" i="2"/>
  <c r="X739" i="2" s="1"/>
  <c r="N739" i="2"/>
  <c r="W739" i="2" s="1"/>
  <c r="M739" i="2"/>
  <c r="V739" i="2" s="1"/>
  <c r="L739" i="2"/>
  <c r="U739" i="2" s="1"/>
  <c r="K739" i="2"/>
  <c r="T739" i="2" s="1"/>
  <c r="J739" i="2"/>
  <c r="S739" i="2" s="1"/>
  <c r="I739" i="2"/>
  <c r="R739" i="2" s="1"/>
  <c r="H739" i="2"/>
  <c r="F739" i="2"/>
  <c r="D739" i="2"/>
  <c r="C739" i="2"/>
  <c r="B739" i="2"/>
  <c r="A739" i="2"/>
  <c r="P738" i="2"/>
  <c r="Y738" i="2" s="1"/>
  <c r="O738" i="2"/>
  <c r="X738" i="2" s="1"/>
  <c r="N738" i="2"/>
  <c r="W738" i="2" s="1"/>
  <c r="M738" i="2"/>
  <c r="V738" i="2" s="1"/>
  <c r="L738" i="2"/>
  <c r="U738" i="2" s="1"/>
  <c r="K738" i="2"/>
  <c r="T738" i="2" s="1"/>
  <c r="J738" i="2"/>
  <c r="S738" i="2" s="1"/>
  <c r="I738" i="2"/>
  <c r="R738" i="2" s="1"/>
  <c r="H738" i="2"/>
  <c r="F738" i="2"/>
  <c r="D738" i="2"/>
  <c r="C738" i="2"/>
  <c r="B738" i="2"/>
  <c r="A738" i="2"/>
  <c r="P737" i="2"/>
  <c r="Y737" i="2" s="1"/>
  <c r="O737" i="2"/>
  <c r="X737" i="2" s="1"/>
  <c r="N737" i="2"/>
  <c r="W737" i="2" s="1"/>
  <c r="M737" i="2"/>
  <c r="V737" i="2" s="1"/>
  <c r="L737" i="2"/>
  <c r="U737" i="2" s="1"/>
  <c r="K737" i="2"/>
  <c r="T737" i="2" s="1"/>
  <c r="J737" i="2"/>
  <c r="S737" i="2" s="1"/>
  <c r="I737" i="2"/>
  <c r="R737" i="2" s="1"/>
  <c r="H737" i="2"/>
  <c r="F737" i="2"/>
  <c r="D737" i="2"/>
  <c r="C737" i="2"/>
  <c r="B737" i="2"/>
  <c r="A737" i="2"/>
  <c r="P736" i="2"/>
  <c r="Y736" i="2" s="1"/>
  <c r="O736" i="2"/>
  <c r="X736" i="2" s="1"/>
  <c r="N736" i="2"/>
  <c r="W736" i="2" s="1"/>
  <c r="M736" i="2"/>
  <c r="V736" i="2" s="1"/>
  <c r="L736" i="2"/>
  <c r="U736" i="2" s="1"/>
  <c r="K736" i="2"/>
  <c r="T736" i="2" s="1"/>
  <c r="J736" i="2"/>
  <c r="S736" i="2" s="1"/>
  <c r="I736" i="2"/>
  <c r="R736" i="2" s="1"/>
  <c r="H736" i="2"/>
  <c r="F736" i="2"/>
  <c r="D736" i="2"/>
  <c r="C736" i="2"/>
  <c r="B736" i="2"/>
  <c r="A736" i="2"/>
  <c r="P735" i="2"/>
  <c r="Y735" i="2" s="1"/>
  <c r="O735" i="2"/>
  <c r="X735" i="2" s="1"/>
  <c r="N735" i="2"/>
  <c r="W735" i="2" s="1"/>
  <c r="M735" i="2"/>
  <c r="V735" i="2" s="1"/>
  <c r="L735" i="2"/>
  <c r="U735" i="2" s="1"/>
  <c r="K735" i="2"/>
  <c r="T735" i="2" s="1"/>
  <c r="J735" i="2"/>
  <c r="S735" i="2" s="1"/>
  <c r="I735" i="2"/>
  <c r="R735" i="2" s="1"/>
  <c r="H735" i="2"/>
  <c r="F735" i="2"/>
  <c r="D735" i="2"/>
  <c r="C735" i="2"/>
  <c r="B735" i="2"/>
  <c r="A735" i="2"/>
  <c r="P734" i="2"/>
  <c r="Y734" i="2" s="1"/>
  <c r="O734" i="2"/>
  <c r="X734" i="2" s="1"/>
  <c r="N734" i="2"/>
  <c r="W734" i="2" s="1"/>
  <c r="M734" i="2"/>
  <c r="V734" i="2" s="1"/>
  <c r="L734" i="2"/>
  <c r="U734" i="2" s="1"/>
  <c r="K734" i="2"/>
  <c r="T734" i="2" s="1"/>
  <c r="J734" i="2"/>
  <c r="S734" i="2" s="1"/>
  <c r="I734" i="2"/>
  <c r="R734" i="2" s="1"/>
  <c r="H734" i="2"/>
  <c r="F734" i="2"/>
  <c r="D734" i="2"/>
  <c r="C734" i="2"/>
  <c r="B734" i="2"/>
  <c r="A734" i="2"/>
  <c r="P733" i="2"/>
  <c r="Y733" i="2" s="1"/>
  <c r="O733" i="2"/>
  <c r="X733" i="2" s="1"/>
  <c r="N733" i="2"/>
  <c r="W733" i="2" s="1"/>
  <c r="M733" i="2"/>
  <c r="V733" i="2" s="1"/>
  <c r="L733" i="2"/>
  <c r="U733" i="2" s="1"/>
  <c r="K733" i="2"/>
  <c r="T733" i="2" s="1"/>
  <c r="J733" i="2"/>
  <c r="S733" i="2" s="1"/>
  <c r="I733" i="2"/>
  <c r="R733" i="2" s="1"/>
  <c r="H733" i="2"/>
  <c r="F733" i="2"/>
  <c r="D733" i="2"/>
  <c r="C733" i="2"/>
  <c r="B733" i="2"/>
  <c r="A733" i="2"/>
  <c r="P732" i="2"/>
  <c r="Y732" i="2" s="1"/>
  <c r="O732" i="2"/>
  <c r="X732" i="2" s="1"/>
  <c r="N732" i="2"/>
  <c r="W732" i="2" s="1"/>
  <c r="M732" i="2"/>
  <c r="V732" i="2" s="1"/>
  <c r="L732" i="2"/>
  <c r="U732" i="2" s="1"/>
  <c r="K732" i="2"/>
  <c r="T732" i="2" s="1"/>
  <c r="J732" i="2"/>
  <c r="S732" i="2" s="1"/>
  <c r="I732" i="2"/>
  <c r="R732" i="2" s="1"/>
  <c r="H732" i="2"/>
  <c r="F732" i="2"/>
  <c r="D732" i="2"/>
  <c r="C732" i="2"/>
  <c r="B732" i="2"/>
  <c r="A732" i="2"/>
  <c r="P731" i="2"/>
  <c r="Y731" i="2" s="1"/>
  <c r="O731" i="2"/>
  <c r="X731" i="2" s="1"/>
  <c r="N731" i="2"/>
  <c r="W731" i="2" s="1"/>
  <c r="M731" i="2"/>
  <c r="V731" i="2" s="1"/>
  <c r="L731" i="2"/>
  <c r="U731" i="2" s="1"/>
  <c r="K731" i="2"/>
  <c r="T731" i="2" s="1"/>
  <c r="J731" i="2"/>
  <c r="S731" i="2" s="1"/>
  <c r="I731" i="2"/>
  <c r="R731" i="2" s="1"/>
  <c r="H731" i="2"/>
  <c r="F731" i="2"/>
  <c r="D731" i="2"/>
  <c r="C731" i="2"/>
  <c r="B731" i="2"/>
  <c r="A731" i="2"/>
  <c r="P730" i="2"/>
  <c r="Y730" i="2" s="1"/>
  <c r="O730" i="2"/>
  <c r="X730" i="2" s="1"/>
  <c r="N730" i="2"/>
  <c r="W730" i="2" s="1"/>
  <c r="M730" i="2"/>
  <c r="V730" i="2" s="1"/>
  <c r="L730" i="2"/>
  <c r="U730" i="2" s="1"/>
  <c r="K730" i="2"/>
  <c r="T730" i="2" s="1"/>
  <c r="J730" i="2"/>
  <c r="S730" i="2" s="1"/>
  <c r="I730" i="2"/>
  <c r="R730" i="2" s="1"/>
  <c r="H730" i="2"/>
  <c r="F730" i="2"/>
  <c r="D730" i="2"/>
  <c r="C730" i="2"/>
  <c r="B730" i="2"/>
  <c r="A730" i="2"/>
  <c r="P729" i="2"/>
  <c r="Y729" i="2" s="1"/>
  <c r="O729" i="2"/>
  <c r="X729" i="2" s="1"/>
  <c r="N729" i="2"/>
  <c r="W729" i="2" s="1"/>
  <c r="M729" i="2"/>
  <c r="V729" i="2" s="1"/>
  <c r="L729" i="2"/>
  <c r="U729" i="2" s="1"/>
  <c r="K729" i="2"/>
  <c r="T729" i="2" s="1"/>
  <c r="J729" i="2"/>
  <c r="S729" i="2" s="1"/>
  <c r="I729" i="2"/>
  <c r="R729" i="2" s="1"/>
  <c r="H729" i="2"/>
  <c r="F729" i="2"/>
  <c r="D729" i="2"/>
  <c r="C729" i="2"/>
  <c r="B729" i="2"/>
  <c r="A729" i="2"/>
  <c r="P728" i="2"/>
  <c r="Y728" i="2" s="1"/>
  <c r="O728" i="2"/>
  <c r="X728" i="2" s="1"/>
  <c r="N728" i="2"/>
  <c r="W728" i="2" s="1"/>
  <c r="M728" i="2"/>
  <c r="V728" i="2" s="1"/>
  <c r="L728" i="2"/>
  <c r="U728" i="2" s="1"/>
  <c r="K728" i="2"/>
  <c r="T728" i="2" s="1"/>
  <c r="J728" i="2"/>
  <c r="S728" i="2" s="1"/>
  <c r="I728" i="2"/>
  <c r="R728" i="2" s="1"/>
  <c r="H728" i="2"/>
  <c r="F728" i="2"/>
  <c r="D728" i="2"/>
  <c r="C728" i="2"/>
  <c r="B728" i="2"/>
  <c r="A728" i="2"/>
  <c r="P727" i="2"/>
  <c r="Y727" i="2" s="1"/>
  <c r="O727" i="2"/>
  <c r="X727" i="2" s="1"/>
  <c r="N727" i="2"/>
  <c r="W727" i="2" s="1"/>
  <c r="M727" i="2"/>
  <c r="V727" i="2" s="1"/>
  <c r="L727" i="2"/>
  <c r="U727" i="2" s="1"/>
  <c r="K727" i="2"/>
  <c r="T727" i="2" s="1"/>
  <c r="J727" i="2"/>
  <c r="S727" i="2" s="1"/>
  <c r="I727" i="2"/>
  <c r="R727" i="2" s="1"/>
  <c r="H727" i="2"/>
  <c r="F727" i="2"/>
  <c r="D727" i="2"/>
  <c r="C727" i="2"/>
  <c r="B727" i="2"/>
  <c r="A727" i="2"/>
  <c r="P726" i="2"/>
  <c r="Y726" i="2" s="1"/>
  <c r="O726" i="2"/>
  <c r="X726" i="2" s="1"/>
  <c r="N726" i="2"/>
  <c r="W726" i="2" s="1"/>
  <c r="M726" i="2"/>
  <c r="V726" i="2" s="1"/>
  <c r="L726" i="2"/>
  <c r="U726" i="2" s="1"/>
  <c r="K726" i="2"/>
  <c r="T726" i="2" s="1"/>
  <c r="J726" i="2"/>
  <c r="S726" i="2" s="1"/>
  <c r="I726" i="2"/>
  <c r="R726" i="2" s="1"/>
  <c r="H726" i="2"/>
  <c r="F726" i="2"/>
  <c r="D726" i="2"/>
  <c r="C726" i="2"/>
  <c r="B726" i="2"/>
  <c r="A726" i="2"/>
  <c r="P725" i="2"/>
  <c r="Y725" i="2" s="1"/>
  <c r="O725" i="2"/>
  <c r="X725" i="2" s="1"/>
  <c r="N725" i="2"/>
  <c r="W725" i="2" s="1"/>
  <c r="M725" i="2"/>
  <c r="V725" i="2" s="1"/>
  <c r="L725" i="2"/>
  <c r="U725" i="2" s="1"/>
  <c r="K725" i="2"/>
  <c r="T725" i="2" s="1"/>
  <c r="J725" i="2"/>
  <c r="S725" i="2" s="1"/>
  <c r="I725" i="2"/>
  <c r="R725" i="2" s="1"/>
  <c r="H725" i="2"/>
  <c r="F725" i="2"/>
  <c r="D725" i="2"/>
  <c r="C725" i="2"/>
  <c r="B725" i="2"/>
  <c r="A725" i="2"/>
  <c r="P724" i="2"/>
  <c r="Y724" i="2" s="1"/>
  <c r="O724" i="2"/>
  <c r="X724" i="2" s="1"/>
  <c r="N724" i="2"/>
  <c r="W724" i="2" s="1"/>
  <c r="M724" i="2"/>
  <c r="V724" i="2" s="1"/>
  <c r="L724" i="2"/>
  <c r="U724" i="2" s="1"/>
  <c r="K724" i="2"/>
  <c r="T724" i="2" s="1"/>
  <c r="J724" i="2"/>
  <c r="S724" i="2" s="1"/>
  <c r="I724" i="2"/>
  <c r="R724" i="2" s="1"/>
  <c r="H724" i="2"/>
  <c r="F724" i="2"/>
  <c r="D724" i="2"/>
  <c r="C724" i="2"/>
  <c r="B724" i="2"/>
  <c r="A724" i="2"/>
  <c r="P723" i="2"/>
  <c r="Y723" i="2" s="1"/>
  <c r="O723" i="2"/>
  <c r="X723" i="2" s="1"/>
  <c r="N723" i="2"/>
  <c r="W723" i="2" s="1"/>
  <c r="M723" i="2"/>
  <c r="V723" i="2" s="1"/>
  <c r="L723" i="2"/>
  <c r="U723" i="2" s="1"/>
  <c r="K723" i="2"/>
  <c r="T723" i="2" s="1"/>
  <c r="J723" i="2"/>
  <c r="S723" i="2" s="1"/>
  <c r="I723" i="2"/>
  <c r="R723" i="2" s="1"/>
  <c r="H723" i="2"/>
  <c r="F723" i="2"/>
  <c r="D723" i="2"/>
  <c r="C723" i="2"/>
  <c r="B723" i="2"/>
  <c r="A723" i="2"/>
  <c r="P722" i="2"/>
  <c r="Y722" i="2" s="1"/>
  <c r="O722" i="2"/>
  <c r="X722" i="2" s="1"/>
  <c r="N722" i="2"/>
  <c r="W722" i="2" s="1"/>
  <c r="M722" i="2"/>
  <c r="V722" i="2" s="1"/>
  <c r="L722" i="2"/>
  <c r="U722" i="2" s="1"/>
  <c r="K722" i="2"/>
  <c r="T722" i="2" s="1"/>
  <c r="J722" i="2"/>
  <c r="S722" i="2" s="1"/>
  <c r="I722" i="2"/>
  <c r="R722" i="2" s="1"/>
  <c r="H722" i="2"/>
  <c r="F722" i="2"/>
  <c r="D722" i="2"/>
  <c r="C722" i="2"/>
  <c r="B722" i="2"/>
  <c r="A722" i="2"/>
  <c r="P721" i="2"/>
  <c r="Y721" i="2" s="1"/>
  <c r="O721" i="2"/>
  <c r="X721" i="2" s="1"/>
  <c r="N721" i="2"/>
  <c r="W721" i="2" s="1"/>
  <c r="M721" i="2"/>
  <c r="V721" i="2" s="1"/>
  <c r="L721" i="2"/>
  <c r="U721" i="2" s="1"/>
  <c r="K721" i="2"/>
  <c r="T721" i="2" s="1"/>
  <c r="J721" i="2"/>
  <c r="S721" i="2" s="1"/>
  <c r="I721" i="2"/>
  <c r="R721" i="2" s="1"/>
  <c r="H721" i="2"/>
  <c r="F721" i="2"/>
  <c r="D721" i="2"/>
  <c r="C721" i="2"/>
  <c r="B721" i="2"/>
  <c r="A721" i="2"/>
  <c r="P720" i="2"/>
  <c r="Y720" i="2" s="1"/>
  <c r="O720" i="2"/>
  <c r="X720" i="2" s="1"/>
  <c r="N720" i="2"/>
  <c r="W720" i="2" s="1"/>
  <c r="M720" i="2"/>
  <c r="V720" i="2" s="1"/>
  <c r="L720" i="2"/>
  <c r="U720" i="2" s="1"/>
  <c r="K720" i="2"/>
  <c r="T720" i="2" s="1"/>
  <c r="J720" i="2"/>
  <c r="S720" i="2" s="1"/>
  <c r="I720" i="2"/>
  <c r="R720" i="2" s="1"/>
  <c r="H720" i="2"/>
  <c r="F720" i="2"/>
  <c r="D720" i="2"/>
  <c r="C720" i="2"/>
  <c r="B720" i="2"/>
  <c r="A720" i="2"/>
  <c r="P719" i="2"/>
  <c r="Y719" i="2" s="1"/>
  <c r="O719" i="2"/>
  <c r="X719" i="2" s="1"/>
  <c r="N719" i="2"/>
  <c r="W719" i="2" s="1"/>
  <c r="M719" i="2"/>
  <c r="V719" i="2" s="1"/>
  <c r="L719" i="2"/>
  <c r="U719" i="2" s="1"/>
  <c r="K719" i="2"/>
  <c r="T719" i="2" s="1"/>
  <c r="J719" i="2"/>
  <c r="S719" i="2" s="1"/>
  <c r="I719" i="2"/>
  <c r="R719" i="2" s="1"/>
  <c r="H719" i="2"/>
  <c r="F719" i="2"/>
  <c r="D719" i="2"/>
  <c r="C719" i="2"/>
  <c r="B719" i="2"/>
  <c r="A719" i="2"/>
  <c r="P718" i="2"/>
  <c r="Y718" i="2" s="1"/>
  <c r="O718" i="2"/>
  <c r="X718" i="2" s="1"/>
  <c r="N718" i="2"/>
  <c r="W718" i="2" s="1"/>
  <c r="M718" i="2"/>
  <c r="V718" i="2" s="1"/>
  <c r="L718" i="2"/>
  <c r="U718" i="2" s="1"/>
  <c r="K718" i="2"/>
  <c r="T718" i="2" s="1"/>
  <c r="J718" i="2"/>
  <c r="S718" i="2" s="1"/>
  <c r="I718" i="2"/>
  <c r="R718" i="2" s="1"/>
  <c r="H718" i="2"/>
  <c r="F718" i="2"/>
  <c r="D718" i="2"/>
  <c r="C718" i="2"/>
  <c r="B718" i="2"/>
  <c r="A718" i="2"/>
  <c r="P717" i="2"/>
  <c r="Y717" i="2" s="1"/>
  <c r="O717" i="2"/>
  <c r="X717" i="2" s="1"/>
  <c r="N717" i="2"/>
  <c r="W717" i="2" s="1"/>
  <c r="M717" i="2"/>
  <c r="V717" i="2" s="1"/>
  <c r="L717" i="2"/>
  <c r="U717" i="2" s="1"/>
  <c r="K717" i="2"/>
  <c r="T717" i="2" s="1"/>
  <c r="J717" i="2"/>
  <c r="S717" i="2" s="1"/>
  <c r="I717" i="2"/>
  <c r="R717" i="2" s="1"/>
  <c r="H717" i="2"/>
  <c r="F717" i="2"/>
  <c r="D717" i="2"/>
  <c r="C717" i="2"/>
  <c r="B717" i="2"/>
  <c r="A717" i="2"/>
  <c r="P716" i="2"/>
  <c r="Y716" i="2" s="1"/>
  <c r="O716" i="2"/>
  <c r="X716" i="2" s="1"/>
  <c r="N716" i="2"/>
  <c r="W716" i="2" s="1"/>
  <c r="M716" i="2"/>
  <c r="V716" i="2" s="1"/>
  <c r="L716" i="2"/>
  <c r="U716" i="2" s="1"/>
  <c r="K716" i="2"/>
  <c r="T716" i="2" s="1"/>
  <c r="J716" i="2"/>
  <c r="S716" i="2" s="1"/>
  <c r="I716" i="2"/>
  <c r="R716" i="2" s="1"/>
  <c r="H716" i="2"/>
  <c r="F716" i="2"/>
  <c r="D716" i="2"/>
  <c r="C716" i="2"/>
  <c r="B716" i="2"/>
  <c r="A716" i="2"/>
  <c r="P715" i="2"/>
  <c r="Y715" i="2" s="1"/>
  <c r="O715" i="2"/>
  <c r="X715" i="2" s="1"/>
  <c r="N715" i="2"/>
  <c r="W715" i="2" s="1"/>
  <c r="M715" i="2"/>
  <c r="V715" i="2" s="1"/>
  <c r="L715" i="2"/>
  <c r="U715" i="2" s="1"/>
  <c r="K715" i="2"/>
  <c r="T715" i="2" s="1"/>
  <c r="J715" i="2"/>
  <c r="S715" i="2" s="1"/>
  <c r="I715" i="2"/>
  <c r="R715" i="2" s="1"/>
  <c r="H715" i="2"/>
  <c r="F715" i="2"/>
  <c r="D715" i="2"/>
  <c r="C715" i="2"/>
  <c r="B715" i="2"/>
  <c r="A715" i="2"/>
  <c r="P714" i="2"/>
  <c r="Y714" i="2" s="1"/>
  <c r="O714" i="2"/>
  <c r="X714" i="2" s="1"/>
  <c r="N714" i="2"/>
  <c r="W714" i="2" s="1"/>
  <c r="M714" i="2"/>
  <c r="V714" i="2" s="1"/>
  <c r="L714" i="2"/>
  <c r="U714" i="2" s="1"/>
  <c r="K714" i="2"/>
  <c r="T714" i="2" s="1"/>
  <c r="J714" i="2"/>
  <c r="S714" i="2" s="1"/>
  <c r="I714" i="2"/>
  <c r="R714" i="2" s="1"/>
  <c r="H714" i="2"/>
  <c r="F714" i="2"/>
  <c r="D714" i="2"/>
  <c r="C714" i="2"/>
  <c r="B714" i="2"/>
  <c r="A714" i="2"/>
  <c r="P713" i="2"/>
  <c r="Y713" i="2" s="1"/>
  <c r="O713" i="2"/>
  <c r="X713" i="2" s="1"/>
  <c r="N713" i="2"/>
  <c r="W713" i="2" s="1"/>
  <c r="M713" i="2"/>
  <c r="V713" i="2" s="1"/>
  <c r="L713" i="2"/>
  <c r="U713" i="2" s="1"/>
  <c r="K713" i="2"/>
  <c r="T713" i="2" s="1"/>
  <c r="J713" i="2"/>
  <c r="S713" i="2" s="1"/>
  <c r="I713" i="2"/>
  <c r="R713" i="2" s="1"/>
  <c r="H713" i="2"/>
  <c r="F713" i="2"/>
  <c r="D713" i="2"/>
  <c r="C713" i="2"/>
  <c r="B713" i="2"/>
  <c r="A713" i="2"/>
  <c r="P712" i="2"/>
  <c r="Y712" i="2" s="1"/>
  <c r="O712" i="2"/>
  <c r="X712" i="2" s="1"/>
  <c r="N712" i="2"/>
  <c r="W712" i="2" s="1"/>
  <c r="M712" i="2"/>
  <c r="V712" i="2" s="1"/>
  <c r="L712" i="2"/>
  <c r="U712" i="2" s="1"/>
  <c r="K712" i="2"/>
  <c r="T712" i="2" s="1"/>
  <c r="J712" i="2"/>
  <c r="S712" i="2" s="1"/>
  <c r="I712" i="2"/>
  <c r="R712" i="2" s="1"/>
  <c r="H712" i="2"/>
  <c r="F712" i="2"/>
  <c r="D712" i="2"/>
  <c r="C712" i="2"/>
  <c r="B712" i="2"/>
  <c r="A712" i="2"/>
  <c r="P711" i="2"/>
  <c r="Y711" i="2" s="1"/>
  <c r="O711" i="2"/>
  <c r="X711" i="2" s="1"/>
  <c r="N711" i="2"/>
  <c r="W711" i="2" s="1"/>
  <c r="M711" i="2"/>
  <c r="V711" i="2" s="1"/>
  <c r="L711" i="2"/>
  <c r="U711" i="2" s="1"/>
  <c r="K711" i="2"/>
  <c r="T711" i="2" s="1"/>
  <c r="J711" i="2"/>
  <c r="S711" i="2" s="1"/>
  <c r="I711" i="2"/>
  <c r="R711" i="2" s="1"/>
  <c r="H711" i="2"/>
  <c r="F711" i="2"/>
  <c r="D711" i="2"/>
  <c r="C711" i="2"/>
  <c r="B711" i="2"/>
  <c r="A711" i="2"/>
  <c r="P710" i="2"/>
  <c r="Y710" i="2" s="1"/>
  <c r="O710" i="2"/>
  <c r="X710" i="2" s="1"/>
  <c r="N710" i="2"/>
  <c r="W710" i="2" s="1"/>
  <c r="M710" i="2"/>
  <c r="V710" i="2" s="1"/>
  <c r="L710" i="2"/>
  <c r="U710" i="2" s="1"/>
  <c r="K710" i="2"/>
  <c r="T710" i="2" s="1"/>
  <c r="J710" i="2"/>
  <c r="S710" i="2" s="1"/>
  <c r="I710" i="2"/>
  <c r="R710" i="2" s="1"/>
  <c r="H710" i="2"/>
  <c r="F710" i="2"/>
  <c r="D710" i="2"/>
  <c r="C710" i="2"/>
  <c r="B710" i="2"/>
  <c r="A710" i="2"/>
  <c r="P709" i="2"/>
  <c r="Y709" i="2" s="1"/>
  <c r="O709" i="2"/>
  <c r="X709" i="2" s="1"/>
  <c r="N709" i="2"/>
  <c r="W709" i="2" s="1"/>
  <c r="M709" i="2"/>
  <c r="V709" i="2" s="1"/>
  <c r="L709" i="2"/>
  <c r="U709" i="2" s="1"/>
  <c r="K709" i="2"/>
  <c r="T709" i="2" s="1"/>
  <c r="J709" i="2"/>
  <c r="S709" i="2" s="1"/>
  <c r="I709" i="2"/>
  <c r="R709" i="2" s="1"/>
  <c r="H709" i="2"/>
  <c r="F709" i="2"/>
  <c r="D709" i="2"/>
  <c r="C709" i="2"/>
  <c r="B709" i="2"/>
  <c r="A709" i="2"/>
  <c r="P708" i="2"/>
  <c r="Y708" i="2" s="1"/>
  <c r="O708" i="2"/>
  <c r="X708" i="2" s="1"/>
  <c r="N708" i="2"/>
  <c r="W708" i="2" s="1"/>
  <c r="M708" i="2"/>
  <c r="V708" i="2" s="1"/>
  <c r="L708" i="2"/>
  <c r="U708" i="2" s="1"/>
  <c r="K708" i="2"/>
  <c r="T708" i="2" s="1"/>
  <c r="J708" i="2"/>
  <c r="S708" i="2" s="1"/>
  <c r="I708" i="2"/>
  <c r="R708" i="2" s="1"/>
  <c r="H708" i="2"/>
  <c r="F708" i="2"/>
  <c r="D708" i="2"/>
  <c r="C708" i="2"/>
  <c r="B708" i="2"/>
  <c r="A708" i="2"/>
  <c r="P707" i="2"/>
  <c r="Y707" i="2" s="1"/>
  <c r="O707" i="2"/>
  <c r="X707" i="2" s="1"/>
  <c r="N707" i="2"/>
  <c r="W707" i="2" s="1"/>
  <c r="M707" i="2"/>
  <c r="V707" i="2" s="1"/>
  <c r="L707" i="2"/>
  <c r="U707" i="2" s="1"/>
  <c r="K707" i="2"/>
  <c r="T707" i="2" s="1"/>
  <c r="J707" i="2"/>
  <c r="S707" i="2" s="1"/>
  <c r="I707" i="2"/>
  <c r="R707" i="2" s="1"/>
  <c r="H707" i="2"/>
  <c r="F707" i="2"/>
  <c r="D707" i="2"/>
  <c r="C707" i="2"/>
  <c r="B707" i="2"/>
  <c r="A707" i="2"/>
  <c r="P706" i="2"/>
  <c r="Y706" i="2" s="1"/>
  <c r="O706" i="2"/>
  <c r="X706" i="2" s="1"/>
  <c r="N706" i="2"/>
  <c r="W706" i="2" s="1"/>
  <c r="M706" i="2"/>
  <c r="V706" i="2" s="1"/>
  <c r="L706" i="2"/>
  <c r="U706" i="2" s="1"/>
  <c r="K706" i="2"/>
  <c r="T706" i="2" s="1"/>
  <c r="J706" i="2"/>
  <c r="S706" i="2" s="1"/>
  <c r="I706" i="2"/>
  <c r="R706" i="2" s="1"/>
  <c r="H706" i="2"/>
  <c r="F706" i="2"/>
  <c r="D706" i="2"/>
  <c r="C706" i="2"/>
  <c r="B706" i="2"/>
  <c r="A706" i="2"/>
  <c r="P705" i="2"/>
  <c r="Y705" i="2" s="1"/>
  <c r="O705" i="2"/>
  <c r="X705" i="2" s="1"/>
  <c r="N705" i="2"/>
  <c r="W705" i="2" s="1"/>
  <c r="M705" i="2"/>
  <c r="V705" i="2" s="1"/>
  <c r="L705" i="2"/>
  <c r="U705" i="2" s="1"/>
  <c r="K705" i="2"/>
  <c r="T705" i="2" s="1"/>
  <c r="J705" i="2"/>
  <c r="S705" i="2" s="1"/>
  <c r="I705" i="2"/>
  <c r="R705" i="2" s="1"/>
  <c r="H705" i="2"/>
  <c r="F705" i="2"/>
  <c r="D705" i="2"/>
  <c r="C705" i="2"/>
  <c r="B705" i="2"/>
  <c r="A705" i="2"/>
  <c r="P704" i="2"/>
  <c r="Y704" i="2" s="1"/>
  <c r="O704" i="2"/>
  <c r="X704" i="2" s="1"/>
  <c r="N704" i="2"/>
  <c r="W704" i="2" s="1"/>
  <c r="M704" i="2"/>
  <c r="V704" i="2" s="1"/>
  <c r="L704" i="2"/>
  <c r="U704" i="2" s="1"/>
  <c r="K704" i="2"/>
  <c r="T704" i="2" s="1"/>
  <c r="J704" i="2"/>
  <c r="S704" i="2" s="1"/>
  <c r="I704" i="2"/>
  <c r="R704" i="2" s="1"/>
  <c r="H704" i="2"/>
  <c r="F704" i="2"/>
  <c r="D704" i="2"/>
  <c r="C704" i="2"/>
  <c r="B704" i="2"/>
  <c r="A704" i="2"/>
  <c r="P703" i="2"/>
  <c r="Y703" i="2" s="1"/>
  <c r="O703" i="2"/>
  <c r="X703" i="2" s="1"/>
  <c r="N703" i="2"/>
  <c r="W703" i="2" s="1"/>
  <c r="M703" i="2"/>
  <c r="V703" i="2" s="1"/>
  <c r="L703" i="2"/>
  <c r="U703" i="2" s="1"/>
  <c r="K703" i="2"/>
  <c r="T703" i="2" s="1"/>
  <c r="J703" i="2"/>
  <c r="S703" i="2" s="1"/>
  <c r="I703" i="2"/>
  <c r="R703" i="2" s="1"/>
  <c r="H703" i="2"/>
  <c r="F703" i="2"/>
  <c r="D703" i="2"/>
  <c r="C703" i="2"/>
  <c r="B703" i="2"/>
  <c r="A703" i="2"/>
  <c r="P702" i="2"/>
  <c r="Y702" i="2" s="1"/>
  <c r="O702" i="2"/>
  <c r="X702" i="2" s="1"/>
  <c r="N702" i="2"/>
  <c r="W702" i="2" s="1"/>
  <c r="M702" i="2"/>
  <c r="V702" i="2" s="1"/>
  <c r="L702" i="2"/>
  <c r="U702" i="2" s="1"/>
  <c r="K702" i="2"/>
  <c r="T702" i="2" s="1"/>
  <c r="J702" i="2"/>
  <c r="S702" i="2" s="1"/>
  <c r="I702" i="2"/>
  <c r="R702" i="2" s="1"/>
  <c r="H702" i="2"/>
  <c r="F702" i="2"/>
  <c r="D702" i="2"/>
  <c r="C702" i="2"/>
  <c r="B702" i="2"/>
  <c r="A702" i="2"/>
  <c r="P701" i="2"/>
  <c r="Y701" i="2" s="1"/>
  <c r="O701" i="2"/>
  <c r="X701" i="2" s="1"/>
  <c r="N701" i="2"/>
  <c r="W701" i="2" s="1"/>
  <c r="M701" i="2"/>
  <c r="V701" i="2" s="1"/>
  <c r="L701" i="2"/>
  <c r="U701" i="2" s="1"/>
  <c r="K701" i="2"/>
  <c r="T701" i="2" s="1"/>
  <c r="J701" i="2"/>
  <c r="S701" i="2" s="1"/>
  <c r="I701" i="2"/>
  <c r="R701" i="2" s="1"/>
  <c r="H701" i="2"/>
  <c r="F701" i="2"/>
  <c r="D701" i="2"/>
  <c r="C701" i="2"/>
  <c r="B701" i="2"/>
  <c r="A701" i="2"/>
  <c r="P700" i="2"/>
  <c r="Y700" i="2" s="1"/>
  <c r="O700" i="2"/>
  <c r="X700" i="2" s="1"/>
  <c r="N700" i="2"/>
  <c r="W700" i="2" s="1"/>
  <c r="M700" i="2"/>
  <c r="V700" i="2" s="1"/>
  <c r="L700" i="2"/>
  <c r="U700" i="2" s="1"/>
  <c r="K700" i="2"/>
  <c r="T700" i="2" s="1"/>
  <c r="J700" i="2"/>
  <c r="S700" i="2" s="1"/>
  <c r="I700" i="2"/>
  <c r="R700" i="2" s="1"/>
  <c r="H700" i="2"/>
  <c r="F700" i="2"/>
  <c r="D700" i="2"/>
  <c r="C700" i="2"/>
  <c r="B700" i="2"/>
  <c r="A700" i="2"/>
  <c r="P699" i="2"/>
  <c r="Y699" i="2" s="1"/>
  <c r="O699" i="2"/>
  <c r="X699" i="2" s="1"/>
  <c r="N699" i="2"/>
  <c r="W699" i="2" s="1"/>
  <c r="M699" i="2"/>
  <c r="V699" i="2" s="1"/>
  <c r="L699" i="2"/>
  <c r="U699" i="2" s="1"/>
  <c r="K699" i="2"/>
  <c r="T699" i="2" s="1"/>
  <c r="J699" i="2"/>
  <c r="S699" i="2" s="1"/>
  <c r="I699" i="2"/>
  <c r="R699" i="2" s="1"/>
  <c r="H699" i="2"/>
  <c r="F699" i="2"/>
  <c r="D699" i="2"/>
  <c r="C699" i="2"/>
  <c r="B699" i="2"/>
  <c r="A699" i="2"/>
  <c r="P698" i="2"/>
  <c r="Y698" i="2" s="1"/>
  <c r="O698" i="2"/>
  <c r="X698" i="2" s="1"/>
  <c r="N698" i="2"/>
  <c r="W698" i="2" s="1"/>
  <c r="M698" i="2"/>
  <c r="V698" i="2" s="1"/>
  <c r="L698" i="2"/>
  <c r="U698" i="2" s="1"/>
  <c r="K698" i="2"/>
  <c r="T698" i="2" s="1"/>
  <c r="J698" i="2"/>
  <c r="S698" i="2" s="1"/>
  <c r="I698" i="2"/>
  <c r="R698" i="2" s="1"/>
  <c r="H698" i="2"/>
  <c r="F698" i="2"/>
  <c r="D698" i="2"/>
  <c r="C698" i="2"/>
  <c r="B698" i="2"/>
  <c r="A698" i="2"/>
  <c r="P697" i="2"/>
  <c r="Y697" i="2" s="1"/>
  <c r="O697" i="2"/>
  <c r="X697" i="2" s="1"/>
  <c r="N697" i="2"/>
  <c r="W697" i="2" s="1"/>
  <c r="M697" i="2"/>
  <c r="V697" i="2" s="1"/>
  <c r="L697" i="2"/>
  <c r="U697" i="2" s="1"/>
  <c r="K697" i="2"/>
  <c r="T697" i="2" s="1"/>
  <c r="J697" i="2"/>
  <c r="S697" i="2" s="1"/>
  <c r="I697" i="2"/>
  <c r="R697" i="2" s="1"/>
  <c r="H697" i="2"/>
  <c r="F697" i="2"/>
  <c r="D697" i="2"/>
  <c r="C697" i="2"/>
  <c r="B697" i="2"/>
  <c r="A697" i="2"/>
  <c r="P696" i="2"/>
  <c r="Y696" i="2" s="1"/>
  <c r="O696" i="2"/>
  <c r="X696" i="2" s="1"/>
  <c r="N696" i="2"/>
  <c r="W696" i="2" s="1"/>
  <c r="M696" i="2"/>
  <c r="V696" i="2" s="1"/>
  <c r="L696" i="2"/>
  <c r="U696" i="2" s="1"/>
  <c r="K696" i="2"/>
  <c r="T696" i="2" s="1"/>
  <c r="J696" i="2"/>
  <c r="S696" i="2" s="1"/>
  <c r="I696" i="2"/>
  <c r="R696" i="2" s="1"/>
  <c r="H696" i="2"/>
  <c r="F696" i="2"/>
  <c r="D696" i="2"/>
  <c r="C696" i="2"/>
  <c r="B696" i="2"/>
  <c r="A696" i="2"/>
  <c r="P695" i="2"/>
  <c r="Y695" i="2" s="1"/>
  <c r="O695" i="2"/>
  <c r="X695" i="2" s="1"/>
  <c r="N695" i="2"/>
  <c r="W695" i="2" s="1"/>
  <c r="M695" i="2"/>
  <c r="V695" i="2" s="1"/>
  <c r="L695" i="2"/>
  <c r="U695" i="2" s="1"/>
  <c r="K695" i="2"/>
  <c r="T695" i="2" s="1"/>
  <c r="J695" i="2"/>
  <c r="S695" i="2" s="1"/>
  <c r="I695" i="2"/>
  <c r="R695" i="2" s="1"/>
  <c r="H695" i="2"/>
  <c r="F695" i="2"/>
  <c r="D695" i="2"/>
  <c r="C695" i="2"/>
  <c r="B695" i="2"/>
  <c r="A695" i="2"/>
  <c r="P694" i="2"/>
  <c r="Y694" i="2" s="1"/>
  <c r="O694" i="2"/>
  <c r="X694" i="2" s="1"/>
  <c r="N694" i="2"/>
  <c r="W694" i="2" s="1"/>
  <c r="M694" i="2"/>
  <c r="V694" i="2" s="1"/>
  <c r="L694" i="2"/>
  <c r="U694" i="2" s="1"/>
  <c r="K694" i="2"/>
  <c r="T694" i="2" s="1"/>
  <c r="J694" i="2"/>
  <c r="S694" i="2" s="1"/>
  <c r="I694" i="2"/>
  <c r="R694" i="2" s="1"/>
  <c r="H694" i="2"/>
  <c r="F694" i="2"/>
  <c r="D694" i="2"/>
  <c r="C694" i="2"/>
  <c r="B694" i="2"/>
  <c r="A694" i="2"/>
  <c r="P693" i="2"/>
  <c r="Y693" i="2" s="1"/>
  <c r="O693" i="2"/>
  <c r="X693" i="2" s="1"/>
  <c r="N693" i="2"/>
  <c r="W693" i="2" s="1"/>
  <c r="M693" i="2"/>
  <c r="V693" i="2" s="1"/>
  <c r="L693" i="2"/>
  <c r="U693" i="2" s="1"/>
  <c r="K693" i="2"/>
  <c r="T693" i="2" s="1"/>
  <c r="J693" i="2"/>
  <c r="S693" i="2" s="1"/>
  <c r="I693" i="2"/>
  <c r="R693" i="2" s="1"/>
  <c r="H693" i="2"/>
  <c r="F693" i="2"/>
  <c r="D693" i="2"/>
  <c r="C693" i="2"/>
  <c r="B693" i="2"/>
  <c r="A693" i="2"/>
  <c r="P692" i="2"/>
  <c r="Y692" i="2" s="1"/>
  <c r="O692" i="2"/>
  <c r="X692" i="2" s="1"/>
  <c r="N692" i="2"/>
  <c r="W692" i="2" s="1"/>
  <c r="M692" i="2"/>
  <c r="V692" i="2" s="1"/>
  <c r="L692" i="2"/>
  <c r="U692" i="2" s="1"/>
  <c r="K692" i="2"/>
  <c r="T692" i="2" s="1"/>
  <c r="J692" i="2"/>
  <c r="S692" i="2" s="1"/>
  <c r="I692" i="2"/>
  <c r="R692" i="2" s="1"/>
  <c r="H692" i="2"/>
  <c r="F692" i="2"/>
  <c r="D692" i="2"/>
  <c r="C692" i="2"/>
  <c r="B692" i="2"/>
  <c r="A692" i="2"/>
  <c r="P691" i="2"/>
  <c r="Y691" i="2" s="1"/>
  <c r="O691" i="2"/>
  <c r="X691" i="2" s="1"/>
  <c r="N691" i="2"/>
  <c r="W691" i="2" s="1"/>
  <c r="M691" i="2"/>
  <c r="V691" i="2" s="1"/>
  <c r="L691" i="2"/>
  <c r="U691" i="2" s="1"/>
  <c r="K691" i="2"/>
  <c r="T691" i="2" s="1"/>
  <c r="J691" i="2"/>
  <c r="S691" i="2" s="1"/>
  <c r="I691" i="2"/>
  <c r="R691" i="2" s="1"/>
  <c r="H691" i="2"/>
  <c r="F691" i="2"/>
  <c r="D691" i="2"/>
  <c r="C691" i="2"/>
  <c r="B691" i="2"/>
  <c r="A691" i="2"/>
  <c r="P690" i="2"/>
  <c r="Y690" i="2" s="1"/>
  <c r="O690" i="2"/>
  <c r="X690" i="2" s="1"/>
  <c r="N690" i="2"/>
  <c r="W690" i="2" s="1"/>
  <c r="M690" i="2"/>
  <c r="V690" i="2" s="1"/>
  <c r="L690" i="2"/>
  <c r="U690" i="2" s="1"/>
  <c r="K690" i="2"/>
  <c r="T690" i="2" s="1"/>
  <c r="J690" i="2"/>
  <c r="S690" i="2" s="1"/>
  <c r="I690" i="2"/>
  <c r="R690" i="2" s="1"/>
  <c r="H690" i="2"/>
  <c r="F690" i="2"/>
  <c r="D690" i="2"/>
  <c r="C690" i="2"/>
  <c r="B690" i="2"/>
  <c r="A690" i="2"/>
  <c r="P689" i="2"/>
  <c r="Y689" i="2" s="1"/>
  <c r="O689" i="2"/>
  <c r="X689" i="2" s="1"/>
  <c r="N689" i="2"/>
  <c r="W689" i="2" s="1"/>
  <c r="M689" i="2"/>
  <c r="V689" i="2" s="1"/>
  <c r="L689" i="2"/>
  <c r="U689" i="2" s="1"/>
  <c r="K689" i="2"/>
  <c r="T689" i="2" s="1"/>
  <c r="J689" i="2"/>
  <c r="S689" i="2" s="1"/>
  <c r="I689" i="2"/>
  <c r="R689" i="2" s="1"/>
  <c r="H689" i="2"/>
  <c r="F689" i="2"/>
  <c r="D689" i="2"/>
  <c r="C689" i="2"/>
  <c r="B689" i="2"/>
  <c r="A689" i="2"/>
  <c r="P688" i="2"/>
  <c r="Y688" i="2" s="1"/>
  <c r="O688" i="2"/>
  <c r="X688" i="2" s="1"/>
  <c r="N688" i="2"/>
  <c r="W688" i="2" s="1"/>
  <c r="M688" i="2"/>
  <c r="V688" i="2" s="1"/>
  <c r="L688" i="2"/>
  <c r="U688" i="2" s="1"/>
  <c r="K688" i="2"/>
  <c r="T688" i="2" s="1"/>
  <c r="J688" i="2"/>
  <c r="S688" i="2" s="1"/>
  <c r="I688" i="2"/>
  <c r="R688" i="2" s="1"/>
  <c r="H688" i="2"/>
  <c r="F688" i="2"/>
  <c r="D688" i="2"/>
  <c r="C688" i="2"/>
  <c r="B688" i="2"/>
  <c r="A688" i="2"/>
  <c r="P687" i="2"/>
  <c r="Y687" i="2" s="1"/>
  <c r="O687" i="2"/>
  <c r="X687" i="2" s="1"/>
  <c r="N687" i="2"/>
  <c r="W687" i="2" s="1"/>
  <c r="M687" i="2"/>
  <c r="V687" i="2" s="1"/>
  <c r="L687" i="2"/>
  <c r="U687" i="2" s="1"/>
  <c r="K687" i="2"/>
  <c r="T687" i="2" s="1"/>
  <c r="J687" i="2"/>
  <c r="S687" i="2" s="1"/>
  <c r="I687" i="2"/>
  <c r="R687" i="2" s="1"/>
  <c r="H687" i="2"/>
  <c r="F687" i="2"/>
  <c r="D687" i="2"/>
  <c r="C687" i="2"/>
  <c r="B687" i="2"/>
  <c r="A687" i="2"/>
  <c r="P686" i="2"/>
  <c r="Y686" i="2" s="1"/>
  <c r="O686" i="2"/>
  <c r="X686" i="2" s="1"/>
  <c r="N686" i="2"/>
  <c r="W686" i="2" s="1"/>
  <c r="M686" i="2"/>
  <c r="V686" i="2" s="1"/>
  <c r="L686" i="2"/>
  <c r="U686" i="2" s="1"/>
  <c r="K686" i="2"/>
  <c r="T686" i="2" s="1"/>
  <c r="J686" i="2"/>
  <c r="S686" i="2" s="1"/>
  <c r="I686" i="2"/>
  <c r="R686" i="2" s="1"/>
  <c r="H686" i="2"/>
  <c r="F686" i="2"/>
  <c r="D686" i="2"/>
  <c r="C686" i="2"/>
  <c r="B686" i="2"/>
  <c r="A686" i="2"/>
  <c r="P685" i="2"/>
  <c r="Y685" i="2" s="1"/>
  <c r="O685" i="2"/>
  <c r="X685" i="2" s="1"/>
  <c r="N685" i="2"/>
  <c r="W685" i="2" s="1"/>
  <c r="M685" i="2"/>
  <c r="V685" i="2" s="1"/>
  <c r="L685" i="2"/>
  <c r="U685" i="2" s="1"/>
  <c r="K685" i="2"/>
  <c r="T685" i="2" s="1"/>
  <c r="J685" i="2"/>
  <c r="S685" i="2" s="1"/>
  <c r="I685" i="2"/>
  <c r="R685" i="2" s="1"/>
  <c r="H685" i="2"/>
  <c r="F685" i="2"/>
  <c r="D685" i="2"/>
  <c r="C685" i="2"/>
  <c r="B685" i="2"/>
  <c r="A685" i="2"/>
  <c r="P684" i="2"/>
  <c r="Y684" i="2" s="1"/>
  <c r="O684" i="2"/>
  <c r="X684" i="2" s="1"/>
  <c r="N684" i="2"/>
  <c r="W684" i="2" s="1"/>
  <c r="M684" i="2"/>
  <c r="V684" i="2" s="1"/>
  <c r="L684" i="2"/>
  <c r="U684" i="2" s="1"/>
  <c r="K684" i="2"/>
  <c r="T684" i="2" s="1"/>
  <c r="J684" i="2"/>
  <c r="S684" i="2" s="1"/>
  <c r="I684" i="2"/>
  <c r="R684" i="2" s="1"/>
  <c r="H684" i="2"/>
  <c r="F684" i="2"/>
  <c r="D684" i="2"/>
  <c r="C684" i="2"/>
  <c r="B684" i="2"/>
  <c r="A684" i="2"/>
  <c r="P683" i="2"/>
  <c r="Y683" i="2" s="1"/>
  <c r="O683" i="2"/>
  <c r="X683" i="2" s="1"/>
  <c r="N683" i="2"/>
  <c r="W683" i="2" s="1"/>
  <c r="M683" i="2"/>
  <c r="V683" i="2" s="1"/>
  <c r="L683" i="2"/>
  <c r="U683" i="2" s="1"/>
  <c r="K683" i="2"/>
  <c r="T683" i="2" s="1"/>
  <c r="J683" i="2"/>
  <c r="S683" i="2" s="1"/>
  <c r="I683" i="2"/>
  <c r="R683" i="2" s="1"/>
  <c r="H683" i="2"/>
  <c r="F683" i="2"/>
  <c r="D683" i="2"/>
  <c r="C683" i="2"/>
  <c r="B683" i="2"/>
  <c r="A683" i="2"/>
  <c r="P682" i="2"/>
  <c r="Y682" i="2" s="1"/>
  <c r="O682" i="2"/>
  <c r="X682" i="2" s="1"/>
  <c r="N682" i="2"/>
  <c r="W682" i="2" s="1"/>
  <c r="M682" i="2"/>
  <c r="V682" i="2" s="1"/>
  <c r="L682" i="2"/>
  <c r="U682" i="2" s="1"/>
  <c r="K682" i="2"/>
  <c r="T682" i="2" s="1"/>
  <c r="J682" i="2"/>
  <c r="S682" i="2" s="1"/>
  <c r="I682" i="2"/>
  <c r="R682" i="2" s="1"/>
  <c r="H682" i="2"/>
  <c r="F682" i="2"/>
  <c r="D682" i="2"/>
  <c r="C682" i="2"/>
  <c r="B682" i="2"/>
  <c r="A682" i="2"/>
  <c r="P681" i="2"/>
  <c r="Y681" i="2" s="1"/>
  <c r="O681" i="2"/>
  <c r="X681" i="2" s="1"/>
  <c r="N681" i="2"/>
  <c r="W681" i="2" s="1"/>
  <c r="M681" i="2"/>
  <c r="V681" i="2" s="1"/>
  <c r="L681" i="2"/>
  <c r="U681" i="2" s="1"/>
  <c r="K681" i="2"/>
  <c r="T681" i="2" s="1"/>
  <c r="J681" i="2"/>
  <c r="S681" i="2" s="1"/>
  <c r="I681" i="2"/>
  <c r="R681" i="2" s="1"/>
  <c r="H681" i="2"/>
  <c r="F681" i="2"/>
  <c r="D681" i="2"/>
  <c r="C681" i="2"/>
  <c r="B681" i="2"/>
  <c r="A681" i="2"/>
  <c r="P680" i="2"/>
  <c r="Y680" i="2" s="1"/>
  <c r="O680" i="2"/>
  <c r="X680" i="2" s="1"/>
  <c r="N680" i="2"/>
  <c r="W680" i="2" s="1"/>
  <c r="M680" i="2"/>
  <c r="V680" i="2" s="1"/>
  <c r="L680" i="2"/>
  <c r="U680" i="2" s="1"/>
  <c r="K680" i="2"/>
  <c r="T680" i="2" s="1"/>
  <c r="J680" i="2"/>
  <c r="S680" i="2" s="1"/>
  <c r="I680" i="2"/>
  <c r="R680" i="2" s="1"/>
  <c r="H680" i="2"/>
  <c r="F680" i="2"/>
  <c r="D680" i="2"/>
  <c r="C680" i="2"/>
  <c r="B680" i="2"/>
  <c r="A680" i="2"/>
  <c r="P679" i="2"/>
  <c r="Y679" i="2" s="1"/>
  <c r="O679" i="2"/>
  <c r="X679" i="2" s="1"/>
  <c r="N679" i="2"/>
  <c r="W679" i="2" s="1"/>
  <c r="M679" i="2"/>
  <c r="V679" i="2" s="1"/>
  <c r="L679" i="2"/>
  <c r="U679" i="2" s="1"/>
  <c r="K679" i="2"/>
  <c r="T679" i="2" s="1"/>
  <c r="J679" i="2"/>
  <c r="S679" i="2" s="1"/>
  <c r="I679" i="2"/>
  <c r="R679" i="2" s="1"/>
  <c r="H679" i="2"/>
  <c r="F679" i="2"/>
  <c r="D679" i="2"/>
  <c r="C679" i="2"/>
  <c r="B679" i="2"/>
  <c r="A679" i="2"/>
  <c r="P678" i="2"/>
  <c r="Y678" i="2" s="1"/>
  <c r="O678" i="2"/>
  <c r="X678" i="2" s="1"/>
  <c r="N678" i="2"/>
  <c r="W678" i="2" s="1"/>
  <c r="M678" i="2"/>
  <c r="V678" i="2" s="1"/>
  <c r="L678" i="2"/>
  <c r="U678" i="2" s="1"/>
  <c r="K678" i="2"/>
  <c r="T678" i="2" s="1"/>
  <c r="J678" i="2"/>
  <c r="S678" i="2" s="1"/>
  <c r="I678" i="2"/>
  <c r="R678" i="2" s="1"/>
  <c r="H678" i="2"/>
  <c r="F678" i="2"/>
  <c r="D678" i="2"/>
  <c r="C678" i="2"/>
  <c r="B678" i="2"/>
  <c r="A678" i="2"/>
  <c r="P677" i="2"/>
  <c r="Y677" i="2" s="1"/>
  <c r="O677" i="2"/>
  <c r="X677" i="2" s="1"/>
  <c r="N677" i="2"/>
  <c r="W677" i="2" s="1"/>
  <c r="M677" i="2"/>
  <c r="V677" i="2" s="1"/>
  <c r="L677" i="2"/>
  <c r="U677" i="2" s="1"/>
  <c r="K677" i="2"/>
  <c r="T677" i="2" s="1"/>
  <c r="J677" i="2"/>
  <c r="S677" i="2" s="1"/>
  <c r="I677" i="2"/>
  <c r="R677" i="2" s="1"/>
  <c r="H677" i="2"/>
  <c r="F677" i="2"/>
  <c r="D677" i="2"/>
  <c r="C677" i="2"/>
  <c r="B677" i="2"/>
  <c r="A677" i="2"/>
  <c r="P676" i="2"/>
  <c r="Y676" i="2" s="1"/>
  <c r="O676" i="2"/>
  <c r="X676" i="2" s="1"/>
  <c r="N676" i="2"/>
  <c r="W676" i="2" s="1"/>
  <c r="M676" i="2"/>
  <c r="V676" i="2" s="1"/>
  <c r="L676" i="2"/>
  <c r="U676" i="2" s="1"/>
  <c r="K676" i="2"/>
  <c r="T676" i="2" s="1"/>
  <c r="J676" i="2"/>
  <c r="S676" i="2" s="1"/>
  <c r="I676" i="2"/>
  <c r="R676" i="2" s="1"/>
  <c r="H676" i="2"/>
  <c r="F676" i="2"/>
  <c r="D676" i="2"/>
  <c r="C676" i="2"/>
  <c r="B676" i="2"/>
  <c r="A676" i="2"/>
  <c r="P675" i="2"/>
  <c r="Y675" i="2" s="1"/>
  <c r="O675" i="2"/>
  <c r="X675" i="2" s="1"/>
  <c r="N675" i="2"/>
  <c r="W675" i="2" s="1"/>
  <c r="M675" i="2"/>
  <c r="V675" i="2" s="1"/>
  <c r="L675" i="2"/>
  <c r="U675" i="2" s="1"/>
  <c r="K675" i="2"/>
  <c r="T675" i="2" s="1"/>
  <c r="J675" i="2"/>
  <c r="S675" i="2" s="1"/>
  <c r="I675" i="2"/>
  <c r="R675" i="2" s="1"/>
  <c r="H675" i="2"/>
  <c r="F675" i="2"/>
  <c r="D675" i="2"/>
  <c r="C675" i="2"/>
  <c r="B675" i="2"/>
  <c r="A675" i="2"/>
  <c r="P674" i="2"/>
  <c r="Y674" i="2" s="1"/>
  <c r="O674" i="2"/>
  <c r="X674" i="2" s="1"/>
  <c r="N674" i="2"/>
  <c r="W674" i="2" s="1"/>
  <c r="M674" i="2"/>
  <c r="V674" i="2" s="1"/>
  <c r="L674" i="2"/>
  <c r="U674" i="2" s="1"/>
  <c r="K674" i="2"/>
  <c r="T674" i="2" s="1"/>
  <c r="J674" i="2"/>
  <c r="S674" i="2" s="1"/>
  <c r="I674" i="2"/>
  <c r="R674" i="2" s="1"/>
  <c r="H674" i="2"/>
  <c r="F674" i="2"/>
  <c r="D674" i="2"/>
  <c r="C674" i="2"/>
  <c r="B674" i="2"/>
  <c r="A674" i="2"/>
  <c r="P673" i="2"/>
  <c r="Y673" i="2" s="1"/>
  <c r="O673" i="2"/>
  <c r="X673" i="2" s="1"/>
  <c r="N673" i="2"/>
  <c r="W673" i="2" s="1"/>
  <c r="M673" i="2"/>
  <c r="V673" i="2" s="1"/>
  <c r="L673" i="2"/>
  <c r="U673" i="2" s="1"/>
  <c r="K673" i="2"/>
  <c r="T673" i="2" s="1"/>
  <c r="J673" i="2"/>
  <c r="S673" i="2" s="1"/>
  <c r="I673" i="2"/>
  <c r="R673" i="2" s="1"/>
  <c r="H673" i="2"/>
  <c r="F673" i="2"/>
  <c r="D673" i="2"/>
  <c r="C673" i="2"/>
  <c r="B673" i="2"/>
  <c r="A673" i="2"/>
  <c r="P672" i="2"/>
  <c r="Y672" i="2" s="1"/>
  <c r="O672" i="2"/>
  <c r="X672" i="2" s="1"/>
  <c r="N672" i="2"/>
  <c r="W672" i="2" s="1"/>
  <c r="M672" i="2"/>
  <c r="V672" i="2" s="1"/>
  <c r="L672" i="2"/>
  <c r="U672" i="2" s="1"/>
  <c r="K672" i="2"/>
  <c r="T672" i="2" s="1"/>
  <c r="J672" i="2"/>
  <c r="S672" i="2" s="1"/>
  <c r="I672" i="2"/>
  <c r="R672" i="2" s="1"/>
  <c r="H672" i="2"/>
  <c r="F672" i="2"/>
  <c r="D672" i="2"/>
  <c r="C672" i="2"/>
  <c r="B672" i="2"/>
  <c r="A672" i="2"/>
  <c r="P671" i="2"/>
  <c r="Y671" i="2" s="1"/>
  <c r="O671" i="2"/>
  <c r="X671" i="2" s="1"/>
  <c r="N671" i="2"/>
  <c r="W671" i="2" s="1"/>
  <c r="M671" i="2"/>
  <c r="V671" i="2" s="1"/>
  <c r="L671" i="2"/>
  <c r="U671" i="2" s="1"/>
  <c r="K671" i="2"/>
  <c r="T671" i="2" s="1"/>
  <c r="J671" i="2"/>
  <c r="S671" i="2" s="1"/>
  <c r="I671" i="2"/>
  <c r="R671" i="2" s="1"/>
  <c r="H671" i="2"/>
  <c r="F671" i="2"/>
  <c r="D671" i="2"/>
  <c r="C671" i="2"/>
  <c r="B671" i="2"/>
  <c r="A671" i="2"/>
  <c r="P670" i="2"/>
  <c r="Y670" i="2" s="1"/>
  <c r="O670" i="2"/>
  <c r="X670" i="2" s="1"/>
  <c r="N670" i="2"/>
  <c r="W670" i="2" s="1"/>
  <c r="M670" i="2"/>
  <c r="V670" i="2" s="1"/>
  <c r="L670" i="2"/>
  <c r="U670" i="2" s="1"/>
  <c r="K670" i="2"/>
  <c r="T670" i="2" s="1"/>
  <c r="J670" i="2"/>
  <c r="S670" i="2" s="1"/>
  <c r="I670" i="2"/>
  <c r="R670" i="2" s="1"/>
  <c r="H670" i="2"/>
  <c r="F670" i="2"/>
  <c r="D670" i="2"/>
  <c r="C670" i="2"/>
  <c r="B670" i="2"/>
  <c r="A670" i="2"/>
  <c r="P669" i="2"/>
  <c r="Y669" i="2" s="1"/>
  <c r="O669" i="2"/>
  <c r="X669" i="2" s="1"/>
  <c r="N669" i="2"/>
  <c r="W669" i="2" s="1"/>
  <c r="M669" i="2"/>
  <c r="V669" i="2" s="1"/>
  <c r="L669" i="2"/>
  <c r="U669" i="2" s="1"/>
  <c r="K669" i="2"/>
  <c r="T669" i="2" s="1"/>
  <c r="J669" i="2"/>
  <c r="S669" i="2" s="1"/>
  <c r="I669" i="2"/>
  <c r="R669" i="2" s="1"/>
  <c r="H669" i="2"/>
  <c r="F669" i="2"/>
  <c r="D669" i="2"/>
  <c r="C669" i="2"/>
  <c r="B669" i="2"/>
  <c r="A669" i="2"/>
  <c r="P668" i="2"/>
  <c r="Y668" i="2" s="1"/>
  <c r="O668" i="2"/>
  <c r="X668" i="2" s="1"/>
  <c r="N668" i="2"/>
  <c r="W668" i="2" s="1"/>
  <c r="M668" i="2"/>
  <c r="V668" i="2" s="1"/>
  <c r="L668" i="2"/>
  <c r="U668" i="2" s="1"/>
  <c r="K668" i="2"/>
  <c r="T668" i="2" s="1"/>
  <c r="J668" i="2"/>
  <c r="S668" i="2" s="1"/>
  <c r="I668" i="2"/>
  <c r="R668" i="2" s="1"/>
  <c r="H668" i="2"/>
  <c r="F668" i="2"/>
  <c r="D668" i="2"/>
  <c r="C668" i="2"/>
  <c r="B668" i="2"/>
  <c r="A668" i="2"/>
  <c r="P667" i="2"/>
  <c r="Y667" i="2" s="1"/>
  <c r="O667" i="2"/>
  <c r="X667" i="2" s="1"/>
  <c r="N667" i="2"/>
  <c r="W667" i="2" s="1"/>
  <c r="M667" i="2"/>
  <c r="V667" i="2" s="1"/>
  <c r="L667" i="2"/>
  <c r="U667" i="2" s="1"/>
  <c r="K667" i="2"/>
  <c r="T667" i="2" s="1"/>
  <c r="J667" i="2"/>
  <c r="S667" i="2" s="1"/>
  <c r="I667" i="2"/>
  <c r="R667" i="2" s="1"/>
  <c r="H667" i="2"/>
  <c r="F667" i="2"/>
  <c r="D667" i="2"/>
  <c r="C667" i="2"/>
  <c r="B667" i="2"/>
  <c r="A667" i="2"/>
  <c r="P666" i="2"/>
  <c r="Y666" i="2" s="1"/>
  <c r="O666" i="2"/>
  <c r="X666" i="2" s="1"/>
  <c r="N666" i="2"/>
  <c r="W666" i="2" s="1"/>
  <c r="M666" i="2"/>
  <c r="V666" i="2" s="1"/>
  <c r="L666" i="2"/>
  <c r="U666" i="2" s="1"/>
  <c r="K666" i="2"/>
  <c r="T666" i="2" s="1"/>
  <c r="J666" i="2"/>
  <c r="S666" i="2" s="1"/>
  <c r="I666" i="2"/>
  <c r="R666" i="2" s="1"/>
  <c r="H666" i="2"/>
  <c r="F666" i="2"/>
  <c r="D666" i="2"/>
  <c r="C666" i="2"/>
  <c r="B666" i="2"/>
  <c r="A666" i="2"/>
  <c r="P665" i="2"/>
  <c r="Y665" i="2" s="1"/>
  <c r="O665" i="2"/>
  <c r="X665" i="2" s="1"/>
  <c r="N665" i="2"/>
  <c r="W665" i="2" s="1"/>
  <c r="M665" i="2"/>
  <c r="V665" i="2" s="1"/>
  <c r="L665" i="2"/>
  <c r="U665" i="2" s="1"/>
  <c r="K665" i="2"/>
  <c r="T665" i="2" s="1"/>
  <c r="J665" i="2"/>
  <c r="S665" i="2" s="1"/>
  <c r="I665" i="2"/>
  <c r="R665" i="2" s="1"/>
  <c r="H665" i="2"/>
  <c r="F665" i="2"/>
  <c r="D665" i="2"/>
  <c r="C665" i="2"/>
  <c r="B665" i="2"/>
  <c r="A665" i="2"/>
  <c r="P664" i="2"/>
  <c r="Y664" i="2" s="1"/>
  <c r="O664" i="2"/>
  <c r="X664" i="2" s="1"/>
  <c r="N664" i="2"/>
  <c r="W664" i="2" s="1"/>
  <c r="M664" i="2"/>
  <c r="V664" i="2" s="1"/>
  <c r="L664" i="2"/>
  <c r="U664" i="2" s="1"/>
  <c r="K664" i="2"/>
  <c r="T664" i="2" s="1"/>
  <c r="J664" i="2"/>
  <c r="S664" i="2" s="1"/>
  <c r="I664" i="2"/>
  <c r="R664" i="2" s="1"/>
  <c r="H664" i="2"/>
  <c r="F664" i="2"/>
  <c r="D664" i="2"/>
  <c r="C664" i="2"/>
  <c r="B664" i="2"/>
  <c r="A664" i="2"/>
  <c r="P663" i="2"/>
  <c r="Y663" i="2" s="1"/>
  <c r="O663" i="2"/>
  <c r="X663" i="2" s="1"/>
  <c r="N663" i="2"/>
  <c r="W663" i="2" s="1"/>
  <c r="M663" i="2"/>
  <c r="V663" i="2" s="1"/>
  <c r="L663" i="2"/>
  <c r="U663" i="2" s="1"/>
  <c r="K663" i="2"/>
  <c r="T663" i="2" s="1"/>
  <c r="J663" i="2"/>
  <c r="S663" i="2" s="1"/>
  <c r="I663" i="2"/>
  <c r="R663" i="2" s="1"/>
  <c r="H663" i="2"/>
  <c r="F663" i="2"/>
  <c r="D663" i="2"/>
  <c r="C663" i="2"/>
  <c r="B663" i="2"/>
  <c r="A663" i="2"/>
  <c r="P662" i="2"/>
  <c r="Y662" i="2" s="1"/>
  <c r="O662" i="2"/>
  <c r="X662" i="2" s="1"/>
  <c r="N662" i="2"/>
  <c r="W662" i="2" s="1"/>
  <c r="M662" i="2"/>
  <c r="V662" i="2" s="1"/>
  <c r="L662" i="2"/>
  <c r="U662" i="2" s="1"/>
  <c r="K662" i="2"/>
  <c r="T662" i="2" s="1"/>
  <c r="J662" i="2"/>
  <c r="S662" i="2" s="1"/>
  <c r="I662" i="2"/>
  <c r="R662" i="2" s="1"/>
  <c r="H662" i="2"/>
  <c r="F662" i="2"/>
  <c r="D662" i="2"/>
  <c r="C662" i="2"/>
  <c r="B662" i="2"/>
  <c r="A662" i="2"/>
  <c r="P661" i="2"/>
  <c r="Y661" i="2" s="1"/>
  <c r="O661" i="2"/>
  <c r="X661" i="2" s="1"/>
  <c r="N661" i="2"/>
  <c r="W661" i="2" s="1"/>
  <c r="M661" i="2"/>
  <c r="V661" i="2" s="1"/>
  <c r="L661" i="2"/>
  <c r="U661" i="2" s="1"/>
  <c r="K661" i="2"/>
  <c r="T661" i="2" s="1"/>
  <c r="J661" i="2"/>
  <c r="S661" i="2" s="1"/>
  <c r="I661" i="2"/>
  <c r="R661" i="2" s="1"/>
  <c r="H661" i="2"/>
  <c r="F661" i="2"/>
  <c r="D661" i="2"/>
  <c r="C661" i="2"/>
  <c r="B661" i="2"/>
  <c r="A661" i="2"/>
  <c r="P660" i="2"/>
  <c r="Y660" i="2" s="1"/>
  <c r="O660" i="2"/>
  <c r="X660" i="2" s="1"/>
  <c r="N660" i="2"/>
  <c r="W660" i="2" s="1"/>
  <c r="M660" i="2"/>
  <c r="V660" i="2" s="1"/>
  <c r="L660" i="2"/>
  <c r="U660" i="2" s="1"/>
  <c r="K660" i="2"/>
  <c r="T660" i="2" s="1"/>
  <c r="J660" i="2"/>
  <c r="S660" i="2" s="1"/>
  <c r="I660" i="2"/>
  <c r="R660" i="2" s="1"/>
  <c r="H660" i="2"/>
  <c r="F660" i="2"/>
  <c r="D660" i="2"/>
  <c r="C660" i="2"/>
  <c r="B660" i="2"/>
  <c r="A660" i="2"/>
  <c r="P659" i="2"/>
  <c r="Y659" i="2" s="1"/>
  <c r="O659" i="2"/>
  <c r="X659" i="2" s="1"/>
  <c r="N659" i="2"/>
  <c r="W659" i="2" s="1"/>
  <c r="M659" i="2"/>
  <c r="V659" i="2" s="1"/>
  <c r="L659" i="2"/>
  <c r="U659" i="2" s="1"/>
  <c r="K659" i="2"/>
  <c r="T659" i="2" s="1"/>
  <c r="J659" i="2"/>
  <c r="S659" i="2" s="1"/>
  <c r="I659" i="2"/>
  <c r="R659" i="2" s="1"/>
  <c r="H659" i="2"/>
  <c r="F659" i="2"/>
  <c r="D659" i="2"/>
  <c r="C659" i="2"/>
  <c r="B659" i="2"/>
  <c r="A659" i="2"/>
  <c r="P658" i="2"/>
  <c r="Y658" i="2" s="1"/>
  <c r="O658" i="2"/>
  <c r="X658" i="2" s="1"/>
  <c r="N658" i="2"/>
  <c r="W658" i="2" s="1"/>
  <c r="M658" i="2"/>
  <c r="V658" i="2" s="1"/>
  <c r="L658" i="2"/>
  <c r="U658" i="2" s="1"/>
  <c r="K658" i="2"/>
  <c r="T658" i="2" s="1"/>
  <c r="J658" i="2"/>
  <c r="S658" i="2" s="1"/>
  <c r="I658" i="2"/>
  <c r="R658" i="2" s="1"/>
  <c r="H658" i="2"/>
  <c r="F658" i="2"/>
  <c r="D658" i="2"/>
  <c r="C658" i="2"/>
  <c r="B658" i="2"/>
  <c r="A658" i="2"/>
  <c r="P657" i="2"/>
  <c r="Y657" i="2" s="1"/>
  <c r="O657" i="2"/>
  <c r="X657" i="2" s="1"/>
  <c r="N657" i="2"/>
  <c r="W657" i="2" s="1"/>
  <c r="M657" i="2"/>
  <c r="V657" i="2" s="1"/>
  <c r="L657" i="2"/>
  <c r="U657" i="2" s="1"/>
  <c r="K657" i="2"/>
  <c r="T657" i="2" s="1"/>
  <c r="J657" i="2"/>
  <c r="S657" i="2" s="1"/>
  <c r="I657" i="2"/>
  <c r="R657" i="2" s="1"/>
  <c r="H657" i="2"/>
  <c r="F657" i="2"/>
  <c r="D657" i="2"/>
  <c r="C657" i="2"/>
  <c r="B657" i="2"/>
  <c r="A657" i="2"/>
  <c r="P656" i="2"/>
  <c r="Y656" i="2" s="1"/>
  <c r="O656" i="2"/>
  <c r="X656" i="2" s="1"/>
  <c r="N656" i="2"/>
  <c r="W656" i="2" s="1"/>
  <c r="M656" i="2"/>
  <c r="V656" i="2" s="1"/>
  <c r="L656" i="2"/>
  <c r="U656" i="2" s="1"/>
  <c r="K656" i="2"/>
  <c r="T656" i="2" s="1"/>
  <c r="J656" i="2"/>
  <c r="S656" i="2" s="1"/>
  <c r="I656" i="2"/>
  <c r="R656" i="2" s="1"/>
  <c r="H656" i="2"/>
  <c r="F656" i="2"/>
  <c r="D656" i="2"/>
  <c r="C656" i="2"/>
  <c r="B656" i="2"/>
  <c r="A656" i="2"/>
  <c r="P655" i="2"/>
  <c r="Y655" i="2" s="1"/>
  <c r="O655" i="2"/>
  <c r="X655" i="2" s="1"/>
  <c r="N655" i="2"/>
  <c r="W655" i="2" s="1"/>
  <c r="M655" i="2"/>
  <c r="V655" i="2" s="1"/>
  <c r="L655" i="2"/>
  <c r="U655" i="2" s="1"/>
  <c r="K655" i="2"/>
  <c r="T655" i="2" s="1"/>
  <c r="J655" i="2"/>
  <c r="S655" i="2" s="1"/>
  <c r="I655" i="2"/>
  <c r="R655" i="2" s="1"/>
  <c r="H655" i="2"/>
  <c r="F655" i="2"/>
  <c r="D655" i="2"/>
  <c r="C655" i="2"/>
  <c r="B655" i="2"/>
  <c r="A655" i="2"/>
  <c r="P654" i="2"/>
  <c r="Y654" i="2" s="1"/>
  <c r="O654" i="2"/>
  <c r="X654" i="2" s="1"/>
  <c r="N654" i="2"/>
  <c r="W654" i="2" s="1"/>
  <c r="M654" i="2"/>
  <c r="V654" i="2" s="1"/>
  <c r="L654" i="2"/>
  <c r="U654" i="2" s="1"/>
  <c r="K654" i="2"/>
  <c r="T654" i="2" s="1"/>
  <c r="J654" i="2"/>
  <c r="S654" i="2" s="1"/>
  <c r="I654" i="2"/>
  <c r="R654" i="2" s="1"/>
  <c r="H654" i="2"/>
  <c r="F654" i="2"/>
  <c r="D654" i="2"/>
  <c r="C654" i="2"/>
  <c r="B654" i="2"/>
  <c r="A654" i="2"/>
  <c r="P653" i="2"/>
  <c r="Y653" i="2" s="1"/>
  <c r="O653" i="2"/>
  <c r="X653" i="2" s="1"/>
  <c r="N653" i="2"/>
  <c r="W653" i="2" s="1"/>
  <c r="M653" i="2"/>
  <c r="V653" i="2" s="1"/>
  <c r="L653" i="2"/>
  <c r="U653" i="2" s="1"/>
  <c r="K653" i="2"/>
  <c r="T653" i="2" s="1"/>
  <c r="J653" i="2"/>
  <c r="S653" i="2" s="1"/>
  <c r="I653" i="2"/>
  <c r="R653" i="2" s="1"/>
  <c r="H653" i="2"/>
  <c r="F653" i="2"/>
  <c r="D653" i="2"/>
  <c r="C653" i="2"/>
  <c r="B653" i="2"/>
  <c r="A653" i="2"/>
  <c r="P652" i="2"/>
  <c r="Y652" i="2" s="1"/>
  <c r="O652" i="2"/>
  <c r="X652" i="2" s="1"/>
  <c r="N652" i="2"/>
  <c r="W652" i="2" s="1"/>
  <c r="M652" i="2"/>
  <c r="V652" i="2" s="1"/>
  <c r="L652" i="2"/>
  <c r="U652" i="2" s="1"/>
  <c r="K652" i="2"/>
  <c r="T652" i="2" s="1"/>
  <c r="J652" i="2"/>
  <c r="S652" i="2" s="1"/>
  <c r="I652" i="2"/>
  <c r="R652" i="2" s="1"/>
  <c r="H652" i="2"/>
  <c r="F652" i="2"/>
  <c r="D652" i="2"/>
  <c r="C652" i="2"/>
  <c r="B652" i="2"/>
  <c r="A652" i="2"/>
  <c r="P651" i="2"/>
  <c r="Y651" i="2" s="1"/>
  <c r="O651" i="2"/>
  <c r="X651" i="2" s="1"/>
  <c r="N651" i="2"/>
  <c r="W651" i="2" s="1"/>
  <c r="M651" i="2"/>
  <c r="V651" i="2" s="1"/>
  <c r="L651" i="2"/>
  <c r="U651" i="2" s="1"/>
  <c r="K651" i="2"/>
  <c r="T651" i="2" s="1"/>
  <c r="J651" i="2"/>
  <c r="S651" i="2" s="1"/>
  <c r="I651" i="2"/>
  <c r="R651" i="2" s="1"/>
  <c r="H651" i="2"/>
  <c r="F651" i="2"/>
  <c r="D651" i="2"/>
  <c r="C651" i="2"/>
  <c r="B651" i="2"/>
  <c r="A651" i="2"/>
  <c r="P650" i="2"/>
  <c r="Y650" i="2" s="1"/>
  <c r="O650" i="2"/>
  <c r="X650" i="2" s="1"/>
  <c r="N650" i="2"/>
  <c r="W650" i="2" s="1"/>
  <c r="M650" i="2"/>
  <c r="V650" i="2" s="1"/>
  <c r="L650" i="2"/>
  <c r="U650" i="2" s="1"/>
  <c r="K650" i="2"/>
  <c r="T650" i="2" s="1"/>
  <c r="J650" i="2"/>
  <c r="S650" i="2" s="1"/>
  <c r="I650" i="2"/>
  <c r="R650" i="2" s="1"/>
  <c r="H650" i="2"/>
  <c r="F650" i="2"/>
  <c r="D650" i="2"/>
  <c r="C650" i="2"/>
  <c r="B650" i="2"/>
  <c r="A650" i="2"/>
  <c r="P649" i="2"/>
  <c r="Y649" i="2" s="1"/>
  <c r="O649" i="2"/>
  <c r="X649" i="2" s="1"/>
  <c r="N649" i="2"/>
  <c r="W649" i="2" s="1"/>
  <c r="M649" i="2"/>
  <c r="V649" i="2" s="1"/>
  <c r="L649" i="2"/>
  <c r="U649" i="2" s="1"/>
  <c r="K649" i="2"/>
  <c r="T649" i="2" s="1"/>
  <c r="J649" i="2"/>
  <c r="S649" i="2" s="1"/>
  <c r="I649" i="2"/>
  <c r="R649" i="2" s="1"/>
  <c r="H649" i="2"/>
  <c r="F649" i="2"/>
  <c r="D649" i="2"/>
  <c r="C649" i="2"/>
  <c r="B649" i="2"/>
  <c r="A649" i="2"/>
  <c r="P648" i="2"/>
  <c r="Y648" i="2" s="1"/>
  <c r="O648" i="2"/>
  <c r="X648" i="2" s="1"/>
  <c r="N648" i="2"/>
  <c r="W648" i="2" s="1"/>
  <c r="M648" i="2"/>
  <c r="V648" i="2" s="1"/>
  <c r="L648" i="2"/>
  <c r="U648" i="2" s="1"/>
  <c r="K648" i="2"/>
  <c r="T648" i="2" s="1"/>
  <c r="J648" i="2"/>
  <c r="S648" i="2" s="1"/>
  <c r="I648" i="2"/>
  <c r="R648" i="2" s="1"/>
  <c r="H648" i="2"/>
  <c r="F648" i="2"/>
  <c r="D648" i="2"/>
  <c r="C648" i="2"/>
  <c r="B648" i="2"/>
  <c r="A648" i="2"/>
  <c r="P647" i="2"/>
  <c r="Y647" i="2" s="1"/>
  <c r="O647" i="2"/>
  <c r="X647" i="2" s="1"/>
  <c r="N647" i="2"/>
  <c r="W647" i="2" s="1"/>
  <c r="M647" i="2"/>
  <c r="V647" i="2" s="1"/>
  <c r="L647" i="2"/>
  <c r="U647" i="2" s="1"/>
  <c r="K647" i="2"/>
  <c r="T647" i="2" s="1"/>
  <c r="J647" i="2"/>
  <c r="S647" i="2" s="1"/>
  <c r="I647" i="2"/>
  <c r="R647" i="2" s="1"/>
  <c r="H647" i="2"/>
  <c r="F647" i="2"/>
  <c r="D647" i="2"/>
  <c r="C647" i="2"/>
  <c r="B647" i="2"/>
  <c r="A647" i="2"/>
  <c r="P646" i="2"/>
  <c r="Y646" i="2" s="1"/>
  <c r="O646" i="2"/>
  <c r="X646" i="2" s="1"/>
  <c r="N646" i="2"/>
  <c r="W646" i="2" s="1"/>
  <c r="M646" i="2"/>
  <c r="V646" i="2" s="1"/>
  <c r="L646" i="2"/>
  <c r="U646" i="2" s="1"/>
  <c r="K646" i="2"/>
  <c r="T646" i="2" s="1"/>
  <c r="J646" i="2"/>
  <c r="S646" i="2" s="1"/>
  <c r="I646" i="2"/>
  <c r="R646" i="2" s="1"/>
  <c r="H646" i="2"/>
  <c r="F646" i="2"/>
  <c r="D646" i="2"/>
  <c r="C646" i="2"/>
  <c r="B646" i="2"/>
  <c r="A646" i="2"/>
  <c r="P645" i="2"/>
  <c r="Y645" i="2" s="1"/>
  <c r="O645" i="2"/>
  <c r="X645" i="2" s="1"/>
  <c r="N645" i="2"/>
  <c r="W645" i="2" s="1"/>
  <c r="M645" i="2"/>
  <c r="V645" i="2" s="1"/>
  <c r="L645" i="2"/>
  <c r="U645" i="2" s="1"/>
  <c r="K645" i="2"/>
  <c r="T645" i="2" s="1"/>
  <c r="J645" i="2"/>
  <c r="S645" i="2" s="1"/>
  <c r="I645" i="2"/>
  <c r="R645" i="2" s="1"/>
  <c r="H645" i="2"/>
  <c r="F645" i="2"/>
  <c r="D645" i="2"/>
  <c r="C645" i="2"/>
  <c r="B645" i="2"/>
  <c r="A645" i="2"/>
  <c r="P644" i="2"/>
  <c r="Y644" i="2" s="1"/>
  <c r="O644" i="2"/>
  <c r="X644" i="2" s="1"/>
  <c r="N644" i="2"/>
  <c r="W644" i="2" s="1"/>
  <c r="M644" i="2"/>
  <c r="V644" i="2" s="1"/>
  <c r="L644" i="2"/>
  <c r="U644" i="2" s="1"/>
  <c r="K644" i="2"/>
  <c r="T644" i="2" s="1"/>
  <c r="J644" i="2"/>
  <c r="S644" i="2" s="1"/>
  <c r="I644" i="2"/>
  <c r="R644" i="2" s="1"/>
  <c r="H644" i="2"/>
  <c r="F644" i="2"/>
  <c r="D644" i="2"/>
  <c r="C644" i="2"/>
  <c r="B644" i="2"/>
  <c r="A644" i="2"/>
  <c r="P643" i="2"/>
  <c r="Y643" i="2" s="1"/>
  <c r="O643" i="2"/>
  <c r="X643" i="2" s="1"/>
  <c r="N643" i="2"/>
  <c r="W643" i="2" s="1"/>
  <c r="M643" i="2"/>
  <c r="V643" i="2" s="1"/>
  <c r="L643" i="2"/>
  <c r="U643" i="2" s="1"/>
  <c r="K643" i="2"/>
  <c r="T643" i="2" s="1"/>
  <c r="J643" i="2"/>
  <c r="S643" i="2" s="1"/>
  <c r="I643" i="2"/>
  <c r="R643" i="2" s="1"/>
  <c r="H643" i="2"/>
  <c r="F643" i="2"/>
  <c r="D643" i="2"/>
  <c r="C643" i="2"/>
  <c r="B643" i="2"/>
  <c r="A643" i="2"/>
  <c r="P642" i="2"/>
  <c r="Y642" i="2" s="1"/>
  <c r="O642" i="2"/>
  <c r="X642" i="2" s="1"/>
  <c r="N642" i="2"/>
  <c r="W642" i="2" s="1"/>
  <c r="M642" i="2"/>
  <c r="V642" i="2" s="1"/>
  <c r="L642" i="2"/>
  <c r="U642" i="2" s="1"/>
  <c r="K642" i="2"/>
  <c r="T642" i="2" s="1"/>
  <c r="J642" i="2"/>
  <c r="S642" i="2" s="1"/>
  <c r="I642" i="2"/>
  <c r="R642" i="2" s="1"/>
  <c r="H642" i="2"/>
  <c r="F642" i="2"/>
  <c r="D642" i="2"/>
  <c r="C642" i="2"/>
  <c r="B642" i="2"/>
  <c r="A642" i="2"/>
  <c r="P641" i="2"/>
  <c r="Y641" i="2" s="1"/>
  <c r="O641" i="2"/>
  <c r="X641" i="2" s="1"/>
  <c r="N641" i="2"/>
  <c r="W641" i="2" s="1"/>
  <c r="M641" i="2"/>
  <c r="V641" i="2" s="1"/>
  <c r="L641" i="2"/>
  <c r="U641" i="2" s="1"/>
  <c r="K641" i="2"/>
  <c r="T641" i="2" s="1"/>
  <c r="J641" i="2"/>
  <c r="S641" i="2" s="1"/>
  <c r="I641" i="2"/>
  <c r="R641" i="2" s="1"/>
  <c r="H641" i="2"/>
  <c r="F641" i="2"/>
  <c r="D641" i="2"/>
  <c r="C641" i="2"/>
  <c r="B641" i="2"/>
  <c r="A641" i="2"/>
  <c r="P640" i="2"/>
  <c r="Y640" i="2" s="1"/>
  <c r="O640" i="2"/>
  <c r="X640" i="2" s="1"/>
  <c r="N640" i="2"/>
  <c r="W640" i="2" s="1"/>
  <c r="M640" i="2"/>
  <c r="V640" i="2" s="1"/>
  <c r="L640" i="2"/>
  <c r="U640" i="2" s="1"/>
  <c r="K640" i="2"/>
  <c r="T640" i="2" s="1"/>
  <c r="J640" i="2"/>
  <c r="S640" i="2" s="1"/>
  <c r="I640" i="2"/>
  <c r="R640" i="2" s="1"/>
  <c r="H640" i="2"/>
  <c r="F640" i="2"/>
  <c r="D640" i="2"/>
  <c r="C640" i="2"/>
  <c r="B640" i="2"/>
  <c r="A640" i="2"/>
  <c r="P639" i="2"/>
  <c r="Y639" i="2" s="1"/>
  <c r="O639" i="2"/>
  <c r="X639" i="2" s="1"/>
  <c r="N639" i="2"/>
  <c r="W639" i="2" s="1"/>
  <c r="M639" i="2"/>
  <c r="V639" i="2" s="1"/>
  <c r="L639" i="2"/>
  <c r="U639" i="2" s="1"/>
  <c r="K639" i="2"/>
  <c r="T639" i="2" s="1"/>
  <c r="J639" i="2"/>
  <c r="S639" i="2" s="1"/>
  <c r="I639" i="2"/>
  <c r="R639" i="2" s="1"/>
  <c r="H639" i="2"/>
  <c r="F639" i="2"/>
  <c r="D639" i="2"/>
  <c r="C639" i="2"/>
  <c r="B639" i="2"/>
  <c r="A639" i="2"/>
  <c r="P638" i="2"/>
  <c r="Y638" i="2" s="1"/>
  <c r="O638" i="2"/>
  <c r="X638" i="2" s="1"/>
  <c r="N638" i="2"/>
  <c r="W638" i="2" s="1"/>
  <c r="M638" i="2"/>
  <c r="V638" i="2" s="1"/>
  <c r="L638" i="2"/>
  <c r="U638" i="2" s="1"/>
  <c r="K638" i="2"/>
  <c r="T638" i="2" s="1"/>
  <c r="J638" i="2"/>
  <c r="S638" i="2" s="1"/>
  <c r="I638" i="2"/>
  <c r="R638" i="2" s="1"/>
  <c r="H638" i="2"/>
  <c r="F638" i="2"/>
  <c r="D638" i="2"/>
  <c r="C638" i="2"/>
  <c r="B638" i="2"/>
  <c r="A638" i="2"/>
  <c r="P637" i="2"/>
  <c r="Y637" i="2" s="1"/>
  <c r="O637" i="2"/>
  <c r="X637" i="2" s="1"/>
  <c r="N637" i="2"/>
  <c r="W637" i="2" s="1"/>
  <c r="M637" i="2"/>
  <c r="V637" i="2" s="1"/>
  <c r="L637" i="2"/>
  <c r="U637" i="2" s="1"/>
  <c r="K637" i="2"/>
  <c r="T637" i="2" s="1"/>
  <c r="J637" i="2"/>
  <c r="S637" i="2" s="1"/>
  <c r="I637" i="2"/>
  <c r="R637" i="2" s="1"/>
  <c r="H637" i="2"/>
  <c r="F637" i="2"/>
  <c r="D637" i="2"/>
  <c r="C637" i="2"/>
  <c r="B637" i="2"/>
  <c r="A637" i="2"/>
  <c r="P636" i="2"/>
  <c r="Y636" i="2" s="1"/>
  <c r="O636" i="2"/>
  <c r="X636" i="2" s="1"/>
  <c r="N636" i="2"/>
  <c r="W636" i="2" s="1"/>
  <c r="M636" i="2"/>
  <c r="V636" i="2" s="1"/>
  <c r="L636" i="2"/>
  <c r="U636" i="2" s="1"/>
  <c r="K636" i="2"/>
  <c r="T636" i="2" s="1"/>
  <c r="J636" i="2"/>
  <c r="S636" i="2" s="1"/>
  <c r="I636" i="2"/>
  <c r="R636" i="2" s="1"/>
  <c r="H636" i="2"/>
  <c r="F636" i="2"/>
  <c r="D636" i="2"/>
  <c r="C636" i="2"/>
  <c r="B636" i="2"/>
  <c r="A636" i="2"/>
  <c r="P635" i="2"/>
  <c r="Y635" i="2" s="1"/>
  <c r="O635" i="2"/>
  <c r="X635" i="2" s="1"/>
  <c r="N635" i="2"/>
  <c r="W635" i="2" s="1"/>
  <c r="M635" i="2"/>
  <c r="V635" i="2" s="1"/>
  <c r="L635" i="2"/>
  <c r="U635" i="2" s="1"/>
  <c r="K635" i="2"/>
  <c r="T635" i="2" s="1"/>
  <c r="J635" i="2"/>
  <c r="S635" i="2" s="1"/>
  <c r="I635" i="2"/>
  <c r="R635" i="2" s="1"/>
  <c r="H635" i="2"/>
  <c r="F635" i="2"/>
  <c r="D635" i="2"/>
  <c r="C635" i="2"/>
  <c r="B635" i="2"/>
  <c r="A635" i="2"/>
  <c r="P634" i="2"/>
  <c r="Y634" i="2" s="1"/>
  <c r="O634" i="2"/>
  <c r="X634" i="2" s="1"/>
  <c r="N634" i="2"/>
  <c r="W634" i="2" s="1"/>
  <c r="M634" i="2"/>
  <c r="V634" i="2" s="1"/>
  <c r="L634" i="2"/>
  <c r="U634" i="2" s="1"/>
  <c r="K634" i="2"/>
  <c r="T634" i="2" s="1"/>
  <c r="J634" i="2"/>
  <c r="S634" i="2" s="1"/>
  <c r="I634" i="2"/>
  <c r="R634" i="2" s="1"/>
  <c r="H634" i="2"/>
  <c r="F634" i="2"/>
  <c r="D634" i="2"/>
  <c r="C634" i="2"/>
  <c r="B634" i="2"/>
  <c r="A634" i="2"/>
  <c r="P633" i="2"/>
  <c r="Y633" i="2" s="1"/>
  <c r="O633" i="2"/>
  <c r="X633" i="2" s="1"/>
  <c r="N633" i="2"/>
  <c r="W633" i="2" s="1"/>
  <c r="M633" i="2"/>
  <c r="V633" i="2" s="1"/>
  <c r="L633" i="2"/>
  <c r="U633" i="2" s="1"/>
  <c r="K633" i="2"/>
  <c r="T633" i="2" s="1"/>
  <c r="J633" i="2"/>
  <c r="S633" i="2" s="1"/>
  <c r="I633" i="2"/>
  <c r="R633" i="2" s="1"/>
  <c r="H633" i="2"/>
  <c r="F633" i="2"/>
  <c r="D633" i="2"/>
  <c r="C633" i="2"/>
  <c r="B633" i="2"/>
  <c r="A633" i="2"/>
  <c r="P632" i="2"/>
  <c r="Y632" i="2" s="1"/>
  <c r="O632" i="2"/>
  <c r="X632" i="2" s="1"/>
  <c r="N632" i="2"/>
  <c r="W632" i="2" s="1"/>
  <c r="M632" i="2"/>
  <c r="V632" i="2" s="1"/>
  <c r="L632" i="2"/>
  <c r="U632" i="2" s="1"/>
  <c r="K632" i="2"/>
  <c r="T632" i="2" s="1"/>
  <c r="J632" i="2"/>
  <c r="S632" i="2" s="1"/>
  <c r="I632" i="2"/>
  <c r="R632" i="2" s="1"/>
  <c r="H632" i="2"/>
  <c r="F632" i="2"/>
  <c r="D632" i="2"/>
  <c r="C632" i="2"/>
  <c r="B632" i="2"/>
  <c r="A632" i="2"/>
  <c r="P631" i="2"/>
  <c r="Y631" i="2" s="1"/>
  <c r="O631" i="2"/>
  <c r="X631" i="2" s="1"/>
  <c r="N631" i="2"/>
  <c r="W631" i="2" s="1"/>
  <c r="M631" i="2"/>
  <c r="V631" i="2" s="1"/>
  <c r="L631" i="2"/>
  <c r="U631" i="2" s="1"/>
  <c r="K631" i="2"/>
  <c r="T631" i="2" s="1"/>
  <c r="J631" i="2"/>
  <c r="S631" i="2" s="1"/>
  <c r="I631" i="2"/>
  <c r="R631" i="2" s="1"/>
  <c r="H631" i="2"/>
  <c r="F631" i="2"/>
  <c r="D631" i="2"/>
  <c r="C631" i="2"/>
  <c r="B631" i="2"/>
  <c r="A631" i="2"/>
  <c r="P630" i="2"/>
  <c r="Y630" i="2" s="1"/>
  <c r="O630" i="2"/>
  <c r="X630" i="2" s="1"/>
  <c r="N630" i="2"/>
  <c r="W630" i="2" s="1"/>
  <c r="M630" i="2"/>
  <c r="V630" i="2" s="1"/>
  <c r="L630" i="2"/>
  <c r="U630" i="2" s="1"/>
  <c r="K630" i="2"/>
  <c r="T630" i="2" s="1"/>
  <c r="J630" i="2"/>
  <c r="S630" i="2" s="1"/>
  <c r="I630" i="2"/>
  <c r="R630" i="2" s="1"/>
  <c r="H630" i="2"/>
  <c r="F630" i="2"/>
  <c r="D630" i="2"/>
  <c r="C630" i="2"/>
  <c r="B630" i="2"/>
  <c r="A630" i="2"/>
  <c r="P629" i="2"/>
  <c r="Y629" i="2" s="1"/>
  <c r="O629" i="2"/>
  <c r="X629" i="2" s="1"/>
  <c r="N629" i="2"/>
  <c r="W629" i="2" s="1"/>
  <c r="M629" i="2"/>
  <c r="V629" i="2" s="1"/>
  <c r="L629" i="2"/>
  <c r="U629" i="2" s="1"/>
  <c r="K629" i="2"/>
  <c r="T629" i="2" s="1"/>
  <c r="J629" i="2"/>
  <c r="S629" i="2" s="1"/>
  <c r="I629" i="2"/>
  <c r="R629" i="2" s="1"/>
  <c r="H629" i="2"/>
  <c r="F629" i="2"/>
  <c r="D629" i="2"/>
  <c r="C629" i="2"/>
  <c r="B629" i="2"/>
  <c r="A629" i="2"/>
  <c r="P628" i="2"/>
  <c r="Y628" i="2" s="1"/>
  <c r="O628" i="2"/>
  <c r="X628" i="2" s="1"/>
  <c r="N628" i="2"/>
  <c r="W628" i="2" s="1"/>
  <c r="M628" i="2"/>
  <c r="V628" i="2" s="1"/>
  <c r="L628" i="2"/>
  <c r="U628" i="2" s="1"/>
  <c r="K628" i="2"/>
  <c r="T628" i="2" s="1"/>
  <c r="J628" i="2"/>
  <c r="S628" i="2" s="1"/>
  <c r="I628" i="2"/>
  <c r="R628" i="2" s="1"/>
  <c r="H628" i="2"/>
  <c r="F628" i="2"/>
  <c r="D628" i="2"/>
  <c r="C628" i="2"/>
  <c r="B628" i="2"/>
  <c r="A628" i="2"/>
  <c r="P627" i="2"/>
  <c r="Y627" i="2" s="1"/>
  <c r="O627" i="2"/>
  <c r="X627" i="2" s="1"/>
  <c r="N627" i="2"/>
  <c r="W627" i="2" s="1"/>
  <c r="M627" i="2"/>
  <c r="V627" i="2" s="1"/>
  <c r="L627" i="2"/>
  <c r="U627" i="2" s="1"/>
  <c r="K627" i="2"/>
  <c r="T627" i="2" s="1"/>
  <c r="J627" i="2"/>
  <c r="S627" i="2" s="1"/>
  <c r="I627" i="2"/>
  <c r="R627" i="2" s="1"/>
  <c r="H627" i="2"/>
  <c r="F627" i="2"/>
  <c r="D627" i="2"/>
  <c r="C627" i="2"/>
  <c r="B627" i="2"/>
  <c r="A627" i="2"/>
  <c r="P626" i="2"/>
  <c r="Y626" i="2" s="1"/>
  <c r="O626" i="2"/>
  <c r="X626" i="2" s="1"/>
  <c r="N626" i="2"/>
  <c r="W626" i="2" s="1"/>
  <c r="M626" i="2"/>
  <c r="V626" i="2" s="1"/>
  <c r="L626" i="2"/>
  <c r="U626" i="2" s="1"/>
  <c r="K626" i="2"/>
  <c r="T626" i="2" s="1"/>
  <c r="J626" i="2"/>
  <c r="S626" i="2" s="1"/>
  <c r="I626" i="2"/>
  <c r="R626" i="2" s="1"/>
  <c r="H626" i="2"/>
  <c r="F626" i="2"/>
  <c r="D626" i="2"/>
  <c r="C626" i="2"/>
  <c r="B626" i="2"/>
  <c r="A626" i="2"/>
  <c r="P625" i="2"/>
  <c r="Y625" i="2" s="1"/>
  <c r="O625" i="2"/>
  <c r="X625" i="2" s="1"/>
  <c r="N625" i="2"/>
  <c r="W625" i="2" s="1"/>
  <c r="M625" i="2"/>
  <c r="V625" i="2" s="1"/>
  <c r="L625" i="2"/>
  <c r="U625" i="2" s="1"/>
  <c r="K625" i="2"/>
  <c r="T625" i="2" s="1"/>
  <c r="J625" i="2"/>
  <c r="S625" i="2" s="1"/>
  <c r="I625" i="2"/>
  <c r="R625" i="2" s="1"/>
  <c r="H625" i="2"/>
  <c r="F625" i="2"/>
  <c r="D625" i="2"/>
  <c r="C625" i="2"/>
  <c r="B625" i="2"/>
  <c r="A625" i="2"/>
  <c r="P624" i="2"/>
  <c r="Y624" i="2" s="1"/>
  <c r="O624" i="2"/>
  <c r="X624" i="2" s="1"/>
  <c r="N624" i="2"/>
  <c r="W624" i="2" s="1"/>
  <c r="M624" i="2"/>
  <c r="V624" i="2" s="1"/>
  <c r="L624" i="2"/>
  <c r="U624" i="2" s="1"/>
  <c r="K624" i="2"/>
  <c r="T624" i="2" s="1"/>
  <c r="J624" i="2"/>
  <c r="S624" i="2" s="1"/>
  <c r="I624" i="2"/>
  <c r="R624" i="2" s="1"/>
  <c r="H624" i="2"/>
  <c r="F624" i="2"/>
  <c r="D624" i="2"/>
  <c r="C624" i="2"/>
  <c r="B624" i="2"/>
  <c r="A624" i="2"/>
  <c r="P623" i="2"/>
  <c r="Y623" i="2" s="1"/>
  <c r="O623" i="2"/>
  <c r="X623" i="2" s="1"/>
  <c r="N623" i="2"/>
  <c r="W623" i="2" s="1"/>
  <c r="M623" i="2"/>
  <c r="V623" i="2" s="1"/>
  <c r="L623" i="2"/>
  <c r="U623" i="2" s="1"/>
  <c r="K623" i="2"/>
  <c r="T623" i="2" s="1"/>
  <c r="J623" i="2"/>
  <c r="S623" i="2" s="1"/>
  <c r="I623" i="2"/>
  <c r="R623" i="2" s="1"/>
  <c r="H623" i="2"/>
  <c r="F623" i="2"/>
  <c r="D623" i="2"/>
  <c r="C623" i="2"/>
  <c r="B623" i="2"/>
  <c r="A623" i="2"/>
  <c r="P622" i="2"/>
  <c r="Y622" i="2" s="1"/>
  <c r="O622" i="2"/>
  <c r="X622" i="2" s="1"/>
  <c r="N622" i="2"/>
  <c r="W622" i="2" s="1"/>
  <c r="M622" i="2"/>
  <c r="V622" i="2" s="1"/>
  <c r="L622" i="2"/>
  <c r="U622" i="2" s="1"/>
  <c r="K622" i="2"/>
  <c r="T622" i="2" s="1"/>
  <c r="J622" i="2"/>
  <c r="S622" i="2" s="1"/>
  <c r="I622" i="2"/>
  <c r="R622" i="2" s="1"/>
  <c r="H622" i="2"/>
  <c r="F622" i="2"/>
  <c r="D622" i="2"/>
  <c r="C622" i="2"/>
  <c r="B622" i="2"/>
  <c r="A622" i="2"/>
  <c r="P621" i="2"/>
  <c r="Y621" i="2" s="1"/>
  <c r="O621" i="2"/>
  <c r="X621" i="2" s="1"/>
  <c r="N621" i="2"/>
  <c r="W621" i="2" s="1"/>
  <c r="M621" i="2"/>
  <c r="V621" i="2" s="1"/>
  <c r="L621" i="2"/>
  <c r="U621" i="2" s="1"/>
  <c r="K621" i="2"/>
  <c r="T621" i="2" s="1"/>
  <c r="J621" i="2"/>
  <c r="S621" i="2" s="1"/>
  <c r="I621" i="2"/>
  <c r="R621" i="2" s="1"/>
  <c r="H621" i="2"/>
  <c r="F621" i="2"/>
  <c r="D621" i="2"/>
  <c r="C621" i="2"/>
  <c r="B621" i="2"/>
  <c r="A621" i="2"/>
  <c r="P620" i="2"/>
  <c r="Y620" i="2" s="1"/>
  <c r="O620" i="2"/>
  <c r="X620" i="2" s="1"/>
  <c r="N620" i="2"/>
  <c r="W620" i="2" s="1"/>
  <c r="M620" i="2"/>
  <c r="V620" i="2" s="1"/>
  <c r="L620" i="2"/>
  <c r="U620" i="2" s="1"/>
  <c r="K620" i="2"/>
  <c r="T620" i="2" s="1"/>
  <c r="J620" i="2"/>
  <c r="S620" i="2" s="1"/>
  <c r="I620" i="2"/>
  <c r="R620" i="2" s="1"/>
  <c r="H620" i="2"/>
  <c r="F620" i="2"/>
  <c r="D620" i="2"/>
  <c r="C620" i="2"/>
  <c r="B620" i="2"/>
  <c r="A620" i="2"/>
  <c r="P619" i="2"/>
  <c r="Y619" i="2" s="1"/>
  <c r="O619" i="2"/>
  <c r="X619" i="2" s="1"/>
  <c r="N619" i="2"/>
  <c r="W619" i="2" s="1"/>
  <c r="M619" i="2"/>
  <c r="V619" i="2" s="1"/>
  <c r="L619" i="2"/>
  <c r="U619" i="2" s="1"/>
  <c r="K619" i="2"/>
  <c r="T619" i="2" s="1"/>
  <c r="J619" i="2"/>
  <c r="S619" i="2" s="1"/>
  <c r="I619" i="2"/>
  <c r="R619" i="2" s="1"/>
  <c r="H619" i="2"/>
  <c r="F619" i="2"/>
  <c r="D619" i="2"/>
  <c r="C619" i="2"/>
  <c r="B619" i="2"/>
  <c r="A619" i="2"/>
  <c r="P618" i="2"/>
  <c r="Y618" i="2" s="1"/>
  <c r="O618" i="2"/>
  <c r="X618" i="2" s="1"/>
  <c r="N618" i="2"/>
  <c r="W618" i="2" s="1"/>
  <c r="M618" i="2"/>
  <c r="V618" i="2" s="1"/>
  <c r="L618" i="2"/>
  <c r="U618" i="2" s="1"/>
  <c r="K618" i="2"/>
  <c r="T618" i="2" s="1"/>
  <c r="J618" i="2"/>
  <c r="S618" i="2" s="1"/>
  <c r="I618" i="2"/>
  <c r="R618" i="2" s="1"/>
  <c r="H618" i="2"/>
  <c r="F618" i="2"/>
  <c r="D618" i="2"/>
  <c r="C618" i="2"/>
  <c r="B618" i="2"/>
  <c r="A618" i="2"/>
  <c r="P617" i="2"/>
  <c r="Y617" i="2" s="1"/>
  <c r="O617" i="2"/>
  <c r="X617" i="2" s="1"/>
  <c r="N617" i="2"/>
  <c r="W617" i="2" s="1"/>
  <c r="M617" i="2"/>
  <c r="V617" i="2" s="1"/>
  <c r="L617" i="2"/>
  <c r="U617" i="2" s="1"/>
  <c r="K617" i="2"/>
  <c r="T617" i="2" s="1"/>
  <c r="J617" i="2"/>
  <c r="S617" i="2" s="1"/>
  <c r="I617" i="2"/>
  <c r="R617" i="2" s="1"/>
  <c r="H617" i="2"/>
  <c r="F617" i="2"/>
  <c r="D617" i="2"/>
  <c r="C617" i="2"/>
  <c r="B617" i="2"/>
  <c r="A617" i="2"/>
  <c r="P616" i="2"/>
  <c r="Y616" i="2" s="1"/>
  <c r="O616" i="2"/>
  <c r="X616" i="2" s="1"/>
  <c r="N616" i="2"/>
  <c r="W616" i="2" s="1"/>
  <c r="M616" i="2"/>
  <c r="V616" i="2" s="1"/>
  <c r="L616" i="2"/>
  <c r="U616" i="2" s="1"/>
  <c r="K616" i="2"/>
  <c r="T616" i="2" s="1"/>
  <c r="J616" i="2"/>
  <c r="S616" i="2" s="1"/>
  <c r="I616" i="2"/>
  <c r="R616" i="2" s="1"/>
  <c r="H616" i="2"/>
  <c r="F616" i="2"/>
  <c r="D616" i="2"/>
  <c r="C616" i="2"/>
  <c r="B616" i="2"/>
  <c r="A616" i="2"/>
  <c r="P615" i="2"/>
  <c r="Y615" i="2" s="1"/>
  <c r="O615" i="2"/>
  <c r="X615" i="2" s="1"/>
  <c r="N615" i="2"/>
  <c r="W615" i="2" s="1"/>
  <c r="M615" i="2"/>
  <c r="V615" i="2" s="1"/>
  <c r="L615" i="2"/>
  <c r="U615" i="2" s="1"/>
  <c r="K615" i="2"/>
  <c r="T615" i="2" s="1"/>
  <c r="J615" i="2"/>
  <c r="S615" i="2" s="1"/>
  <c r="I615" i="2"/>
  <c r="R615" i="2" s="1"/>
  <c r="H615" i="2"/>
  <c r="F615" i="2"/>
  <c r="D615" i="2"/>
  <c r="C615" i="2"/>
  <c r="B615" i="2"/>
  <c r="A615" i="2"/>
  <c r="P614" i="2"/>
  <c r="Y614" i="2" s="1"/>
  <c r="O614" i="2"/>
  <c r="X614" i="2" s="1"/>
  <c r="N614" i="2"/>
  <c r="W614" i="2" s="1"/>
  <c r="M614" i="2"/>
  <c r="V614" i="2" s="1"/>
  <c r="L614" i="2"/>
  <c r="U614" i="2" s="1"/>
  <c r="K614" i="2"/>
  <c r="T614" i="2" s="1"/>
  <c r="J614" i="2"/>
  <c r="S614" i="2" s="1"/>
  <c r="I614" i="2"/>
  <c r="R614" i="2" s="1"/>
  <c r="H614" i="2"/>
  <c r="F614" i="2"/>
  <c r="D614" i="2"/>
  <c r="C614" i="2"/>
  <c r="B614" i="2"/>
  <c r="A614" i="2"/>
  <c r="P613" i="2"/>
  <c r="Y613" i="2" s="1"/>
  <c r="O613" i="2"/>
  <c r="X613" i="2" s="1"/>
  <c r="N613" i="2"/>
  <c r="W613" i="2" s="1"/>
  <c r="M613" i="2"/>
  <c r="V613" i="2" s="1"/>
  <c r="L613" i="2"/>
  <c r="U613" i="2" s="1"/>
  <c r="K613" i="2"/>
  <c r="T613" i="2" s="1"/>
  <c r="J613" i="2"/>
  <c r="S613" i="2" s="1"/>
  <c r="I613" i="2"/>
  <c r="R613" i="2" s="1"/>
  <c r="H613" i="2"/>
  <c r="F613" i="2"/>
  <c r="D613" i="2"/>
  <c r="C613" i="2"/>
  <c r="B613" i="2"/>
  <c r="A613" i="2"/>
  <c r="P612" i="2"/>
  <c r="Y612" i="2" s="1"/>
  <c r="O612" i="2"/>
  <c r="X612" i="2" s="1"/>
  <c r="N612" i="2"/>
  <c r="W612" i="2" s="1"/>
  <c r="M612" i="2"/>
  <c r="V612" i="2" s="1"/>
  <c r="L612" i="2"/>
  <c r="U612" i="2" s="1"/>
  <c r="K612" i="2"/>
  <c r="T612" i="2" s="1"/>
  <c r="J612" i="2"/>
  <c r="S612" i="2" s="1"/>
  <c r="I612" i="2"/>
  <c r="R612" i="2" s="1"/>
  <c r="H612" i="2"/>
  <c r="F612" i="2"/>
  <c r="D612" i="2"/>
  <c r="C612" i="2"/>
  <c r="B612" i="2"/>
  <c r="A612" i="2"/>
  <c r="P611" i="2"/>
  <c r="Y611" i="2" s="1"/>
  <c r="O611" i="2"/>
  <c r="X611" i="2" s="1"/>
  <c r="N611" i="2"/>
  <c r="W611" i="2" s="1"/>
  <c r="M611" i="2"/>
  <c r="V611" i="2" s="1"/>
  <c r="L611" i="2"/>
  <c r="U611" i="2" s="1"/>
  <c r="K611" i="2"/>
  <c r="T611" i="2" s="1"/>
  <c r="J611" i="2"/>
  <c r="S611" i="2" s="1"/>
  <c r="I611" i="2"/>
  <c r="R611" i="2" s="1"/>
  <c r="H611" i="2"/>
  <c r="F611" i="2"/>
  <c r="D611" i="2"/>
  <c r="C611" i="2"/>
  <c r="B611" i="2"/>
  <c r="A611" i="2"/>
  <c r="P610" i="2"/>
  <c r="Y610" i="2" s="1"/>
  <c r="O610" i="2"/>
  <c r="X610" i="2" s="1"/>
  <c r="N610" i="2"/>
  <c r="W610" i="2" s="1"/>
  <c r="M610" i="2"/>
  <c r="V610" i="2" s="1"/>
  <c r="L610" i="2"/>
  <c r="U610" i="2" s="1"/>
  <c r="K610" i="2"/>
  <c r="T610" i="2" s="1"/>
  <c r="J610" i="2"/>
  <c r="S610" i="2" s="1"/>
  <c r="I610" i="2"/>
  <c r="R610" i="2" s="1"/>
  <c r="H610" i="2"/>
  <c r="F610" i="2"/>
  <c r="D610" i="2"/>
  <c r="C610" i="2"/>
  <c r="B610" i="2"/>
  <c r="A610" i="2"/>
  <c r="P609" i="2"/>
  <c r="Y609" i="2" s="1"/>
  <c r="O609" i="2"/>
  <c r="X609" i="2" s="1"/>
  <c r="N609" i="2"/>
  <c r="W609" i="2" s="1"/>
  <c r="M609" i="2"/>
  <c r="V609" i="2" s="1"/>
  <c r="L609" i="2"/>
  <c r="U609" i="2" s="1"/>
  <c r="K609" i="2"/>
  <c r="T609" i="2" s="1"/>
  <c r="J609" i="2"/>
  <c r="S609" i="2" s="1"/>
  <c r="I609" i="2"/>
  <c r="R609" i="2" s="1"/>
  <c r="H609" i="2"/>
  <c r="F609" i="2"/>
  <c r="D609" i="2"/>
  <c r="C609" i="2"/>
  <c r="B609" i="2"/>
  <c r="A609" i="2"/>
  <c r="P608" i="2"/>
  <c r="Y608" i="2" s="1"/>
  <c r="O608" i="2"/>
  <c r="X608" i="2" s="1"/>
  <c r="N608" i="2"/>
  <c r="W608" i="2" s="1"/>
  <c r="M608" i="2"/>
  <c r="V608" i="2" s="1"/>
  <c r="L608" i="2"/>
  <c r="U608" i="2" s="1"/>
  <c r="K608" i="2"/>
  <c r="T608" i="2" s="1"/>
  <c r="J608" i="2"/>
  <c r="S608" i="2" s="1"/>
  <c r="I608" i="2"/>
  <c r="R608" i="2" s="1"/>
  <c r="H608" i="2"/>
  <c r="F608" i="2"/>
  <c r="D608" i="2"/>
  <c r="C608" i="2"/>
  <c r="B608" i="2"/>
  <c r="A608" i="2"/>
  <c r="P607" i="2"/>
  <c r="Y607" i="2" s="1"/>
  <c r="O607" i="2"/>
  <c r="X607" i="2" s="1"/>
  <c r="N607" i="2"/>
  <c r="W607" i="2" s="1"/>
  <c r="M607" i="2"/>
  <c r="V607" i="2" s="1"/>
  <c r="L607" i="2"/>
  <c r="U607" i="2" s="1"/>
  <c r="K607" i="2"/>
  <c r="T607" i="2" s="1"/>
  <c r="J607" i="2"/>
  <c r="S607" i="2" s="1"/>
  <c r="I607" i="2"/>
  <c r="R607" i="2" s="1"/>
  <c r="H607" i="2"/>
  <c r="F607" i="2"/>
  <c r="D607" i="2"/>
  <c r="C607" i="2"/>
  <c r="B607" i="2"/>
  <c r="A607" i="2"/>
  <c r="P606" i="2"/>
  <c r="Y606" i="2" s="1"/>
  <c r="O606" i="2"/>
  <c r="X606" i="2" s="1"/>
  <c r="N606" i="2"/>
  <c r="W606" i="2" s="1"/>
  <c r="M606" i="2"/>
  <c r="V606" i="2" s="1"/>
  <c r="L606" i="2"/>
  <c r="U606" i="2" s="1"/>
  <c r="K606" i="2"/>
  <c r="T606" i="2" s="1"/>
  <c r="J606" i="2"/>
  <c r="S606" i="2" s="1"/>
  <c r="I606" i="2"/>
  <c r="R606" i="2" s="1"/>
  <c r="H606" i="2"/>
  <c r="F606" i="2"/>
  <c r="D606" i="2"/>
  <c r="C606" i="2"/>
  <c r="B606" i="2"/>
  <c r="A606" i="2"/>
  <c r="P605" i="2"/>
  <c r="Y605" i="2" s="1"/>
  <c r="O605" i="2"/>
  <c r="X605" i="2" s="1"/>
  <c r="N605" i="2"/>
  <c r="W605" i="2" s="1"/>
  <c r="M605" i="2"/>
  <c r="V605" i="2" s="1"/>
  <c r="L605" i="2"/>
  <c r="U605" i="2" s="1"/>
  <c r="K605" i="2"/>
  <c r="T605" i="2" s="1"/>
  <c r="J605" i="2"/>
  <c r="S605" i="2" s="1"/>
  <c r="I605" i="2"/>
  <c r="R605" i="2" s="1"/>
  <c r="H605" i="2"/>
  <c r="F605" i="2"/>
  <c r="D605" i="2"/>
  <c r="C605" i="2"/>
  <c r="B605" i="2"/>
  <c r="A605" i="2"/>
  <c r="P604" i="2"/>
  <c r="Y604" i="2" s="1"/>
  <c r="O604" i="2"/>
  <c r="X604" i="2" s="1"/>
  <c r="N604" i="2"/>
  <c r="W604" i="2" s="1"/>
  <c r="M604" i="2"/>
  <c r="V604" i="2" s="1"/>
  <c r="L604" i="2"/>
  <c r="U604" i="2" s="1"/>
  <c r="K604" i="2"/>
  <c r="T604" i="2" s="1"/>
  <c r="J604" i="2"/>
  <c r="S604" i="2" s="1"/>
  <c r="I604" i="2"/>
  <c r="R604" i="2" s="1"/>
  <c r="H604" i="2"/>
  <c r="F604" i="2"/>
  <c r="D604" i="2"/>
  <c r="C604" i="2"/>
  <c r="B604" i="2"/>
  <c r="A604" i="2"/>
  <c r="P603" i="2"/>
  <c r="Y603" i="2" s="1"/>
  <c r="O603" i="2"/>
  <c r="X603" i="2" s="1"/>
  <c r="N603" i="2"/>
  <c r="W603" i="2" s="1"/>
  <c r="M603" i="2"/>
  <c r="V603" i="2" s="1"/>
  <c r="L603" i="2"/>
  <c r="U603" i="2" s="1"/>
  <c r="K603" i="2"/>
  <c r="T603" i="2" s="1"/>
  <c r="J603" i="2"/>
  <c r="S603" i="2" s="1"/>
  <c r="I603" i="2"/>
  <c r="R603" i="2" s="1"/>
  <c r="H603" i="2"/>
  <c r="F603" i="2"/>
  <c r="D603" i="2"/>
  <c r="C603" i="2"/>
  <c r="B603" i="2"/>
  <c r="A603" i="2"/>
  <c r="P602" i="2"/>
  <c r="Y602" i="2" s="1"/>
  <c r="O602" i="2"/>
  <c r="X602" i="2" s="1"/>
  <c r="N602" i="2"/>
  <c r="W602" i="2" s="1"/>
  <c r="M602" i="2"/>
  <c r="V602" i="2" s="1"/>
  <c r="L602" i="2"/>
  <c r="U602" i="2" s="1"/>
  <c r="K602" i="2"/>
  <c r="T602" i="2" s="1"/>
  <c r="J602" i="2"/>
  <c r="S602" i="2" s="1"/>
  <c r="I602" i="2"/>
  <c r="R602" i="2" s="1"/>
  <c r="H602" i="2"/>
  <c r="F602" i="2"/>
  <c r="D602" i="2"/>
  <c r="C602" i="2"/>
  <c r="B602" i="2"/>
  <c r="A602" i="2"/>
  <c r="P601" i="2"/>
  <c r="Y601" i="2" s="1"/>
  <c r="O601" i="2"/>
  <c r="X601" i="2" s="1"/>
  <c r="N601" i="2"/>
  <c r="W601" i="2" s="1"/>
  <c r="M601" i="2"/>
  <c r="V601" i="2" s="1"/>
  <c r="L601" i="2"/>
  <c r="U601" i="2" s="1"/>
  <c r="K601" i="2"/>
  <c r="T601" i="2" s="1"/>
  <c r="J601" i="2"/>
  <c r="S601" i="2" s="1"/>
  <c r="I601" i="2"/>
  <c r="R601" i="2" s="1"/>
  <c r="H601" i="2"/>
  <c r="F601" i="2"/>
  <c r="D601" i="2"/>
  <c r="C601" i="2"/>
  <c r="B601" i="2"/>
  <c r="A601" i="2"/>
  <c r="P600" i="2"/>
  <c r="Y600" i="2" s="1"/>
  <c r="O600" i="2"/>
  <c r="X600" i="2" s="1"/>
  <c r="N600" i="2"/>
  <c r="W600" i="2" s="1"/>
  <c r="M600" i="2"/>
  <c r="V600" i="2" s="1"/>
  <c r="L600" i="2"/>
  <c r="U600" i="2" s="1"/>
  <c r="K600" i="2"/>
  <c r="T600" i="2" s="1"/>
  <c r="J600" i="2"/>
  <c r="S600" i="2" s="1"/>
  <c r="I600" i="2"/>
  <c r="R600" i="2" s="1"/>
  <c r="H600" i="2"/>
  <c r="F600" i="2"/>
  <c r="D600" i="2"/>
  <c r="C600" i="2"/>
  <c r="B600" i="2"/>
  <c r="A600" i="2"/>
  <c r="P599" i="2"/>
  <c r="Y599" i="2" s="1"/>
  <c r="O599" i="2"/>
  <c r="X599" i="2" s="1"/>
  <c r="N599" i="2"/>
  <c r="W599" i="2" s="1"/>
  <c r="M599" i="2"/>
  <c r="V599" i="2" s="1"/>
  <c r="L599" i="2"/>
  <c r="U599" i="2" s="1"/>
  <c r="K599" i="2"/>
  <c r="T599" i="2" s="1"/>
  <c r="J599" i="2"/>
  <c r="S599" i="2" s="1"/>
  <c r="I599" i="2"/>
  <c r="R599" i="2" s="1"/>
  <c r="H599" i="2"/>
  <c r="F599" i="2"/>
  <c r="D599" i="2"/>
  <c r="C599" i="2"/>
  <c r="B599" i="2"/>
  <c r="A599" i="2"/>
  <c r="P598" i="2"/>
  <c r="Y598" i="2" s="1"/>
  <c r="O598" i="2"/>
  <c r="X598" i="2" s="1"/>
  <c r="N598" i="2"/>
  <c r="W598" i="2" s="1"/>
  <c r="M598" i="2"/>
  <c r="V598" i="2" s="1"/>
  <c r="L598" i="2"/>
  <c r="U598" i="2" s="1"/>
  <c r="K598" i="2"/>
  <c r="T598" i="2" s="1"/>
  <c r="J598" i="2"/>
  <c r="S598" i="2" s="1"/>
  <c r="I598" i="2"/>
  <c r="R598" i="2" s="1"/>
  <c r="H598" i="2"/>
  <c r="F598" i="2"/>
  <c r="D598" i="2"/>
  <c r="C598" i="2"/>
  <c r="B598" i="2"/>
  <c r="A598" i="2"/>
  <c r="P597" i="2"/>
  <c r="Y597" i="2" s="1"/>
  <c r="O597" i="2"/>
  <c r="X597" i="2" s="1"/>
  <c r="N597" i="2"/>
  <c r="W597" i="2" s="1"/>
  <c r="M597" i="2"/>
  <c r="V597" i="2" s="1"/>
  <c r="L597" i="2"/>
  <c r="U597" i="2" s="1"/>
  <c r="K597" i="2"/>
  <c r="T597" i="2" s="1"/>
  <c r="J597" i="2"/>
  <c r="S597" i="2" s="1"/>
  <c r="I597" i="2"/>
  <c r="R597" i="2" s="1"/>
  <c r="H597" i="2"/>
  <c r="F597" i="2"/>
  <c r="D597" i="2"/>
  <c r="C597" i="2"/>
  <c r="B597" i="2"/>
  <c r="A597" i="2"/>
  <c r="P596" i="2"/>
  <c r="Y596" i="2" s="1"/>
  <c r="O596" i="2"/>
  <c r="X596" i="2" s="1"/>
  <c r="N596" i="2"/>
  <c r="W596" i="2" s="1"/>
  <c r="M596" i="2"/>
  <c r="V596" i="2" s="1"/>
  <c r="L596" i="2"/>
  <c r="U596" i="2" s="1"/>
  <c r="K596" i="2"/>
  <c r="T596" i="2" s="1"/>
  <c r="J596" i="2"/>
  <c r="S596" i="2" s="1"/>
  <c r="I596" i="2"/>
  <c r="R596" i="2" s="1"/>
  <c r="H596" i="2"/>
  <c r="F596" i="2"/>
  <c r="D596" i="2"/>
  <c r="C596" i="2"/>
  <c r="B596" i="2"/>
  <c r="A596" i="2"/>
  <c r="P595" i="2"/>
  <c r="Y595" i="2" s="1"/>
  <c r="O595" i="2"/>
  <c r="X595" i="2" s="1"/>
  <c r="N595" i="2"/>
  <c r="W595" i="2" s="1"/>
  <c r="M595" i="2"/>
  <c r="V595" i="2" s="1"/>
  <c r="L595" i="2"/>
  <c r="U595" i="2" s="1"/>
  <c r="K595" i="2"/>
  <c r="T595" i="2" s="1"/>
  <c r="J595" i="2"/>
  <c r="S595" i="2" s="1"/>
  <c r="I595" i="2"/>
  <c r="R595" i="2" s="1"/>
  <c r="H595" i="2"/>
  <c r="F595" i="2"/>
  <c r="D595" i="2"/>
  <c r="C595" i="2"/>
  <c r="B595" i="2"/>
  <c r="A595" i="2"/>
  <c r="P594" i="2"/>
  <c r="Y594" i="2" s="1"/>
  <c r="O594" i="2"/>
  <c r="X594" i="2" s="1"/>
  <c r="N594" i="2"/>
  <c r="W594" i="2" s="1"/>
  <c r="M594" i="2"/>
  <c r="V594" i="2" s="1"/>
  <c r="L594" i="2"/>
  <c r="U594" i="2" s="1"/>
  <c r="K594" i="2"/>
  <c r="T594" i="2" s="1"/>
  <c r="J594" i="2"/>
  <c r="S594" i="2" s="1"/>
  <c r="I594" i="2"/>
  <c r="R594" i="2" s="1"/>
  <c r="H594" i="2"/>
  <c r="F594" i="2"/>
  <c r="D594" i="2"/>
  <c r="C594" i="2"/>
  <c r="B594" i="2"/>
  <c r="A594" i="2"/>
  <c r="P593" i="2"/>
  <c r="Y593" i="2" s="1"/>
  <c r="O593" i="2"/>
  <c r="X593" i="2" s="1"/>
  <c r="N593" i="2"/>
  <c r="W593" i="2" s="1"/>
  <c r="M593" i="2"/>
  <c r="V593" i="2" s="1"/>
  <c r="L593" i="2"/>
  <c r="U593" i="2" s="1"/>
  <c r="K593" i="2"/>
  <c r="T593" i="2" s="1"/>
  <c r="J593" i="2"/>
  <c r="S593" i="2" s="1"/>
  <c r="I593" i="2"/>
  <c r="R593" i="2" s="1"/>
  <c r="H593" i="2"/>
  <c r="F593" i="2"/>
  <c r="D593" i="2"/>
  <c r="C593" i="2"/>
  <c r="B593" i="2"/>
  <c r="A593" i="2"/>
  <c r="P592" i="2"/>
  <c r="Y592" i="2" s="1"/>
  <c r="O592" i="2"/>
  <c r="X592" i="2" s="1"/>
  <c r="N592" i="2"/>
  <c r="W592" i="2" s="1"/>
  <c r="M592" i="2"/>
  <c r="V592" i="2" s="1"/>
  <c r="L592" i="2"/>
  <c r="U592" i="2" s="1"/>
  <c r="K592" i="2"/>
  <c r="T592" i="2" s="1"/>
  <c r="J592" i="2"/>
  <c r="S592" i="2" s="1"/>
  <c r="I592" i="2"/>
  <c r="R592" i="2" s="1"/>
  <c r="H592" i="2"/>
  <c r="F592" i="2"/>
  <c r="D592" i="2"/>
  <c r="C592" i="2"/>
  <c r="B592" i="2"/>
  <c r="A592" i="2"/>
  <c r="P591" i="2"/>
  <c r="Y591" i="2" s="1"/>
  <c r="O591" i="2"/>
  <c r="X591" i="2" s="1"/>
  <c r="N591" i="2"/>
  <c r="W591" i="2" s="1"/>
  <c r="M591" i="2"/>
  <c r="V591" i="2" s="1"/>
  <c r="L591" i="2"/>
  <c r="U591" i="2" s="1"/>
  <c r="K591" i="2"/>
  <c r="T591" i="2" s="1"/>
  <c r="J591" i="2"/>
  <c r="S591" i="2" s="1"/>
  <c r="I591" i="2"/>
  <c r="R591" i="2" s="1"/>
  <c r="H591" i="2"/>
  <c r="F591" i="2"/>
  <c r="D591" i="2"/>
  <c r="C591" i="2"/>
  <c r="B591" i="2"/>
  <c r="A591" i="2"/>
  <c r="P590" i="2"/>
  <c r="Y590" i="2" s="1"/>
  <c r="O590" i="2"/>
  <c r="X590" i="2" s="1"/>
  <c r="N590" i="2"/>
  <c r="W590" i="2" s="1"/>
  <c r="M590" i="2"/>
  <c r="V590" i="2" s="1"/>
  <c r="L590" i="2"/>
  <c r="U590" i="2" s="1"/>
  <c r="K590" i="2"/>
  <c r="T590" i="2" s="1"/>
  <c r="J590" i="2"/>
  <c r="S590" i="2" s="1"/>
  <c r="I590" i="2"/>
  <c r="R590" i="2" s="1"/>
  <c r="H590" i="2"/>
  <c r="F590" i="2"/>
  <c r="D590" i="2"/>
  <c r="C590" i="2"/>
  <c r="B590" i="2"/>
  <c r="A590" i="2"/>
  <c r="P589" i="2"/>
  <c r="Y589" i="2" s="1"/>
  <c r="O589" i="2"/>
  <c r="X589" i="2" s="1"/>
  <c r="N589" i="2"/>
  <c r="W589" i="2" s="1"/>
  <c r="M589" i="2"/>
  <c r="V589" i="2" s="1"/>
  <c r="L589" i="2"/>
  <c r="U589" i="2" s="1"/>
  <c r="K589" i="2"/>
  <c r="T589" i="2" s="1"/>
  <c r="J589" i="2"/>
  <c r="S589" i="2" s="1"/>
  <c r="I589" i="2"/>
  <c r="R589" i="2" s="1"/>
  <c r="H589" i="2"/>
  <c r="F589" i="2"/>
  <c r="D589" i="2"/>
  <c r="C589" i="2"/>
  <c r="B589" i="2"/>
  <c r="A589" i="2"/>
  <c r="P588" i="2"/>
  <c r="Y588" i="2" s="1"/>
  <c r="O588" i="2"/>
  <c r="X588" i="2" s="1"/>
  <c r="N588" i="2"/>
  <c r="W588" i="2" s="1"/>
  <c r="M588" i="2"/>
  <c r="V588" i="2" s="1"/>
  <c r="L588" i="2"/>
  <c r="U588" i="2" s="1"/>
  <c r="K588" i="2"/>
  <c r="T588" i="2" s="1"/>
  <c r="J588" i="2"/>
  <c r="S588" i="2" s="1"/>
  <c r="I588" i="2"/>
  <c r="R588" i="2" s="1"/>
  <c r="H588" i="2"/>
  <c r="F588" i="2"/>
  <c r="D588" i="2"/>
  <c r="C588" i="2"/>
  <c r="B588" i="2"/>
  <c r="A588" i="2"/>
  <c r="P587" i="2"/>
  <c r="Y587" i="2" s="1"/>
  <c r="O587" i="2"/>
  <c r="X587" i="2" s="1"/>
  <c r="N587" i="2"/>
  <c r="W587" i="2" s="1"/>
  <c r="M587" i="2"/>
  <c r="V587" i="2" s="1"/>
  <c r="L587" i="2"/>
  <c r="U587" i="2" s="1"/>
  <c r="K587" i="2"/>
  <c r="T587" i="2" s="1"/>
  <c r="J587" i="2"/>
  <c r="S587" i="2" s="1"/>
  <c r="I587" i="2"/>
  <c r="R587" i="2" s="1"/>
  <c r="H587" i="2"/>
  <c r="F587" i="2"/>
  <c r="D587" i="2"/>
  <c r="C587" i="2"/>
  <c r="B587" i="2"/>
  <c r="A587" i="2"/>
  <c r="P586" i="2"/>
  <c r="Y586" i="2" s="1"/>
  <c r="O586" i="2"/>
  <c r="X586" i="2" s="1"/>
  <c r="N586" i="2"/>
  <c r="W586" i="2" s="1"/>
  <c r="M586" i="2"/>
  <c r="V586" i="2" s="1"/>
  <c r="L586" i="2"/>
  <c r="U586" i="2" s="1"/>
  <c r="K586" i="2"/>
  <c r="T586" i="2" s="1"/>
  <c r="J586" i="2"/>
  <c r="S586" i="2" s="1"/>
  <c r="I586" i="2"/>
  <c r="R586" i="2" s="1"/>
  <c r="H586" i="2"/>
  <c r="F586" i="2"/>
  <c r="D586" i="2"/>
  <c r="C586" i="2"/>
  <c r="B586" i="2"/>
  <c r="A586" i="2"/>
  <c r="P585" i="2"/>
  <c r="Y585" i="2" s="1"/>
  <c r="O585" i="2"/>
  <c r="X585" i="2" s="1"/>
  <c r="N585" i="2"/>
  <c r="W585" i="2" s="1"/>
  <c r="M585" i="2"/>
  <c r="V585" i="2" s="1"/>
  <c r="L585" i="2"/>
  <c r="U585" i="2" s="1"/>
  <c r="K585" i="2"/>
  <c r="T585" i="2" s="1"/>
  <c r="J585" i="2"/>
  <c r="S585" i="2" s="1"/>
  <c r="I585" i="2"/>
  <c r="R585" i="2" s="1"/>
  <c r="H585" i="2"/>
  <c r="F585" i="2"/>
  <c r="D585" i="2"/>
  <c r="C585" i="2"/>
  <c r="B585" i="2"/>
  <c r="A585" i="2"/>
  <c r="P584" i="2"/>
  <c r="Y584" i="2" s="1"/>
  <c r="O584" i="2"/>
  <c r="X584" i="2" s="1"/>
  <c r="N584" i="2"/>
  <c r="W584" i="2" s="1"/>
  <c r="M584" i="2"/>
  <c r="V584" i="2" s="1"/>
  <c r="L584" i="2"/>
  <c r="U584" i="2" s="1"/>
  <c r="K584" i="2"/>
  <c r="T584" i="2" s="1"/>
  <c r="J584" i="2"/>
  <c r="S584" i="2" s="1"/>
  <c r="I584" i="2"/>
  <c r="R584" i="2" s="1"/>
  <c r="H584" i="2"/>
  <c r="F584" i="2"/>
  <c r="D584" i="2"/>
  <c r="C584" i="2"/>
  <c r="B584" i="2"/>
  <c r="A584" i="2"/>
  <c r="P583" i="2"/>
  <c r="Y583" i="2" s="1"/>
  <c r="O583" i="2"/>
  <c r="X583" i="2" s="1"/>
  <c r="N583" i="2"/>
  <c r="W583" i="2" s="1"/>
  <c r="M583" i="2"/>
  <c r="V583" i="2" s="1"/>
  <c r="L583" i="2"/>
  <c r="U583" i="2" s="1"/>
  <c r="K583" i="2"/>
  <c r="T583" i="2" s="1"/>
  <c r="J583" i="2"/>
  <c r="S583" i="2" s="1"/>
  <c r="I583" i="2"/>
  <c r="R583" i="2" s="1"/>
  <c r="H583" i="2"/>
  <c r="F583" i="2"/>
  <c r="D583" i="2"/>
  <c r="C583" i="2"/>
  <c r="B583" i="2"/>
  <c r="A583" i="2"/>
  <c r="P582" i="2"/>
  <c r="Y582" i="2" s="1"/>
  <c r="O582" i="2"/>
  <c r="X582" i="2" s="1"/>
  <c r="N582" i="2"/>
  <c r="W582" i="2" s="1"/>
  <c r="M582" i="2"/>
  <c r="V582" i="2" s="1"/>
  <c r="L582" i="2"/>
  <c r="U582" i="2" s="1"/>
  <c r="K582" i="2"/>
  <c r="T582" i="2" s="1"/>
  <c r="J582" i="2"/>
  <c r="S582" i="2" s="1"/>
  <c r="I582" i="2"/>
  <c r="R582" i="2" s="1"/>
  <c r="H582" i="2"/>
  <c r="F582" i="2"/>
  <c r="D582" i="2"/>
  <c r="C582" i="2"/>
  <c r="B582" i="2"/>
  <c r="A582" i="2"/>
  <c r="P581" i="2"/>
  <c r="Y581" i="2" s="1"/>
  <c r="O581" i="2"/>
  <c r="X581" i="2" s="1"/>
  <c r="N581" i="2"/>
  <c r="W581" i="2" s="1"/>
  <c r="M581" i="2"/>
  <c r="V581" i="2" s="1"/>
  <c r="L581" i="2"/>
  <c r="U581" i="2" s="1"/>
  <c r="K581" i="2"/>
  <c r="T581" i="2" s="1"/>
  <c r="J581" i="2"/>
  <c r="S581" i="2" s="1"/>
  <c r="I581" i="2"/>
  <c r="R581" i="2" s="1"/>
  <c r="H581" i="2"/>
  <c r="F581" i="2"/>
  <c r="D581" i="2"/>
  <c r="C581" i="2"/>
  <c r="B581" i="2"/>
  <c r="A581" i="2"/>
  <c r="P580" i="2"/>
  <c r="Y580" i="2" s="1"/>
  <c r="O580" i="2"/>
  <c r="X580" i="2" s="1"/>
  <c r="N580" i="2"/>
  <c r="W580" i="2" s="1"/>
  <c r="M580" i="2"/>
  <c r="V580" i="2" s="1"/>
  <c r="L580" i="2"/>
  <c r="U580" i="2" s="1"/>
  <c r="K580" i="2"/>
  <c r="T580" i="2" s="1"/>
  <c r="J580" i="2"/>
  <c r="S580" i="2" s="1"/>
  <c r="I580" i="2"/>
  <c r="R580" i="2" s="1"/>
  <c r="H580" i="2"/>
  <c r="F580" i="2"/>
  <c r="D580" i="2"/>
  <c r="C580" i="2"/>
  <c r="B580" i="2"/>
  <c r="A580" i="2"/>
  <c r="P579" i="2"/>
  <c r="Y579" i="2" s="1"/>
  <c r="O579" i="2"/>
  <c r="X579" i="2" s="1"/>
  <c r="N579" i="2"/>
  <c r="W579" i="2" s="1"/>
  <c r="M579" i="2"/>
  <c r="V579" i="2" s="1"/>
  <c r="L579" i="2"/>
  <c r="U579" i="2" s="1"/>
  <c r="K579" i="2"/>
  <c r="T579" i="2" s="1"/>
  <c r="J579" i="2"/>
  <c r="S579" i="2" s="1"/>
  <c r="I579" i="2"/>
  <c r="R579" i="2" s="1"/>
  <c r="H579" i="2"/>
  <c r="F579" i="2"/>
  <c r="D579" i="2"/>
  <c r="C579" i="2"/>
  <c r="B579" i="2"/>
  <c r="A579" i="2"/>
  <c r="P578" i="2"/>
  <c r="Y578" i="2" s="1"/>
  <c r="O578" i="2"/>
  <c r="X578" i="2" s="1"/>
  <c r="N578" i="2"/>
  <c r="W578" i="2" s="1"/>
  <c r="M578" i="2"/>
  <c r="V578" i="2" s="1"/>
  <c r="L578" i="2"/>
  <c r="U578" i="2" s="1"/>
  <c r="K578" i="2"/>
  <c r="T578" i="2" s="1"/>
  <c r="J578" i="2"/>
  <c r="S578" i="2" s="1"/>
  <c r="I578" i="2"/>
  <c r="R578" i="2" s="1"/>
  <c r="H578" i="2"/>
  <c r="F578" i="2"/>
  <c r="D578" i="2"/>
  <c r="C578" i="2"/>
  <c r="B578" i="2"/>
  <c r="A578" i="2"/>
  <c r="P577" i="2"/>
  <c r="Y577" i="2" s="1"/>
  <c r="O577" i="2"/>
  <c r="X577" i="2" s="1"/>
  <c r="N577" i="2"/>
  <c r="W577" i="2" s="1"/>
  <c r="M577" i="2"/>
  <c r="V577" i="2" s="1"/>
  <c r="L577" i="2"/>
  <c r="U577" i="2" s="1"/>
  <c r="K577" i="2"/>
  <c r="T577" i="2" s="1"/>
  <c r="J577" i="2"/>
  <c r="S577" i="2" s="1"/>
  <c r="I577" i="2"/>
  <c r="R577" i="2" s="1"/>
  <c r="H577" i="2"/>
  <c r="F577" i="2"/>
  <c r="D577" i="2"/>
  <c r="C577" i="2"/>
  <c r="B577" i="2"/>
  <c r="A577" i="2"/>
  <c r="P576" i="2"/>
  <c r="Y576" i="2" s="1"/>
  <c r="O576" i="2"/>
  <c r="X576" i="2" s="1"/>
  <c r="N576" i="2"/>
  <c r="W576" i="2" s="1"/>
  <c r="M576" i="2"/>
  <c r="V576" i="2" s="1"/>
  <c r="L576" i="2"/>
  <c r="U576" i="2" s="1"/>
  <c r="K576" i="2"/>
  <c r="T576" i="2" s="1"/>
  <c r="J576" i="2"/>
  <c r="S576" i="2" s="1"/>
  <c r="I576" i="2"/>
  <c r="R576" i="2" s="1"/>
  <c r="H576" i="2"/>
  <c r="F576" i="2"/>
  <c r="D576" i="2"/>
  <c r="C576" i="2"/>
  <c r="B576" i="2"/>
  <c r="A576" i="2"/>
  <c r="P575" i="2"/>
  <c r="Y575" i="2" s="1"/>
  <c r="O575" i="2"/>
  <c r="X575" i="2" s="1"/>
  <c r="N575" i="2"/>
  <c r="W575" i="2" s="1"/>
  <c r="M575" i="2"/>
  <c r="V575" i="2" s="1"/>
  <c r="L575" i="2"/>
  <c r="U575" i="2" s="1"/>
  <c r="K575" i="2"/>
  <c r="T575" i="2" s="1"/>
  <c r="J575" i="2"/>
  <c r="S575" i="2" s="1"/>
  <c r="I575" i="2"/>
  <c r="R575" i="2" s="1"/>
  <c r="H575" i="2"/>
  <c r="F575" i="2"/>
  <c r="D575" i="2"/>
  <c r="C575" i="2"/>
  <c r="B575" i="2"/>
  <c r="A575" i="2"/>
  <c r="P574" i="2"/>
  <c r="Y574" i="2" s="1"/>
  <c r="O574" i="2"/>
  <c r="X574" i="2" s="1"/>
  <c r="N574" i="2"/>
  <c r="W574" i="2" s="1"/>
  <c r="M574" i="2"/>
  <c r="V574" i="2" s="1"/>
  <c r="L574" i="2"/>
  <c r="U574" i="2" s="1"/>
  <c r="K574" i="2"/>
  <c r="T574" i="2" s="1"/>
  <c r="J574" i="2"/>
  <c r="S574" i="2" s="1"/>
  <c r="I574" i="2"/>
  <c r="R574" i="2" s="1"/>
  <c r="H574" i="2"/>
  <c r="F574" i="2"/>
  <c r="D574" i="2"/>
  <c r="C574" i="2"/>
  <c r="B574" i="2"/>
  <c r="A574" i="2"/>
  <c r="P573" i="2"/>
  <c r="Y573" i="2" s="1"/>
  <c r="O573" i="2"/>
  <c r="X573" i="2" s="1"/>
  <c r="N573" i="2"/>
  <c r="W573" i="2" s="1"/>
  <c r="M573" i="2"/>
  <c r="V573" i="2" s="1"/>
  <c r="L573" i="2"/>
  <c r="U573" i="2" s="1"/>
  <c r="K573" i="2"/>
  <c r="T573" i="2" s="1"/>
  <c r="J573" i="2"/>
  <c r="S573" i="2" s="1"/>
  <c r="I573" i="2"/>
  <c r="R573" i="2" s="1"/>
  <c r="H573" i="2"/>
  <c r="F573" i="2"/>
  <c r="D573" i="2"/>
  <c r="C573" i="2"/>
  <c r="B573" i="2"/>
  <c r="A573" i="2"/>
  <c r="P572" i="2"/>
  <c r="Y572" i="2" s="1"/>
  <c r="O572" i="2"/>
  <c r="X572" i="2" s="1"/>
  <c r="N572" i="2"/>
  <c r="W572" i="2" s="1"/>
  <c r="M572" i="2"/>
  <c r="V572" i="2" s="1"/>
  <c r="L572" i="2"/>
  <c r="U572" i="2" s="1"/>
  <c r="K572" i="2"/>
  <c r="T572" i="2" s="1"/>
  <c r="J572" i="2"/>
  <c r="S572" i="2" s="1"/>
  <c r="I572" i="2"/>
  <c r="R572" i="2" s="1"/>
  <c r="H572" i="2"/>
  <c r="F572" i="2"/>
  <c r="D572" i="2"/>
  <c r="C572" i="2"/>
  <c r="B572" i="2"/>
  <c r="A572" i="2"/>
  <c r="P571" i="2"/>
  <c r="Y571" i="2" s="1"/>
  <c r="O571" i="2"/>
  <c r="X571" i="2" s="1"/>
  <c r="N571" i="2"/>
  <c r="W571" i="2" s="1"/>
  <c r="M571" i="2"/>
  <c r="V571" i="2" s="1"/>
  <c r="L571" i="2"/>
  <c r="U571" i="2" s="1"/>
  <c r="K571" i="2"/>
  <c r="T571" i="2" s="1"/>
  <c r="J571" i="2"/>
  <c r="S571" i="2" s="1"/>
  <c r="I571" i="2"/>
  <c r="R571" i="2" s="1"/>
  <c r="H571" i="2"/>
  <c r="F571" i="2"/>
  <c r="D571" i="2"/>
  <c r="C571" i="2"/>
  <c r="B571" i="2"/>
  <c r="A571" i="2"/>
  <c r="P570" i="2"/>
  <c r="Y570" i="2" s="1"/>
  <c r="O570" i="2"/>
  <c r="X570" i="2" s="1"/>
  <c r="N570" i="2"/>
  <c r="W570" i="2" s="1"/>
  <c r="M570" i="2"/>
  <c r="V570" i="2" s="1"/>
  <c r="L570" i="2"/>
  <c r="U570" i="2" s="1"/>
  <c r="K570" i="2"/>
  <c r="T570" i="2" s="1"/>
  <c r="J570" i="2"/>
  <c r="S570" i="2" s="1"/>
  <c r="I570" i="2"/>
  <c r="R570" i="2" s="1"/>
  <c r="H570" i="2"/>
  <c r="F570" i="2"/>
  <c r="D570" i="2"/>
  <c r="C570" i="2"/>
  <c r="B570" i="2"/>
  <c r="A570" i="2"/>
  <c r="P569" i="2"/>
  <c r="Y569" i="2" s="1"/>
  <c r="O569" i="2"/>
  <c r="X569" i="2" s="1"/>
  <c r="N569" i="2"/>
  <c r="W569" i="2" s="1"/>
  <c r="M569" i="2"/>
  <c r="V569" i="2" s="1"/>
  <c r="L569" i="2"/>
  <c r="U569" i="2" s="1"/>
  <c r="K569" i="2"/>
  <c r="T569" i="2" s="1"/>
  <c r="J569" i="2"/>
  <c r="S569" i="2" s="1"/>
  <c r="I569" i="2"/>
  <c r="R569" i="2" s="1"/>
  <c r="H569" i="2"/>
  <c r="F569" i="2"/>
  <c r="D569" i="2"/>
  <c r="C569" i="2"/>
  <c r="B569" i="2"/>
  <c r="A569" i="2"/>
  <c r="P568" i="2"/>
  <c r="Y568" i="2" s="1"/>
  <c r="O568" i="2"/>
  <c r="X568" i="2" s="1"/>
  <c r="N568" i="2"/>
  <c r="W568" i="2" s="1"/>
  <c r="M568" i="2"/>
  <c r="V568" i="2" s="1"/>
  <c r="L568" i="2"/>
  <c r="U568" i="2" s="1"/>
  <c r="K568" i="2"/>
  <c r="T568" i="2" s="1"/>
  <c r="J568" i="2"/>
  <c r="S568" i="2" s="1"/>
  <c r="I568" i="2"/>
  <c r="R568" i="2" s="1"/>
  <c r="H568" i="2"/>
  <c r="F568" i="2"/>
  <c r="D568" i="2"/>
  <c r="C568" i="2"/>
  <c r="B568" i="2"/>
  <c r="A568" i="2"/>
  <c r="P567" i="2"/>
  <c r="Y567" i="2" s="1"/>
  <c r="O567" i="2"/>
  <c r="X567" i="2" s="1"/>
  <c r="N567" i="2"/>
  <c r="W567" i="2" s="1"/>
  <c r="M567" i="2"/>
  <c r="V567" i="2" s="1"/>
  <c r="L567" i="2"/>
  <c r="U567" i="2" s="1"/>
  <c r="K567" i="2"/>
  <c r="T567" i="2" s="1"/>
  <c r="J567" i="2"/>
  <c r="S567" i="2" s="1"/>
  <c r="I567" i="2"/>
  <c r="R567" i="2" s="1"/>
  <c r="H567" i="2"/>
  <c r="F567" i="2"/>
  <c r="D567" i="2"/>
  <c r="C567" i="2"/>
  <c r="B567" i="2"/>
  <c r="A567" i="2"/>
  <c r="P566" i="2"/>
  <c r="Y566" i="2" s="1"/>
  <c r="O566" i="2"/>
  <c r="X566" i="2" s="1"/>
  <c r="N566" i="2"/>
  <c r="W566" i="2" s="1"/>
  <c r="M566" i="2"/>
  <c r="V566" i="2" s="1"/>
  <c r="L566" i="2"/>
  <c r="U566" i="2" s="1"/>
  <c r="K566" i="2"/>
  <c r="T566" i="2" s="1"/>
  <c r="J566" i="2"/>
  <c r="S566" i="2" s="1"/>
  <c r="I566" i="2"/>
  <c r="R566" i="2" s="1"/>
  <c r="H566" i="2"/>
  <c r="F566" i="2"/>
  <c r="D566" i="2"/>
  <c r="C566" i="2"/>
  <c r="B566" i="2"/>
  <c r="A566" i="2"/>
  <c r="P565" i="2"/>
  <c r="Y565" i="2" s="1"/>
  <c r="O565" i="2"/>
  <c r="X565" i="2" s="1"/>
  <c r="N565" i="2"/>
  <c r="W565" i="2" s="1"/>
  <c r="M565" i="2"/>
  <c r="V565" i="2" s="1"/>
  <c r="L565" i="2"/>
  <c r="U565" i="2" s="1"/>
  <c r="K565" i="2"/>
  <c r="T565" i="2" s="1"/>
  <c r="J565" i="2"/>
  <c r="S565" i="2" s="1"/>
  <c r="I565" i="2"/>
  <c r="R565" i="2" s="1"/>
  <c r="H565" i="2"/>
  <c r="F565" i="2"/>
  <c r="D565" i="2"/>
  <c r="C565" i="2"/>
  <c r="B565" i="2"/>
  <c r="A565" i="2"/>
  <c r="P564" i="2"/>
  <c r="Y564" i="2" s="1"/>
  <c r="O564" i="2"/>
  <c r="X564" i="2" s="1"/>
  <c r="N564" i="2"/>
  <c r="W564" i="2" s="1"/>
  <c r="M564" i="2"/>
  <c r="V564" i="2" s="1"/>
  <c r="L564" i="2"/>
  <c r="U564" i="2" s="1"/>
  <c r="K564" i="2"/>
  <c r="T564" i="2" s="1"/>
  <c r="J564" i="2"/>
  <c r="S564" i="2" s="1"/>
  <c r="I564" i="2"/>
  <c r="R564" i="2" s="1"/>
  <c r="H564" i="2"/>
  <c r="F564" i="2"/>
  <c r="D564" i="2"/>
  <c r="C564" i="2"/>
  <c r="B564" i="2"/>
  <c r="A564" i="2"/>
  <c r="P563" i="2"/>
  <c r="Y563" i="2" s="1"/>
  <c r="O563" i="2"/>
  <c r="X563" i="2" s="1"/>
  <c r="N563" i="2"/>
  <c r="W563" i="2" s="1"/>
  <c r="M563" i="2"/>
  <c r="V563" i="2" s="1"/>
  <c r="L563" i="2"/>
  <c r="U563" i="2" s="1"/>
  <c r="K563" i="2"/>
  <c r="T563" i="2" s="1"/>
  <c r="J563" i="2"/>
  <c r="S563" i="2" s="1"/>
  <c r="I563" i="2"/>
  <c r="R563" i="2" s="1"/>
  <c r="H563" i="2"/>
  <c r="F563" i="2"/>
  <c r="D563" i="2"/>
  <c r="C563" i="2"/>
  <c r="B563" i="2"/>
  <c r="A563" i="2"/>
  <c r="P562" i="2"/>
  <c r="Y562" i="2" s="1"/>
  <c r="O562" i="2"/>
  <c r="X562" i="2" s="1"/>
  <c r="N562" i="2"/>
  <c r="W562" i="2" s="1"/>
  <c r="M562" i="2"/>
  <c r="V562" i="2" s="1"/>
  <c r="L562" i="2"/>
  <c r="U562" i="2" s="1"/>
  <c r="K562" i="2"/>
  <c r="T562" i="2" s="1"/>
  <c r="J562" i="2"/>
  <c r="S562" i="2" s="1"/>
  <c r="I562" i="2"/>
  <c r="R562" i="2" s="1"/>
  <c r="H562" i="2"/>
  <c r="F562" i="2"/>
  <c r="D562" i="2"/>
  <c r="C562" i="2"/>
  <c r="B562" i="2"/>
  <c r="A562" i="2"/>
  <c r="P561" i="2"/>
  <c r="Y561" i="2" s="1"/>
  <c r="O561" i="2"/>
  <c r="X561" i="2" s="1"/>
  <c r="N561" i="2"/>
  <c r="W561" i="2" s="1"/>
  <c r="M561" i="2"/>
  <c r="V561" i="2" s="1"/>
  <c r="L561" i="2"/>
  <c r="U561" i="2" s="1"/>
  <c r="K561" i="2"/>
  <c r="T561" i="2" s="1"/>
  <c r="J561" i="2"/>
  <c r="S561" i="2" s="1"/>
  <c r="I561" i="2"/>
  <c r="R561" i="2" s="1"/>
  <c r="H561" i="2"/>
  <c r="F561" i="2"/>
  <c r="D561" i="2"/>
  <c r="C561" i="2"/>
  <c r="B561" i="2"/>
  <c r="A561" i="2"/>
  <c r="P560" i="2"/>
  <c r="Y560" i="2" s="1"/>
  <c r="O560" i="2"/>
  <c r="X560" i="2" s="1"/>
  <c r="N560" i="2"/>
  <c r="W560" i="2" s="1"/>
  <c r="M560" i="2"/>
  <c r="V560" i="2" s="1"/>
  <c r="L560" i="2"/>
  <c r="U560" i="2" s="1"/>
  <c r="K560" i="2"/>
  <c r="T560" i="2" s="1"/>
  <c r="J560" i="2"/>
  <c r="S560" i="2" s="1"/>
  <c r="I560" i="2"/>
  <c r="R560" i="2" s="1"/>
  <c r="H560" i="2"/>
  <c r="F560" i="2"/>
  <c r="D560" i="2"/>
  <c r="C560" i="2"/>
  <c r="B560" i="2"/>
  <c r="A560" i="2"/>
  <c r="P559" i="2"/>
  <c r="Y559" i="2" s="1"/>
  <c r="O559" i="2"/>
  <c r="X559" i="2" s="1"/>
  <c r="N559" i="2"/>
  <c r="W559" i="2" s="1"/>
  <c r="M559" i="2"/>
  <c r="V559" i="2" s="1"/>
  <c r="L559" i="2"/>
  <c r="U559" i="2" s="1"/>
  <c r="K559" i="2"/>
  <c r="T559" i="2" s="1"/>
  <c r="J559" i="2"/>
  <c r="S559" i="2" s="1"/>
  <c r="I559" i="2"/>
  <c r="R559" i="2" s="1"/>
  <c r="H559" i="2"/>
  <c r="F559" i="2"/>
  <c r="D559" i="2"/>
  <c r="C559" i="2"/>
  <c r="B559" i="2"/>
  <c r="A559" i="2"/>
  <c r="P558" i="2"/>
  <c r="Y558" i="2" s="1"/>
  <c r="O558" i="2"/>
  <c r="X558" i="2" s="1"/>
  <c r="N558" i="2"/>
  <c r="W558" i="2" s="1"/>
  <c r="M558" i="2"/>
  <c r="V558" i="2" s="1"/>
  <c r="L558" i="2"/>
  <c r="U558" i="2" s="1"/>
  <c r="K558" i="2"/>
  <c r="T558" i="2" s="1"/>
  <c r="J558" i="2"/>
  <c r="S558" i="2" s="1"/>
  <c r="I558" i="2"/>
  <c r="R558" i="2" s="1"/>
  <c r="H558" i="2"/>
  <c r="F558" i="2"/>
  <c r="D558" i="2"/>
  <c r="C558" i="2"/>
  <c r="B558" i="2"/>
  <c r="A558" i="2"/>
  <c r="P557" i="2"/>
  <c r="Y557" i="2" s="1"/>
  <c r="O557" i="2"/>
  <c r="X557" i="2" s="1"/>
  <c r="N557" i="2"/>
  <c r="W557" i="2" s="1"/>
  <c r="M557" i="2"/>
  <c r="V557" i="2" s="1"/>
  <c r="L557" i="2"/>
  <c r="U557" i="2" s="1"/>
  <c r="K557" i="2"/>
  <c r="T557" i="2" s="1"/>
  <c r="J557" i="2"/>
  <c r="S557" i="2" s="1"/>
  <c r="I557" i="2"/>
  <c r="R557" i="2" s="1"/>
  <c r="H557" i="2"/>
  <c r="F557" i="2"/>
  <c r="D557" i="2"/>
  <c r="C557" i="2"/>
  <c r="B557" i="2"/>
  <c r="A557" i="2"/>
  <c r="P556" i="2"/>
  <c r="Y556" i="2" s="1"/>
  <c r="O556" i="2"/>
  <c r="X556" i="2" s="1"/>
  <c r="N556" i="2"/>
  <c r="W556" i="2" s="1"/>
  <c r="M556" i="2"/>
  <c r="V556" i="2" s="1"/>
  <c r="L556" i="2"/>
  <c r="U556" i="2" s="1"/>
  <c r="K556" i="2"/>
  <c r="T556" i="2" s="1"/>
  <c r="J556" i="2"/>
  <c r="S556" i="2" s="1"/>
  <c r="I556" i="2"/>
  <c r="R556" i="2" s="1"/>
  <c r="H556" i="2"/>
  <c r="F556" i="2"/>
  <c r="D556" i="2"/>
  <c r="C556" i="2"/>
  <c r="B556" i="2"/>
  <c r="A556" i="2"/>
  <c r="P555" i="2"/>
  <c r="Y555" i="2" s="1"/>
  <c r="O555" i="2"/>
  <c r="X555" i="2" s="1"/>
  <c r="N555" i="2"/>
  <c r="W555" i="2" s="1"/>
  <c r="M555" i="2"/>
  <c r="V555" i="2" s="1"/>
  <c r="L555" i="2"/>
  <c r="U555" i="2" s="1"/>
  <c r="K555" i="2"/>
  <c r="T555" i="2" s="1"/>
  <c r="J555" i="2"/>
  <c r="S555" i="2" s="1"/>
  <c r="I555" i="2"/>
  <c r="R555" i="2" s="1"/>
  <c r="H555" i="2"/>
  <c r="F555" i="2"/>
  <c r="D555" i="2"/>
  <c r="C555" i="2"/>
  <c r="B555" i="2"/>
  <c r="A555" i="2"/>
  <c r="P554" i="2"/>
  <c r="Y554" i="2" s="1"/>
  <c r="O554" i="2"/>
  <c r="X554" i="2" s="1"/>
  <c r="N554" i="2"/>
  <c r="W554" i="2" s="1"/>
  <c r="M554" i="2"/>
  <c r="V554" i="2" s="1"/>
  <c r="L554" i="2"/>
  <c r="U554" i="2" s="1"/>
  <c r="K554" i="2"/>
  <c r="T554" i="2" s="1"/>
  <c r="J554" i="2"/>
  <c r="S554" i="2" s="1"/>
  <c r="I554" i="2"/>
  <c r="R554" i="2" s="1"/>
  <c r="H554" i="2"/>
  <c r="F554" i="2"/>
  <c r="D554" i="2"/>
  <c r="C554" i="2"/>
  <c r="B554" i="2"/>
  <c r="A554" i="2"/>
  <c r="P553" i="2"/>
  <c r="Y553" i="2" s="1"/>
  <c r="O553" i="2"/>
  <c r="X553" i="2" s="1"/>
  <c r="N553" i="2"/>
  <c r="W553" i="2" s="1"/>
  <c r="M553" i="2"/>
  <c r="V553" i="2" s="1"/>
  <c r="L553" i="2"/>
  <c r="U553" i="2" s="1"/>
  <c r="K553" i="2"/>
  <c r="T553" i="2" s="1"/>
  <c r="J553" i="2"/>
  <c r="S553" i="2" s="1"/>
  <c r="I553" i="2"/>
  <c r="R553" i="2" s="1"/>
  <c r="H553" i="2"/>
  <c r="F553" i="2"/>
  <c r="D553" i="2"/>
  <c r="C553" i="2"/>
  <c r="B553" i="2"/>
  <c r="A553" i="2"/>
  <c r="P552" i="2"/>
  <c r="Y552" i="2" s="1"/>
  <c r="O552" i="2"/>
  <c r="X552" i="2" s="1"/>
  <c r="N552" i="2"/>
  <c r="W552" i="2" s="1"/>
  <c r="M552" i="2"/>
  <c r="V552" i="2" s="1"/>
  <c r="L552" i="2"/>
  <c r="U552" i="2" s="1"/>
  <c r="K552" i="2"/>
  <c r="T552" i="2" s="1"/>
  <c r="J552" i="2"/>
  <c r="S552" i="2" s="1"/>
  <c r="I552" i="2"/>
  <c r="R552" i="2" s="1"/>
  <c r="H552" i="2"/>
  <c r="F552" i="2"/>
  <c r="D552" i="2"/>
  <c r="C552" i="2"/>
  <c r="B552" i="2"/>
  <c r="A552" i="2"/>
  <c r="P551" i="2"/>
  <c r="Y551" i="2" s="1"/>
  <c r="O551" i="2"/>
  <c r="X551" i="2" s="1"/>
  <c r="N551" i="2"/>
  <c r="W551" i="2" s="1"/>
  <c r="M551" i="2"/>
  <c r="V551" i="2" s="1"/>
  <c r="L551" i="2"/>
  <c r="U551" i="2" s="1"/>
  <c r="K551" i="2"/>
  <c r="T551" i="2" s="1"/>
  <c r="J551" i="2"/>
  <c r="S551" i="2" s="1"/>
  <c r="I551" i="2"/>
  <c r="R551" i="2" s="1"/>
  <c r="H551" i="2"/>
  <c r="F551" i="2"/>
  <c r="D551" i="2"/>
  <c r="C551" i="2"/>
  <c r="B551" i="2"/>
  <c r="A551" i="2"/>
  <c r="P550" i="2"/>
  <c r="Y550" i="2" s="1"/>
  <c r="O550" i="2"/>
  <c r="X550" i="2" s="1"/>
  <c r="N550" i="2"/>
  <c r="W550" i="2" s="1"/>
  <c r="M550" i="2"/>
  <c r="V550" i="2" s="1"/>
  <c r="L550" i="2"/>
  <c r="U550" i="2" s="1"/>
  <c r="K550" i="2"/>
  <c r="T550" i="2" s="1"/>
  <c r="J550" i="2"/>
  <c r="S550" i="2" s="1"/>
  <c r="I550" i="2"/>
  <c r="R550" i="2" s="1"/>
  <c r="H550" i="2"/>
  <c r="F550" i="2"/>
  <c r="D550" i="2"/>
  <c r="C550" i="2"/>
  <c r="B550" i="2"/>
  <c r="A550" i="2"/>
  <c r="P549" i="2"/>
  <c r="Y549" i="2" s="1"/>
  <c r="O549" i="2"/>
  <c r="X549" i="2" s="1"/>
  <c r="N549" i="2"/>
  <c r="W549" i="2" s="1"/>
  <c r="M549" i="2"/>
  <c r="V549" i="2" s="1"/>
  <c r="L549" i="2"/>
  <c r="U549" i="2" s="1"/>
  <c r="K549" i="2"/>
  <c r="T549" i="2" s="1"/>
  <c r="J549" i="2"/>
  <c r="S549" i="2" s="1"/>
  <c r="I549" i="2"/>
  <c r="R549" i="2" s="1"/>
  <c r="H549" i="2"/>
  <c r="F549" i="2"/>
  <c r="D549" i="2"/>
  <c r="C549" i="2"/>
  <c r="B549" i="2"/>
  <c r="A549" i="2"/>
  <c r="P548" i="2"/>
  <c r="Y548" i="2" s="1"/>
  <c r="O548" i="2"/>
  <c r="X548" i="2" s="1"/>
  <c r="N548" i="2"/>
  <c r="W548" i="2" s="1"/>
  <c r="M548" i="2"/>
  <c r="V548" i="2" s="1"/>
  <c r="L548" i="2"/>
  <c r="U548" i="2" s="1"/>
  <c r="K548" i="2"/>
  <c r="T548" i="2" s="1"/>
  <c r="J548" i="2"/>
  <c r="S548" i="2" s="1"/>
  <c r="I548" i="2"/>
  <c r="R548" i="2" s="1"/>
  <c r="H548" i="2"/>
  <c r="F548" i="2"/>
  <c r="D548" i="2"/>
  <c r="C548" i="2"/>
  <c r="B548" i="2"/>
  <c r="A548" i="2"/>
  <c r="P547" i="2"/>
  <c r="Y547" i="2" s="1"/>
  <c r="O547" i="2"/>
  <c r="X547" i="2" s="1"/>
  <c r="N547" i="2"/>
  <c r="W547" i="2" s="1"/>
  <c r="M547" i="2"/>
  <c r="V547" i="2" s="1"/>
  <c r="L547" i="2"/>
  <c r="U547" i="2" s="1"/>
  <c r="K547" i="2"/>
  <c r="T547" i="2" s="1"/>
  <c r="J547" i="2"/>
  <c r="S547" i="2" s="1"/>
  <c r="I547" i="2"/>
  <c r="R547" i="2" s="1"/>
  <c r="H547" i="2"/>
  <c r="F547" i="2"/>
  <c r="D547" i="2"/>
  <c r="C547" i="2"/>
  <c r="B547" i="2"/>
  <c r="A547" i="2"/>
  <c r="P546" i="2"/>
  <c r="Y546" i="2" s="1"/>
  <c r="O546" i="2"/>
  <c r="X546" i="2" s="1"/>
  <c r="N546" i="2"/>
  <c r="W546" i="2" s="1"/>
  <c r="M546" i="2"/>
  <c r="V546" i="2" s="1"/>
  <c r="L546" i="2"/>
  <c r="U546" i="2" s="1"/>
  <c r="K546" i="2"/>
  <c r="T546" i="2" s="1"/>
  <c r="J546" i="2"/>
  <c r="S546" i="2" s="1"/>
  <c r="I546" i="2"/>
  <c r="R546" i="2" s="1"/>
  <c r="H546" i="2"/>
  <c r="F546" i="2"/>
  <c r="D546" i="2"/>
  <c r="C546" i="2"/>
  <c r="B546" i="2"/>
  <c r="A546" i="2"/>
  <c r="P545" i="2"/>
  <c r="Y545" i="2" s="1"/>
  <c r="O545" i="2"/>
  <c r="X545" i="2" s="1"/>
  <c r="N545" i="2"/>
  <c r="W545" i="2" s="1"/>
  <c r="M545" i="2"/>
  <c r="V545" i="2" s="1"/>
  <c r="L545" i="2"/>
  <c r="U545" i="2" s="1"/>
  <c r="K545" i="2"/>
  <c r="T545" i="2" s="1"/>
  <c r="J545" i="2"/>
  <c r="S545" i="2" s="1"/>
  <c r="I545" i="2"/>
  <c r="R545" i="2" s="1"/>
  <c r="H545" i="2"/>
  <c r="F545" i="2"/>
  <c r="D545" i="2"/>
  <c r="C545" i="2"/>
  <c r="B545" i="2"/>
  <c r="A545" i="2"/>
  <c r="P544" i="2"/>
  <c r="Y544" i="2" s="1"/>
  <c r="O544" i="2"/>
  <c r="X544" i="2" s="1"/>
  <c r="N544" i="2"/>
  <c r="W544" i="2" s="1"/>
  <c r="M544" i="2"/>
  <c r="V544" i="2" s="1"/>
  <c r="L544" i="2"/>
  <c r="U544" i="2" s="1"/>
  <c r="K544" i="2"/>
  <c r="T544" i="2" s="1"/>
  <c r="J544" i="2"/>
  <c r="S544" i="2" s="1"/>
  <c r="I544" i="2"/>
  <c r="R544" i="2" s="1"/>
  <c r="H544" i="2"/>
  <c r="F544" i="2"/>
  <c r="D544" i="2"/>
  <c r="C544" i="2"/>
  <c r="B544" i="2"/>
  <c r="A544" i="2"/>
  <c r="P543" i="2"/>
  <c r="Y543" i="2" s="1"/>
  <c r="O543" i="2"/>
  <c r="X543" i="2" s="1"/>
  <c r="N543" i="2"/>
  <c r="W543" i="2" s="1"/>
  <c r="M543" i="2"/>
  <c r="V543" i="2" s="1"/>
  <c r="L543" i="2"/>
  <c r="U543" i="2" s="1"/>
  <c r="K543" i="2"/>
  <c r="T543" i="2" s="1"/>
  <c r="J543" i="2"/>
  <c r="S543" i="2" s="1"/>
  <c r="I543" i="2"/>
  <c r="R543" i="2" s="1"/>
  <c r="H543" i="2"/>
  <c r="F543" i="2"/>
  <c r="D543" i="2"/>
  <c r="C543" i="2"/>
  <c r="B543" i="2"/>
  <c r="A543" i="2"/>
  <c r="P542" i="2"/>
  <c r="Y542" i="2" s="1"/>
  <c r="O542" i="2"/>
  <c r="X542" i="2" s="1"/>
  <c r="N542" i="2"/>
  <c r="W542" i="2" s="1"/>
  <c r="M542" i="2"/>
  <c r="V542" i="2" s="1"/>
  <c r="L542" i="2"/>
  <c r="U542" i="2" s="1"/>
  <c r="K542" i="2"/>
  <c r="T542" i="2" s="1"/>
  <c r="J542" i="2"/>
  <c r="S542" i="2" s="1"/>
  <c r="I542" i="2"/>
  <c r="R542" i="2" s="1"/>
  <c r="H542" i="2"/>
  <c r="F542" i="2"/>
  <c r="D542" i="2"/>
  <c r="C542" i="2"/>
  <c r="B542" i="2"/>
  <c r="A542" i="2"/>
  <c r="P541" i="2"/>
  <c r="Y541" i="2" s="1"/>
  <c r="O541" i="2"/>
  <c r="X541" i="2" s="1"/>
  <c r="N541" i="2"/>
  <c r="W541" i="2" s="1"/>
  <c r="M541" i="2"/>
  <c r="V541" i="2" s="1"/>
  <c r="L541" i="2"/>
  <c r="U541" i="2" s="1"/>
  <c r="K541" i="2"/>
  <c r="T541" i="2" s="1"/>
  <c r="J541" i="2"/>
  <c r="S541" i="2" s="1"/>
  <c r="I541" i="2"/>
  <c r="R541" i="2" s="1"/>
  <c r="H541" i="2"/>
  <c r="F541" i="2"/>
  <c r="D541" i="2"/>
  <c r="C541" i="2"/>
  <c r="B541" i="2"/>
  <c r="A541" i="2"/>
  <c r="P540" i="2"/>
  <c r="Y540" i="2" s="1"/>
  <c r="O540" i="2"/>
  <c r="X540" i="2" s="1"/>
  <c r="N540" i="2"/>
  <c r="W540" i="2" s="1"/>
  <c r="M540" i="2"/>
  <c r="V540" i="2" s="1"/>
  <c r="L540" i="2"/>
  <c r="U540" i="2" s="1"/>
  <c r="K540" i="2"/>
  <c r="T540" i="2" s="1"/>
  <c r="J540" i="2"/>
  <c r="S540" i="2" s="1"/>
  <c r="I540" i="2"/>
  <c r="R540" i="2" s="1"/>
  <c r="H540" i="2"/>
  <c r="F540" i="2"/>
  <c r="D540" i="2"/>
  <c r="C540" i="2"/>
  <c r="B540" i="2"/>
  <c r="A540" i="2"/>
  <c r="P539" i="2"/>
  <c r="Y539" i="2" s="1"/>
  <c r="O539" i="2"/>
  <c r="X539" i="2" s="1"/>
  <c r="N539" i="2"/>
  <c r="W539" i="2" s="1"/>
  <c r="M539" i="2"/>
  <c r="V539" i="2" s="1"/>
  <c r="L539" i="2"/>
  <c r="U539" i="2" s="1"/>
  <c r="K539" i="2"/>
  <c r="T539" i="2" s="1"/>
  <c r="J539" i="2"/>
  <c r="S539" i="2" s="1"/>
  <c r="I539" i="2"/>
  <c r="R539" i="2" s="1"/>
  <c r="H539" i="2"/>
  <c r="F539" i="2"/>
  <c r="D539" i="2"/>
  <c r="C539" i="2"/>
  <c r="B539" i="2"/>
  <c r="A539" i="2"/>
  <c r="P538" i="2"/>
  <c r="Y538" i="2" s="1"/>
  <c r="O538" i="2"/>
  <c r="X538" i="2" s="1"/>
  <c r="N538" i="2"/>
  <c r="W538" i="2" s="1"/>
  <c r="M538" i="2"/>
  <c r="V538" i="2" s="1"/>
  <c r="L538" i="2"/>
  <c r="U538" i="2" s="1"/>
  <c r="K538" i="2"/>
  <c r="T538" i="2" s="1"/>
  <c r="J538" i="2"/>
  <c r="S538" i="2" s="1"/>
  <c r="I538" i="2"/>
  <c r="R538" i="2" s="1"/>
  <c r="H538" i="2"/>
  <c r="F538" i="2"/>
  <c r="D538" i="2"/>
  <c r="C538" i="2"/>
  <c r="B538" i="2"/>
  <c r="A538" i="2"/>
  <c r="P537" i="2"/>
  <c r="Y537" i="2" s="1"/>
  <c r="O537" i="2"/>
  <c r="X537" i="2" s="1"/>
  <c r="N537" i="2"/>
  <c r="W537" i="2" s="1"/>
  <c r="M537" i="2"/>
  <c r="V537" i="2" s="1"/>
  <c r="L537" i="2"/>
  <c r="U537" i="2" s="1"/>
  <c r="K537" i="2"/>
  <c r="T537" i="2" s="1"/>
  <c r="J537" i="2"/>
  <c r="S537" i="2" s="1"/>
  <c r="I537" i="2"/>
  <c r="R537" i="2" s="1"/>
  <c r="H537" i="2"/>
  <c r="F537" i="2"/>
  <c r="D537" i="2"/>
  <c r="C537" i="2"/>
  <c r="B537" i="2"/>
  <c r="A537" i="2"/>
  <c r="P536" i="2"/>
  <c r="Y536" i="2" s="1"/>
  <c r="O536" i="2"/>
  <c r="X536" i="2" s="1"/>
  <c r="N536" i="2"/>
  <c r="W536" i="2" s="1"/>
  <c r="M536" i="2"/>
  <c r="V536" i="2" s="1"/>
  <c r="L536" i="2"/>
  <c r="U536" i="2" s="1"/>
  <c r="K536" i="2"/>
  <c r="T536" i="2" s="1"/>
  <c r="J536" i="2"/>
  <c r="S536" i="2" s="1"/>
  <c r="I536" i="2"/>
  <c r="R536" i="2" s="1"/>
  <c r="H536" i="2"/>
  <c r="F536" i="2"/>
  <c r="D536" i="2"/>
  <c r="C536" i="2"/>
  <c r="B536" i="2"/>
  <c r="A536" i="2"/>
  <c r="P535" i="2"/>
  <c r="Y535" i="2" s="1"/>
  <c r="O535" i="2"/>
  <c r="X535" i="2" s="1"/>
  <c r="N535" i="2"/>
  <c r="W535" i="2" s="1"/>
  <c r="M535" i="2"/>
  <c r="V535" i="2" s="1"/>
  <c r="L535" i="2"/>
  <c r="U535" i="2" s="1"/>
  <c r="K535" i="2"/>
  <c r="T535" i="2" s="1"/>
  <c r="J535" i="2"/>
  <c r="S535" i="2" s="1"/>
  <c r="I535" i="2"/>
  <c r="R535" i="2" s="1"/>
  <c r="H535" i="2"/>
  <c r="F535" i="2"/>
  <c r="D535" i="2"/>
  <c r="C535" i="2"/>
  <c r="B535" i="2"/>
  <c r="A535" i="2"/>
  <c r="P534" i="2"/>
  <c r="Y534" i="2" s="1"/>
  <c r="O534" i="2"/>
  <c r="X534" i="2" s="1"/>
  <c r="N534" i="2"/>
  <c r="W534" i="2" s="1"/>
  <c r="M534" i="2"/>
  <c r="V534" i="2" s="1"/>
  <c r="L534" i="2"/>
  <c r="U534" i="2" s="1"/>
  <c r="K534" i="2"/>
  <c r="T534" i="2" s="1"/>
  <c r="J534" i="2"/>
  <c r="S534" i="2" s="1"/>
  <c r="I534" i="2"/>
  <c r="R534" i="2" s="1"/>
  <c r="H534" i="2"/>
  <c r="F534" i="2"/>
  <c r="D534" i="2"/>
  <c r="C534" i="2"/>
  <c r="B534" i="2"/>
  <c r="A534" i="2"/>
  <c r="P533" i="2"/>
  <c r="Y533" i="2" s="1"/>
  <c r="O533" i="2"/>
  <c r="X533" i="2" s="1"/>
  <c r="N533" i="2"/>
  <c r="W533" i="2" s="1"/>
  <c r="M533" i="2"/>
  <c r="V533" i="2" s="1"/>
  <c r="L533" i="2"/>
  <c r="U533" i="2" s="1"/>
  <c r="K533" i="2"/>
  <c r="T533" i="2" s="1"/>
  <c r="J533" i="2"/>
  <c r="S533" i="2" s="1"/>
  <c r="I533" i="2"/>
  <c r="R533" i="2" s="1"/>
  <c r="H533" i="2"/>
  <c r="F533" i="2"/>
  <c r="D533" i="2"/>
  <c r="C533" i="2"/>
  <c r="B533" i="2"/>
  <c r="A533" i="2"/>
  <c r="P532" i="2"/>
  <c r="Y532" i="2" s="1"/>
  <c r="O532" i="2"/>
  <c r="X532" i="2" s="1"/>
  <c r="N532" i="2"/>
  <c r="W532" i="2" s="1"/>
  <c r="M532" i="2"/>
  <c r="V532" i="2" s="1"/>
  <c r="L532" i="2"/>
  <c r="U532" i="2" s="1"/>
  <c r="K532" i="2"/>
  <c r="T532" i="2" s="1"/>
  <c r="J532" i="2"/>
  <c r="S532" i="2" s="1"/>
  <c r="I532" i="2"/>
  <c r="R532" i="2" s="1"/>
  <c r="H532" i="2"/>
  <c r="F532" i="2"/>
  <c r="D532" i="2"/>
  <c r="C532" i="2"/>
  <c r="B532" i="2"/>
  <c r="A532" i="2"/>
  <c r="P531" i="2"/>
  <c r="Y531" i="2" s="1"/>
  <c r="O531" i="2"/>
  <c r="X531" i="2" s="1"/>
  <c r="N531" i="2"/>
  <c r="W531" i="2" s="1"/>
  <c r="M531" i="2"/>
  <c r="V531" i="2" s="1"/>
  <c r="L531" i="2"/>
  <c r="U531" i="2" s="1"/>
  <c r="K531" i="2"/>
  <c r="T531" i="2" s="1"/>
  <c r="J531" i="2"/>
  <c r="S531" i="2" s="1"/>
  <c r="I531" i="2"/>
  <c r="R531" i="2" s="1"/>
  <c r="H531" i="2"/>
  <c r="F531" i="2"/>
  <c r="D531" i="2"/>
  <c r="C531" i="2"/>
  <c r="B531" i="2"/>
  <c r="A531" i="2"/>
  <c r="P530" i="2"/>
  <c r="Y530" i="2" s="1"/>
  <c r="O530" i="2"/>
  <c r="X530" i="2" s="1"/>
  <c r="N530" i="2"/>
  <c r="W530" i="2" s="1"/>
  <c r="M530" i="2"/>
  <c r="V530" i="2" s="1"/>
  <c r="L530" i="2"/>
  <c r="U530" i="2" s="1"/>
  <c r="K530" i="2"/>
  <c r="T530" i="2" s="1"/>
  <c r="J530" i="2"/>
  <c r="S530" i="2" s="1"/>
  <c r="I530" i="2"/>
  <c r="R530" i="2" s="1"/>
  <c r="H530" i="2"/>
  <c r="F530" i="2"/>
  <c r="D530" i="2"/>
  <c r="C530" i="2"/>
  <c r="B530" i="2"/>
  <c r="A530" i="2"/>
  <c r="P529" i="2"/>
  <c r="Y529" i="2" s="1"/>
  <c r="O529" i="2"/>
  <c r="X529" i="2" s="1"/>
  <c r="N529" i="2"/>
  <c r="W529" i="2" s="1"/>
  <c r="M529" i="2"/>
  <c r="V529" i="2" s="1"/>
  <c r="L529" i="2"/>
  <c r="U529" i="2" s="1"/>
  <c r="K529" i="2"/>
  <c r="T529" i="2" s="1"/>
  <c r="J529" i="2"/>
  <c r="S529" i="2" s="1"/>
  <c r="I529" i="2"/>
  <c r="R529" i="2" s="1"/>
  <c r="H529" i="2"/>
  <c r="F529" i="2"/>
  <c r="D529" i="2"/>
  <c r="C529" i="2"/>
  <c r="B529" i="2"/>
  <c r="A529" i="2"/>
  <c r="P528" i="2"/>
  <c r="Y528" i="2" s="1"/>
  <c r="O528" i="2"/>
  <c r="X528" i="2" s="1"/>
  <c r="N528" i="2"/>
  <c r="W528" i="2" s="1"/>
  <c r="M528" i="2"/>
  <c r="V528" i="2" s="1"/>
  <c r="L528" i="2"/>
  <c r="U528" i="2" s="1"/>
  <c r="K528" i="2"/>
  <c r="T528" i="2" s="1"/>
  <c r="J528" i="2"/>
  <c r="S528" i="2" s="1"/>
  <c r="I528" i="2"/>
  <c r="R528" i="2" s="1"/>
  <c r="H528" i="2"/>
  <c r="F528" i="2"/>
  <c r="D528" i="2"/>
  <c r="C528" i="2"/>
  <c r="B528" i="2"/>
  <c r="A528" i="2"/>
  <c r="P527" i="2"/>
  <c r="Y527" i="2" s="1"/>
  <c r="O527" i="2"/>
  <c r="X527" i="2" s="1"/>
  <c r="N527" i="2"/>
  <c r="W527" i="2" s="1"/>
  <c r="M527" i="2"/>
  <c r="V527" i="2" s="1"/>
  <c r="L527" i="2"/>
  <c r="U527" i="2" s="1"/>
  <c r="K527" i="2"/>
  <c r="T527" i="2" s="1"/>
  <c r="J527" i="2"/>
  <c r="S527" i="2" s="1"/>
  <c r="I527" i="2"/>
  <c r="R527" i="2" s="1"/>
  <c r="H527" i="2"/>
  <c r="F527" i="2"/>
  <c r="D527" i="2"/>
  <c r="C527" i="2"/>
  <c r="B527" i="2"/>
  <c r="A527" i="2"/>
  <c r="P526" i="2"/>
  <c r="Y526" i="2" s="1"/>
  <c r="O526" i="2"/>
  <c r="X526" i="2" s="1"/>
  <c r="N526" i="2"/>
  <c r="W526" i="2" s="1"/>
  <c r="M526" i="2"/>
  <c r="V526" i="2" s="1"/>
  <c r="L526" i="2"/>
  <c r="U526" i="2" s="1"/>
  <c r="K526" i="2"/>
  <c r="T526" i="2" s="1"/>
  <c r="J526" i="2"/>
  <c r="S526" i="2" s="1"/>
  <c r="I526" i="2"/>
  <c r="R526" i="2" s="1"/>
  <c r="H526" i="2"/>
  <c r="F526" i="2"/>
  <c r="D526" i="2"/>
  <c r="C526" i="2"/>
  <c r="B526" i="2"/>
  <c r="A526" i="2"/>
  <c r="P525" i="2"/>
  <c r="Y525" i="2" s="1"/>
  <c r="O525" i="2"/>
  <c r="X525" i="2" s="1"/>
  <c r="N525" i="2"/>
  <c r="W525" i="2" s="1"/>
  <c r="M525" i="2"/>
  <c r="V525" i="2" s="1"/>
  <c r="L525" i="2"/>
  <c r="U525" i="2" s="1"/>
  <c r="K525" i="2"/>
  <c r="T525" i="2" s="1"/>
  <c r="J525" i="2"/>
  <c r="S525" i="2" s="1"/>
  <c r="I525" i="2"/>
  <c r="R525" i="2" s="1"/>
  <c r="H525" i="2"/>
  <c r="F525" i="2"/>
  <c r="D525" i="2"/>
  <c r="C525" i="2"/>
  <c r="B525" i="2"/>
  <c r="A525" i="2"/>
  <c r="P524" i="2"/>
  <c r="Y524" i="2" s="1"/>
  <c r="O524" i="2"/>
  <c r="X524" i="2" s="1"/>
  <c r="N524" i="2"/>
  <c r="W524" i="2" s="1"/>
  <c r="M524" i="2"/>
  <c r="V524" i="2" s="1"/>
  <c r="L524" i="2"/>
  <c r="U524" i="2" s="1"/>
  <c r="K524" i="2"/>
  <c r="T524" i="2" s="1"/>
  <c r="J524" i="2"/>
  <c r="S524" i="2" s="1"/>
  <c r="I524" i="2"/>
  <c r="R524" i="2" s="1"/>
  <c r="H524" i="2"/>
  <c r="F524" i="2"/>
  <c r="D524" i="2"/>
  <c r="C524" i="2"/>
  <c r="B524" i="2"/>
  <c r="A524" i="2"/>
  <c r="P523" i="2"/>
  <c r="Y523" i="2" s="1"/>
  <c r="O523" i="2"/>
  <c r="X523" i="2" s="1"/>
  <c r="N523" i="2"/>
  <c r="W523" i="2" s="1"/>
  <c r="M523" i="2"/>
  <c r="V523" i="2" s="1"/>
  <c r="L523" i="2"/>
  <c r="U523" i="2" s="1"/>
  <c r="K523" i="2"/>
  <c r="T523" i="2" s="1"/>
  <c r="J523" i="2"/>
  <c r="S523" i="2" s="1"/>
  <c r="I523" i="2"/>
  <c r="R523" i="2" s="1"/>
  <c r="H523" i="2"/>
  <c r="F523" i="2"/>
  <c r="D523" i="2"/>
  <c r="C523" i="2"/>
  <c r="B523" i="2"/>
  <c r="A523" i="2"/>
  <c r="P522" i="2"/>
  <c r="Y522" i="2" s="1"/>
  <c r="O522" i="2"/>
  <c r="X522" i="2" s="1"/>
  <c r="N522" i="2"/>
  <c r="W522" i="2" s="1"/>
  <c r="M522" i="2"/>
  <c r="V522" i="2" s="1"/>
  <c r="L522" i="2"/>
  <c r="U522" i="2" s="1"/>
  <c r="K522" i="2"/>
  <c r="T522" i="2" s="1"/>
  <c r="J522" i="2"/>
  <c r="S522" i="2" s="1"/>
  <c r="I522" i="2"/>
  <c r="R522" i="2" s="1"/>
  <c r="H522" i="2"/>
  <c r="F522" i="2"/>
  <c r="D522" i="2"/>
  <c r="C522" i="2"/>
  <c r="B522" i="2"/>
  <c r="A522" i="2"/>
  <c r="P521" i="2"/>
  <c r="Y521" i="2" s="1"/>
  <c r="O521" i="2"/>
  <c r="X521" i="2" s="1"/>
  <c r="N521" i="2"/>
  <c r="W521" i="2" s="1"/>
  <c r="M521" i="2"/>
  <c r="V521" i="2" s="1"/>
  <c r="L521" i="2"/>
  <c r="U521" i="2" s="1"/>
  <c r="K521" i="2"/>
  <c r="T521" i="2" s="1"/>
  <c r="J521" i="2"/>
  <c r="S521" i="2" s="1"/>
  <c r="I521" i="2"/>
  <c r="R521" i="2" s="1"/>
  <c r="H521" i="2"/>
  <c r="F521" i="2"/>
  <c r="D521" i="2"/>
  <c r="C521" i="2"/>
  <c r="B521" i="2"/>
  <c r="A521" i="2"/>
  <c r="P520" i="2"/>
  <c r="Y520" i="2" s="1"/>
  <c r="O520" i="2"/>
  <c r="X520" i="2" s="1"/>
  <c r="N520" i="2"/>
  <c r="W520" i="2" s="1"/>
  <c r="M520" i="2"/>
  <c r="V520" i="2" s="1"/>
  <c r="L520" i="2"/>
  <c r="U520" i="2" s="1"/>
  <c r="K520" i="2"/>
  <c r="T520" i="2" s="1"/>
  <c r="J520" i="2"/>
  <c r="S520" i="2" s="1"/>
  <c r="I520" i="2"/>
  <c r="R520" i="2" s="1"/>
  <c r="H520" i="2"/>
  <c r="F520" i="2"/>
  <c r="D520" i="2"/>
  <c r="C520" i="2"/>
  <c r="B520" i="2"/>
  <c r="A520" i="2"/>
  <c r="P519" i="2"/>
  <c r="Y519" i="2" s="1"/>
  <c r="O519" i="2"/>
  <c r="X519" i="2" s="1"/>
  <c r="N519" i="2"/>
  <c r="W519" i="2" s="1"/>
  <c r="M519" i="2"/>
  <c r="V519" i="2" s="1"/>
  <c r="L519" i="2"/>
  <c r="U519" i="2" s="1"/>
  <c r="K519" i="2"/>
  <c r="T519" i="2" s="1"/>
  <c r="J519" i="2"/>
  <c r="S519" i="2" s="1"/>
  <c r="I519" i="2"/>
  <c r="R519" i="2" s="1"/>
  <c r="H519" i="2"/>
  <c r="F519" i="2"/>
  <c r="D519" i="2"/>
  <c r="C519" i="2"/>
  <c r="B519" i="2"/>
  <c r="A519" i="2"/>
  <c r="P518" i="2"/>
  <c r="Y518" i="2" s="1"/>
  <c r="O518" i="2"/>
  <c r="X518" i="2" s="1"/>
  <c r="N518" i="2"/>
  <c r="W518" i="2" s="1"/>
  <c r="M518" i="2"/>
  <c r="V518" i="2" s="1"/>
  <c r="L518" i="2"/>
  <c r="U518" i="2" s="1"/>
  <c r="K518" i="2"/>
  <c r="T518" i="2" s="1"/>
  <c r="J518" i="2"/>
  <c r="S518" i="2" s="1"/>
  <c r="I518" i="2"/>
  <c r="R518" i="2" s="1"/>
  <c r="H518" i="2"/>
  <c r="F518" i="2"/>
  <c r="D518" i="2"/>
  <c r="C518" i="2"/>
  <c r="B518" i="2"/>
  <c r="A518" i="2"/>
  <c r="P517" i="2"/>
  <c r="Y517" i="2" s="1"/>
  <c r="O517" i="2"/>
  <c r="X517" i="2" s="1"/>
  <c r="N517" i="2"/>
  <c r="W517" i="2" s="1"/>
  <c r="M517" i="2"/>
  <c r="V517" i="2" s="1"/>
  <c r="L517" i="2"/>
  <c r="U517" i="2" s="1"/>
  <c r="K517" i="2"/>
  <c r="T517" i="2" s="1"/>
  <c r="J517" i="2"/>
  <c r="S517" i="2" s="1"/>
  <c r="I517" i="2"/>
  <c r="R517" i="2" s="1"/>
  <c r="H517" i="2"/>
  <c r="F517" i="2"/>
  <c r="D517" i="2"/>
  <c r="C517" i="2"/>
  <c r="B517" i="2"/>
  <c r="A517" i="2"/>
  <c r="P516" i="2"/>
  <c r="Y516" i="2" s="1"/>
  <c r="O516" i="2"/>
  <c r="X516" i="2" s="1"/>
  <c r="N516" i="2"/>
  <c r="W516" i="2" s="1"/>
  <c r="M516" i="2"/>
  <c r="V516" i="2" s="1"/>
  <c r="L516" i="2"/>
  <c r="U516" i="2" s="1"/>
  <c r="K516" i="2"/>
  <c r="T516" i="2" s="1"/>
  <c r="J516" i="2"/>
  <c r="S516" i="2" s="1"/>
  <c r="I516" i="2"/>
  <c r="R516" i="2" s="1"/>
  <c r="H516" i="2"/>
  <c r="F516" i="2"/>
  <c r="D516" i="2"/>
  <c r="C516" i="2"/>
  <c r="B516" i="2"/>
  <c r="A516" i="2"/>
  <c r="P515" i="2"/>
  <c r="Y515" i="2" s="1"/>
  <c r="O515" i="2"/>
  <c r="X515" i="2" s="1"/>
  <c r="N515" i="2"/>
  <c r="W515" i="2" s="1"/>
  <c r="M515" i="2"/>
  <c r="V515" i="2" s="1"/>
  <c r="L515" i="2"/>
  <c r="U515" i="2" s="1"/>
  <c r="K515" i="2"/>
  <c r="T515" i="2" s="1"/>
  <c r="J515" i="2"/>
  <c r="S515" i="2" s="1"/>
  <c r="I515" i="2"/>
  <c r="R515" i="2" s="1"/>
  <c r="H515" i="2"/>
  <c r="F515" i="2"/>
  <c r="D515" i="2"/>
  <c r="C515" i="2"/>
  <c r="B515" i="2"/>
  <c r="A515" i="2"/>
  <c r="P514" i="2"/>
  <c r="Y514" i="2" s="1"/>
  <c r="O514" i="2"/>
  <c r="X514" i="2" s="1"/>
  <c r="N514" i="2"/>
  <c r="W514" i="2" s="1"/>
  <c r="M514" i="2"/>
  <c r="V514" i="2" s="1"/>
  <c r="L514" i="2"/>
  <c r="U514" i="2" s="1"/>
  <c r="K514" i="2"/>
  <c r="T514" i="2" s="1"/>
  <c r="J514" i="2"/>
  <c r="S514" i="2" s="1"/>
  <c r="I514" i="2"/>
  <c r="R514" i="2" s="1"/>
  <c r="H514" i="2"/>
  <c r="F514" i="2"/>
  <c r="D514" i="2"/>
  <c r="C514" i="2"/>
  <c r="B514" i="2"/>
  <c r="A514" i="2"/>
  <c r="P513" i="2"/>
  <c r="Y513" i="2" s="1"/>
  <c r="O513" i="2"/>
  <c r="X513" i="2" s="1"/>
  <c r="N513" i="2"/>
  <c r="W513" i="2" s="1"/>
  <c r="M513" i="2"/>
  <c r="V513" i="2" s="1"/>
  <c r="L513" i="2"/>
  <c r="U513" i="2" s="1"/>
  <c r="K513" i="2"/>
  <c r="T513" i="2" s="1"/>
  <c r="J513" i="2"/>
  <c r="S513" i="2" s="1"/>
  <c r="I513" i="2"/>
  <c r="R513" i="2" s="1"/>
  <c r="H513" i="2"/>
  <c r="F513" i="2"/>
  <c r="D513" i="2"/>
  <c r="C513" i="2"/>
  <c r="B513" i="2"/>
  <c r="A513" i="2"/>
  <c r="P512" i="2"/>
  <c r="Y512" i="2" s="1"/>
  <c r="O512" i="2"/>
  <c r="X512" i="2" s="1"/>
  <c r="N512" i="2"/>
  <c r="W512" i="2" s="1"/>
  <c r="M512" i="2"/>
  <c r="V512" i="2" s="1"/>
  <c r="L512" i="2"/>
  <c r="U512" i="2" s="1"/>
  <c r="K512" i="2"/>
  <c r="T512" i="2" s="1"/>
  <c r="J512" i="2"/>
  <c r="S512" i="2" s="1"/>
  <c r="I512" i="2"/>
  <c r="R512" i="2" s="1"/>
  <c r="H512" i="2"/>
  <c r="F512" i="2"/>
  <c r="D512" i="2"/>
  <c r="C512" i="2"/>
  <c r="B512" i="2"/>
  <c r="A512" i="2"/>
  <c r="P511" i="2"/>
  <c r="Y511" i="2" s="1"/>
  <c r="O511" i="2"/>
  <c r="X511" i="2" s="1"/>
  <c r="N511" i="2"/>
  <c r="W511" i="2" s="1"/>
  <c r="M511" i="2"/>
  <c r="V511" i="2" s="1"/>
  <c r="L511" i="2"/>
  <c r="U511" i="2" s="1"/>
  <c r="K511" i="2"/>
  <c r="T511" i="2" s="1"/>
  <c r="J511" i="2"/>
  <c r="S511" i="2" s="1"/>
  <c r="I511" i="2"/>
  <c r="R511" i="2" s="1"/>
  <c r="H511" i="2"/>
  <c r="F511" i="2"/>
  <c r="D511" i="2"/>
  <c r="C511" i="2"/>
  <c r="B511" i="2"/>
  <c r="A511" i="2"/>
  <c r="P510" i="2"/>
  <c r="Y510" i="2" s="1"/>
  <c r="O510" i="2"/>
  <c r="X510" i="2" s="1"/>
  <c r="N510" i="2"/>
  <c r="W510" i="2" s="1"/>
  <c r="M510" i="2"/>
  <c r="V510" i="2" s="1"/>
  <c r="L510" i="2"/>
  <c r="U510" i="2" s="1"/>
  <c r="K510" i="2"/>
  <c r="T510" i="2" s="1"/>
  <c r="J510" i="2"/>
  <c r="S510" i="2" s="1"/>
  <c r="I510" i="2"/>
  <c r="R510" i="2" s="1"/>
  <c r="H510" i="2"/>
  <c r="F510" i="2"/>
  <c r="D510" i="2"/>
  <c r="C510" i="2"/>
  <c r="B510" i="2"/>
  <c r="A510" i="2"/>
  <c r="P509" i="2"/>
  <c r="Y509" i="2" s="1"/>
  <c r="O509" i="2"/>
  <c r="X509" i="2" s="1"/>
  <c r="N509" i="2"/>
  <c r="W509" i="2" s="1"/>
  <c r="M509" i="2"/>
  <c r="V509" i="2" s="1"/>
  <c r="L509" i="2"/>
  <c r="U509" i="2" s="1"/>
  <c r="K509" i="2"/>
  <c r="T509" i="2" s="1"/>
  <c r="J509" i="2"/>
  <c r="S509" i="2" s="1"/>
  <c r="I509" i="2"/>
  <c r="R509" i="2" s="1"/>
  <c r="H509" i="2"/>
  <c r="F509" i="2"/>
  <c r="D509" i="2"/>
  <c r="C509" i="2"/>
  <c r="B509" i="2"/>
  <c r="A509" i="2"/>
  <c r="P508" i="2"/>
  <c r="Y508" i="2" s="1"/>
  <c r="O508" i="2"/>
  <c r="X508" i="2" s="1"/>
  <c r="N508" i="2"/>
  <c r="W508" i="2" s="1"/>
  <c r="M508" i="2"/>
  <c r="V508" i="2" s="1"/>
  <c r="L508" i="2"/>
  <c r="U508" i="2" s="1"/>
  <c r="K508" i="2"/>
  <c r="T508" i="2" s="1"/>
  <c r="J508" i="2"/>
  <c r="S508" i="2" s="1"/>
  <c r="I508" i="2"/>
  <c r="R508" i="2" s="1"/>
  <c r="H508" i="2"/>
  <c r="F508" i="2"/>
  <c r="D508" i="2"/>
  <c r="C508" i="2"/>
  <c r="B508" i="2"/>
  <c r="A508" i="2"/>
  <c r="P507" i="2"/>
  <c r="Y507" i="2" s="1"/>
  <c r="O507" i="2"/>
  <c r="X507" i="2" s="1"/>
  <c r="N507" i="2"/>
  <c r="W507" i="2" s="1"/>
  <c r="M507" i="2"/>
  <c r="V507" i="2" s="1"/>
  <c r="L507" i="2"/>
  <c r="U507" i="2" s="1"/>
  <c r="K507" i="2"/>
  <c r="T507" i="2" s="1"/>
  <c r="J507" i="2"/>
  <c r="S507" i="2" s="1"/>
  <c r="I507" i="2"/>
  <c r="R507" i="2" s="1"/>
  <c r="H507" i="2"/>
  <c r="F507" i="2"/>
  <c r="D507" i="2"/>
  <c r="C507" i="2"/>
  <c r="B507" i="2"/>
  <c r="A507" i="2"/>
  <c r="P506" i="2"/>
  <c r="Y506" i="2" s="1"/>
  <c r="O506" i="2"/>
  <c r="X506" i="2" s="1"/>
  <c r="N506" i="2"/>
  <c r="W506" i="2" s="1"/>
  <c r="M506" i="2"/>
  <c r="V506" i="2" s="1"/>
  <c r="L506" i="2"/>
  <c r="U506" i="2" s="1"/>
  <c r="K506" i="2"/>
  <c r="T506" i="2" s="1"/>
  <c r="J506" i="2"/>
  <c r="S506" i="2" s="1"/>
  <c r="I506" i="2"/>
  <c r="R506" i="2" s="1"/>
  <c r="H506" i="2"/>
  <c r="F506" i="2"/>
  <c r="D506" i="2"/>
  <c r="C506" i="2"/>
  <c r="B506" i="2"/>
  <c r="A506" i="2"/>
  <c r="P505" i="2"/>
  <c r="Y505" i="2" s="1"/>
  <c r="O505" i="2"/>
  <c r="X505" i="2" s="1"/>
  <c r="N505" i="2"/>
  <c r="W505" i="2" s="1"/>
  <c r="M505" i="2"/>
  <c r="V505" i="2" s="1"/>
  <c r="L505" i="2"/>
  <c r="U505" i="2" s="1"/>
  <c r="K505" i="2"/>
  <c r="T505" i="2" s="1"/>
  <c r="J505" i="2"/>
  <c r="S505" i="2" s="1"/>
  <c r="I505" i="2"/>
  <c r="R505" i="2" s="1"/>
  <c r="H505" i="2"/>
  <c r="F505" i="2"/>
  <c r="D505" i="2"/>
  <c r="C505" i="2"/>
  <c r="B505" i="2"/>
  <c r="A505" i="2"/>
  <c r="P504" i="2"/>
  <c r="Y504" i="2" s="1"/>
  <c r="O504" i="2"/>
  <c r="X504" i="2" s="1"/>
  <c r="N504" i="2"/>
  <c r="W504" i="2" s="1"/>
  <c r="M504" i="2"/>
  <c r="V504" i="2" s="1"/>
  <c r="L504" i="2"/>
  <c r="U504" i="2" s="1"/>
  <c r="K504" i="2"/>
  <c r="T504" i="2" s="1"/>
  <c r="J504" i="2"/>
  <c r="S504" i="2" s="1"/>
  <c r="I504" i="2"/>
  <c r="R504" i="2" s="1"/>
  <c r="H504" i="2"/>
  <c r="F504" i="2"/>
  <c r="D504" i="2"/>
  <c r="C504" i="2"/>
  <c r="B504" i="2"/>
  <c r="A504" i="2"/>
  <c r="P503" i="2"/>
  <c r="Y503" i="2" s="1"/>
  <c r="O503" i="2"/>
  <c r="X503" i="2" s="1"/>
  <c r="N503" i="2"/>
  <c r="W503" i="2" s="1"/>
  <c r="M503" i="2"/>
  <c r="V503" i="2" s="1"/>
  <c r="L503" i="2"/>
  <c r="U503" i="2" s="1"/>
  <c r="K503" i="2"/>
  <c r="T503" i="2" s="1"/>
  <c r="J503" i="2"/>
  <c r="S503" i="2" s="1"/>
  <c r="I503" i="2"/>
  <c r="R503" i="2" s="1"/>
  <c r="H503" i="2"/>
  <c r="F503" i="2"/>
  <c r="D503" i="2"/>
  <c r="C503" i="2"/>
  <c r="B503" i="2"/>
  <c r="A503" i="2"/>
  <c r="P502" i="2"/>
  <c r="Y502" i="2" s="1"/>
  <c r="O502" i="2"/>
  <c r="X502" i="2" s="1"/>
  <c r="N502" i="2"/>
  <c r="W502" i="2" s="1"/>
  <c r="M502" i="2"/>
  <c r="V502" i="2" s="1"/>
  <c r="L502" i="2"/>
  <c r="U502" i="2" s="1"/>
  <c r="K502" i="2"/>
  <c r="T502" i="2" s="1"/>
  <c r="J502" i="2"/>
  <c r="S502" i="2" s="1"/>
  <c r="I502" i="2"/>
  <c r="R502" i="2" s="1"/>
  <c r="H502" i="2"/>
  <c r="F502" i="2"/>
  <c r="D502" i="2"/>
  <c r="C502" i="2"/>
  <c r="B502" i="2"/>
  <c r="A502" i="2"/>
  <c r="P501" i="2"/>
  <c r="Y501" i="2" s="1"/>
  <c r="O501" i="2"/>
  <c r="X501" i="2" s="1"/>
  <c r="N501" i="2"/>
  <c r="W501" i="2" s="1"/>
  <c r="M501" i="2"/>
  <c r="V501" i="2" s="1"/>
  <c r="L501" i="2"/>
  <c r="U501" i="2" s="1"/>
  <c r="K501" i="2"/>
  <c r="T501" i="2" s="1"/>
  <c r="J501" i="2"/>
  <c r="S501" i="2" s="1"/>
  <c r="I501" i="2"/>
  <c r="R501" i="2" s="1"/>
  <c r="H501" i="2"/>
  <c r="F501" i="2"/>
  <c r="D501" i="2"/>
  <c r="C501" i="2"/>
  <c r="B501" i="2"/>
  <c r="A501" i="2"/>
  <c r="P500" i="2"/>
  <c r="Y500" i="2" s="1"/>
  <c r="O500" i="2"/>
  <c r="X500" i="2" s="1"/>
  <c r="N500" i="2"/>
  <c r="W500" i="2" s="1"/>
  <c r="M500" i="2"/>
  <c r="V500" i="2" s="1"/>
  <c r="L500" i="2"/>
  <c r="U500" i="2" s="1"/>
  <c r="K500" i="2"/>
  <c r="T500" i="2" s="1"/>
  <c r="J500" i="2"/>
  <c r="S500" i="2" s="1"/>
  <c r="I500" i="2"/>
  <c r="R500" i="2" s="1"/>
  <c r="H500" i="2"/>
  <c r="F500" i="2"/>
  <c r="D500" i="2"/>
  <c r="C500" i="2"/>
  <c r="B500" i="2"/>
  <c r="A500" i="2"/>
  <c r="P499" i="2"/>
  <c r="Y499" i="2" s="1"/>
  <c r="O499" i="2"/>
  <c r="X499" i="2" s="1"/>
  <c r="N499" i="2"/>
  <c r="W499" i="2" s="1"/>
  <c r="M499" i="2"/>
  <c r="V499" i="2" s="1"/>
  <c r="L499" i="2"/>
  <c r="U499" i="2" s="1"/>
  <c r="K499" i="2"/>
  <c r="T499" i="2" s="1"/>
  <c r="J499" i="2"/>
  <c r="S499" i="2" s="1"/>
  <c r="I499" i="2"/>
  <c r="R499" i="2" s="1"/>
  <c r="H499" i="2"/>
  <c r="F499" i="2"/>
  <c r="D499" i="2"/>
  <c r="C499" i="2"/>
  <c r="B499" i="2"/>
  <c r="A499" i="2"/>
  <c r="P498" i="2"/>
  <c r="Y498" i="2" s="1"/>
  <c r="O498" i="2"/>
  <c r="X498" i="2" s="1"/>
  <c r="N498" i="2"/>
  <c r="W498" i="2" s="1"/>
  <c r="M498" i="2"/>
  <c r="V498" i="2" s="1"/>
  <c r="L498" i="2"/>
  <c r="U498" i="2" s="1"/>
  <c r="K498" i="2"/>
  <c r="T498" i="2" s="1"/>
  <c r="J498" i="2"/>
  <c r="S498" i="2" s="1"/>
  <c r="I498" i="2"/>
  <c r="R498" i="2" s="1"/>
  <c r="H498" i="2"/>
  <c r="F498" i="2"/>
  <c r="D498" i="2"/>
  <c r="C498" i="2"/>
  <c r="B498" i="2"/>
  <c r="A498" i="2"/>
  <c r="P497" i="2"/>
  <c r="Y497" i="2" s="1"/>
  <c r="O497" i="2"/>
  <c r="X497" i="2" s="1"/>
  <c r="N497" i="2"/>
  <c r="W497" i="2" s="1"/>
  <c r="M497" i="2"/>
  <c r="V497" i="2" s="1"/>
  <c r="L497" i="2"/>
  <c r="U497" i="2" s="1"/>
  <c r="K497" i="2"/>
  <c r="T497" i="2" s="1"/>
  <c r="J497" i="2"/>
  <c r="S497" i="2" s="1"/>
  <c r="I497" i="2"/>
  <c r="R497" i="2" s="1"/>
  <c r="H497" i="2"/>
  <c r="F497" i="2"/>
  <c r="D497" i="2"/>
  <c r="C497" i="2"/>
  <c r="B497" i="2"/>
  <c r="A497" i="2"/>
  <c r="P496" i="2"/>
  <c r="Y496" i="2" s="1"/>
  <c r="O496" i="2"/>
  <c r="X496" i="2" s="1"/>
  <c r="N496" i="2"/>
  <c r="W496" i="2" s="1"/>
  <c r="M496" i="2"/>
  <c r="V496" i="2" s="1"/>
  <c r="L496" i="2"/>
  <c r="U496" i="2" s="1"/>
  <c r="K496" i="2"/>
  <c r="T496" i="2" s="1"/>
  <c r="J496" i="2"/>
  <c r="S496" i="2" s="1"/>
  <c r="I496" i="2"/>
  <c r="R496" i="2" s="1"/>
  <c r="H496" i="2"/>
  <c r="F496" i="2"/>
  <c r="D496" i="2"/>
  <c r="C496" i="2"/>
  <c r="B496" i="2"/>
  <c r="A496" i="2"/>
  <c r="P495" i="2"/>
  <c r="Y495" i="2" s="1"/>
  <c r="O495" i="2"/>
  <c r="X495" i="2" s="1"/>
  <c r="N495" i="2"/>
  <c r="W495" i="2" s="1"/>
  <c r="M495" i="2"/>
  <c r="V495" i="2" s="1"/>
  <c r="L495" i="2"/>
  <c r="U495" i="2" s="1"/>
  <c r="K495" i="2"/>
  <c r="T495" i="2" s="1"/>
  <c r="J495" i="2"/>
  <c r="S495" i="2" s="1"/>
  <c r="I495" i="2"/>
  <c r="R495" i="2" s="1"/>
  <c r="H495" i="2"/>
  <c r="F495" i="2"/>
  <c r="D495" i="2"/>
  <c r="C495" i="2"/>
  <c r="B495" i="2"/>
  <c r="A495" i="2"/>
  <c r="P494" i="2"/>
  <c r="Y494" i="2" s="1"/>
  <c r="O494" i="2"/>
  <c r="X494" i="2" s="1"/>
  <c r="N494" i="2"/>
  <c r="W494" i="2" s="1"/>
  <c r="M494" i="2"/>
  <c r="V494" i="2" s="1"/>
  <c r="L494" i="2"/>
  <c r="U494" i="2" s="1"/>
  <c r="K494" i="2"/>
  <c r="T494" i="2" s="1"/>
  <c r="J494" i="2"/>
  <c r="S494" i="2" s="1"/>
  <c r="I494" i="2"/>
  <c r="R494" i="2" s="1"/>
  <c r="H494" i="2"/>
  <c r="F494" i="2"/>
  <c r="D494" i="2"/>
  <c r="C494" i="2"/>
  <c r="B494" i="2"/>
  <c r="A494" i="2"/>
  <c r="P493" i="2"/>
  <c r="Y493" i="2" s="1"/>
  <c r="O493" i="2"/>
  <c r="X493" i="2" s="1"/>
  <c r="N493" i="2"/>
  <c r="W493" i="2" s="1"/>
  <c r="M493" i="2"/>
  <c r="V493" i="2" s="1"/>
  <c r="L493" i="2"/>
  <c r="U493" i="2" s="1"/>
  <c r="K493" i="2"/>
  <c r="T493" i="2" s="1"/>
  <c r="J493" i="2"/>
  <c r="S493" i="2" s="1"/>
  <c r="I493" i="2"/>
  <c r="R493" i="2" s="1"/>
  <c r="H493" i="2"/>
  <c r="F493" i="2"/>
  <c r="D493" i="2"/>
  <c r="C493" i="2"/>
  <c r="B493" i="2"/>
  <c r="A493" i="2"/>
  <c r="P492" i="2"/>
  <c r="Y492" i="2" s="1"/>
  <c r="O492" i="2"/>
  <c r="X492" i="2" s="1"/>
  <c r="N492" i="2"/>
  <c r="W492" i="2" s="1"/>
  <c r="M492" i="2"/>
  <c r="V492" i="2" s="1"/>
  <c r="L492" i="2"/>
  <c r="U492" i="2" s="1"/>
  <c r="K492" i="2"/>
  <c r="T492" i="2" s="1"/>
  <c r="J492" i="2"/>
  <c r="S492" i="2" s="1"/>
  <c r="I492" i="2"/>
  <c r="R492" i="2" s="1"/>
  <c r="H492" i="2"/>
  <c r="F492" i="2"/>
  <c r="D492" i="2"/>
  <c r="C492" i="2"/>
  <c r="B492" i="2"/>
  <c r="A492" i="2"/>
  <c r="P491" i="2"/>
  <c r="Y491" i="2" s="1"/>
  <c r="O491" i="2"/>
  <c r="X491" i="2" s="1"/>
  <c r="N491" i="2"/>
  <c r="W491" i="2" s="1"/>
  <c r="M491" i="2"/>
  <c r="V491" i="2" s="1"/>
  <c r="L491" i="2"/>
  <c r="U491" i="2" s="1"/>
  <c r="K491" i="2"/>
  <c r="T491" i="2" s="1"/>
  <c r="J491" i="2"/>
  <c r="S491" i="2" s="1"/>
  <c r="I491" i="2"/>
  <c r="R491" i="2" s="1"/>
  <c r="H491" i="2"/>
  <c r="F491" i="2"/>
  <c r="D491" i="2"/>
  <c r="C491" i="2"/>
  <c r="B491" i="2"/>
  <c r="A491" i="2"/>
  <c r="P490" i="2"/>
  <c r="Y490" i="2" s="1"/>
  <c r="O490" i="2"/>
  <c r="X490" i="2" s="1"/>
  <c r="N490" i="2"/>
  <c r="W490" i="2" s="1"/>
  <c r="M490" i="2"/>
  <c r="V490" i="2" s="1"/>
  <c r="L490" i="2"/>
  <c r="U490" i="2" s="1"/>
  <c r="K490" i="2"/>
  <c r="T490" i="2" s="1"/>
  <c r="J490" i="2"/>
  <c r="S490" i="2" s="1"/>
  <c r="I490" i="2"/>
  <c r="R490" i="2" s="1"/>
  <c r="H490" i="2"/>
  <c r="F490" i="2"/>
  <c r="D490" i="2"/>
  <c r="C490" i="2"/>
  <c r="B490" i="2"/>
  <c r="A490" i="2"/>
  <c r="P489" i="2"/>
  <c r="Y489" i="2" s="1"/>
  <c r="O489" i="2"/>
  <c r="X489" i="2" s="1"/>
  <c r="N489" i="2"/>
  <c r="W489" i="2" s="1"/>
  <c r="M489" i="2"/>
  <c r="V489" i="2" s="1"/>
  <c r="L489" i="2"/>
  <c r="U489" i="2" s="1"/>
  <c r="K489" i="2"/>
  <c r="T489" i="2" s="1"/>
  <c r="J489" i="2"/>
  <c r="S489" i="2" s="1"/>
  <c r="I489" i="2"/>
  <c r="R489" i="2" s="1"/>
  <c r="H489" i="2"/>
  <c r="F489" i="2"/>
  <c r="D489" i="2"/>
  <c r="C489" i="2"/>
  <c r="B489" i="2"/>
  <c r="A489" i="2"/>
  <c r="P488" i="2"/>
  <c r="Y488" i="2" s="1"/>
  <c r="O488" i="2"/>
  <c r="X488" i="2" s="1"/>
  <c r="N488" i="2"/>
  <c r="W488" i="2" s="1"/>
  <c r="M488" i="2"/>
  <c r="V488" i="2" s="1"/>
  <c r="L488" i="2"/>
  <c r="U488" i="2" s="1"/>
  <c r="K488" i="2"/>
  <c r="T488" i="2" s="1"/>
  <c r="J488" i="2"/>
  <c r="S488" i="2" s="1"/>
  <c r="I488" i="2"/>
  <c r="R488" i="2" s="1"/>
  <c r="H488" i="2"/>
  <c r="F488" i="2"/>
  <c r="D488" i="2"/>
  <c r="C488" i="2"/>
  <c r="B488" i="2"/>
  <c r="A488" i="2"/>
  <c r="P487" i="2"/>
  <c r="Y487" i="2" s="1"/>
  <c r="O487" i="2"/>
  <c r="X487" i="2" s="1"/>
  <c r="N487" i="2"/>
  <c r="W487" i="2" s="1"/>
  <c r="M487" i="2"/>
  <c r="V487" i="2" s="1"/>
  <c r="L487" i="2"/>
  <c r="U487" i="2" s="1"/>
  <c r="K487" i="2"/>
  <c r="T487" i="2" s="1"/>
  <c r="J487" i="2"/>
  <c r="S487" i="2" s="1"/>
  <c r="I487" i="2"/>
  <c r="R487" i="2" s="1"/>
  <c r="H487" i="2"/>
  <c r="F487" i="2"/>
  <c r="D487" i="2"/>
  <c r="C487" i="2"/>
  <c r="B487" i="2"/>
  <c r="A487" i="2"/>
  <c r="P486" i="2"/>
  <c r="Y486" i="2" s="1"/>
  <c r="O486" i="2"/>
  <c r="X486" i="2" s="1"/>
  <c r="N486" i="2"/>
  <c r="W486" i="2" s="1"/>
  <c r="M486" i="2"/>
  <c r="V486" i="2" s="1"/>
  <c r="L486" i="2"/>
  <c r="U486" i="2" s="1"/>
  <c r="K486" i="2"/>
  <c r="T486" i="2" s="1"/>
  <c r="J486" i="2"/>
  <c r="S486" i="2" s="1"/>
  <c r="I486" i="2"/>
  <c r="R486" i="2" s="1"/>
  <c r="H486" i="2"/>
  <c r="F486" i="2"/>
  <c r="D486" i="2"/>
  <c r="C486" i="2"/>
  <c r="B486" i="2"/>
  <c r="A486" i="2"/>
  <c r="P485" i="2"/>
  <c r="Y485" i="2" s="1"/>
  <c r="O485" i="2"/>
  <c r="X485" i="2" s="1"/>
  <c r="N485" i="2"/>
  <c r="W485" i="2" s="1"/>
  <c r="M485" i="2"/>
  <c r="V485" i="2" s="1"/>
  <c r="L485" i="2"/>
  <c r="U485" i="2" s="1"/>
  <c r="K485" i="2"/>
  <c r="T485" i="2" s="1"/>
  <c r="J485" i="2"/>
  <c r="S485" i="2" s="1"/>
  <c r="I485" i="2"/>
  <c r="R485" i="2" s="1"/>
  <c r="H485" i="2"/>
  <c r="F485" i="2"/>
  <c r="D485" i="2"/>
  <c r="C485" i="2"/>
  <c r="B485" i="2"/>
  <c r="A485" i="2"/>
  <c r="P484" i="2"/>
  <c r="Y484" i="2" s="1"/>
  <c r="O484" i="2"/>
  <c r="X484" i="2" s="1"/>
  <c r="N484" i="2"/>
  <c r="W484" i="2" s="1"/>
  <c r="M484" i="2"/>
  <c r="V484" i="2" s="1"/>
  <c r="L484" i="2"/>
  <c r="U484" i="2" s="1"/>
  <c r="K484" i="2"/>
  <c r="T484" i="2" s="1"/>
  <c r="J484" i="2"/>
  <c r="S484" i="2" s="1"/>
  <c r="I484" i="2"/>
  <c r="R484" i="2" s="1"/>
  <c r="H484" i="2"/>
  <c r="F484" i="2"/>
  <c r="D484" i="2"/>
  <c r="C484" i="2"/>
  <c r="B484" i="2"/>
  <c r="A484" i="2"/>
  <c r="P483" i="2"/>
  <c r="Y483" i="2" s="1"/>
  <c r="O483" i="2"/>
  <c r="X483" i="2" s="1"/>
  <c r="N483" i="2"/>
  <c r="W483" i="2" s="1"/>
  <c r="M483" i="2"/>
  <c r="V483" i="2" s="1"/>
  <c r="L483" i="2"/>
  <c r="U483" i="2" s="1"/>
  <c r="K483" i="2"/>
  <c r="T483" i="2" s="1"/>
  <c r="J483" i="2"/>
  <c r="S483" i="2" s="1"/>
  <c r="I483" i="2"/>
  <c r="R483" i="2" s="1"/>
  <c r="H483" i="2"/>
  <c r="F483" i="2"/>
  <c r="D483" i="2"/>
  <c r="C483" i="2"/>
  <c r="B483" i="2"/>
  <c r="A483" i="2"/>
  <c r="P482" i="2"/>
  <c r="Y482" i="2" s="1"/>
  <c r="O482" i="2"/>
  <c r="X482" i="2" s="1"/>
  <c r="N482" i="2"/>
  <c r="W482" i="2" s="1"/>
  <c r="M482" i="2"/>
  <c r="V482" i="2" s="1"/>
  <c r="L482" i="2"/>
  <c r="U482" i="2" s="1"/>
  <c r="K482" i="2"/>
  <c r="T482" i="2" s="1"/>
  <c r="J482" i="2"/>
  <c r="S482" i="2" s="1"/>
  <c r="I482" i="2"/>
  <c r="R482" i="2" s="1"/>
  <c r="H482" i="2"/>
  <c r="F482" i="2"/>
  <c r="D482" i="2"/>
  <c r="C482" i="2"/>
  <c r="B482" i="2"/>
  <c r="A482" i="2"/>
  <c r="P481" i="2"/>
  <c r="Y481" i="2" s="1"/>
  <c r="O481" i="2"/>
  <c r="X481" i="2" s="1"/>
  <c r="N481" i="2"/>
  <c r="W481" i="2" s="1"/>
  <c r="M481" i="2"/>
  <c r="V481" i="2" s="1"/>
  <c r="L481" i="2"/>
  <c r="U481" i="2" s="1"/>
  <c r="K481" i="2"/>
  <c r="T481" i="2" s="1"/>
  <c r="J481" i="2"/>
  <c r="S481" i="2" s="1"/>
  <c r="I481" i="2"/>
  <c r="R481" i="2" s="1"/>
  <c r="H481" i="2"/>
  <c r="F481" i="2"/>
  <c r="D481" i="2"/>
  <c r="C481" i="2"/>
  <c r="B481" i="2"/>
  <c r="A481" i="2"/>
  <c r="P480" i="2"/>
  <c r="Y480" i="2" s="1"/>
  <c r="O480" i="2"/>
  <c r="X480" i="2" s="1"/>
  <c r="N480" i="2"/>
  <c r="W480" i="2" s="1"/>
  <c r="M480" i="2"/>
  <c r="V480" i="2" s="1"/>
  <c r="L480" i="2"/>
  <c r="U480" i="2" s="1"/>
  <c r="K480" i="2"/>
  <c r="T480" i="2" s="1"/>
  <c r="J480" i="2"/>
  <c r="S480" i="2" s="1"/>
  <c r="I480" i="2"/>
  <c r="R480" i="2" s="1"/>
  <c r="H480" i="2"/>
  <c r="F480" i="2"/>
  <c r="D480" i="2"/>
  <c r="C480" i="2"/>
  <c r="B480" i="2"/>
  <c r="A480" i="2"/>
  <c r="P479" i="2"/>
  <c r="Y479" i="2" s="1"/>
  <c r="O479" i="2"/>
  <c r="X479" i="2" s="1"/>
  <c r="N479" i="2"/>
  <c r="W479" i="2" s="1"/>
  <c r="M479" i="2"/>
  <c r="V479" i="2" s="1"/>
  <c r="L479" i="2"/>
  <c r="U479" i="2" s="1"/>
  <c r="K479" i="2"/>
  <c r="T479" i="2" s="1"/>
  <c r="J479" i="2"/>
  <c r="S479" i="2" s="1"/>
  <c r="I479" i="2"/>
  <c r="R479" i="2" s="1"/>
  <c r="H479" i="2"/>
  <c r="F479" i="2"/>
  <c r="D479" i="2"/>
  <c r="C479" i="2"/>
  <c r="B479" i="2"/>
  <c r="A479" i="2"/>
  <c r="P478" i="2"/>
  <c r="Y478" i="2" s="1"/>
  <c r="O478" i="2"/>
  <c r="X478" i="2" s="1"/>
  <c r="N478" i="2"/>
  <c r="W478" i="2" s="1"/>
  <c r="M478" i="2"/>
  <c r="V478" i="2" s="1"/>
  <c r="L478" i="2"/>
  <c r="U478" i="2" s="1"/>
  <c r="K478" i="2"/>
  <c r="T478" i="2" s="1"/>
  <c r="J478" i="2"/>
  <c r="S478" i="2" s="1"/>
  <c r="I478" i="2"/>
  <c r="R478" i="2" s="1"/>
  <c r="H478" i="2"/>
  <c r="F478" i="2"/>
  <c r="D478" i="2"/>
  <c r="C478" i="2"/>
  <c r="B478" i="2"/>
  <c r="A478" i="2"/>
  <c r="P477" i="2"/>
  <c r="Y477" i="2" s="1"/>
  <c r="O477" i="2"/>
  <c r="X477" i="2" s="1"/>
  <c r="N477" i="2"/>
  <c r="W477" i="2" s="1"/>
  <c r="M477" i="2"/>
  <c r="V477" i="2" s="1"/>
  <c r="L477" i="2"/>
  <c r="U477" i="2" s="1"/>
  <c r="K477" i="2"/>
  <c r="T477" i="2" s="1"/>
  <c r="J477" i="2"/>
  <c r="S477" i="2" s="1"/>
  <c r="I477" i="2"/>
  <c r="R477" i="2" s="1"/>
  <c r="H477" i="2"/>
  <c r="F477" i="2"/>
  <c r="D477" i="2"/>
  <c r="C477" i="2"/>
  <c r="B477" i="2"/>
  <c r="A477" i="2"/>
  <c r="P476" i="2"/>
  <c r="Y476" i="2" s="1"/>
  <c r="O476" i="2"/>
  <c r="X476" i="2" s="1"/>
  <c r="N476" i="2"/>
  <c r="W476" i="2" s="1"/>
  <c r="M476" i="2"/>
  <c r="V476" i="2" s="1"/>
  <c r="L476" i="2"/>
  <c r="U476" i="2" s="1"/>
  <c r="K476" i="2"/>
  <c r="T476" i="2" s="1"/>
  <c r="J476" i="2"/>
  <c r="S476" i="2" s="1"/>
  <c r="I476" i="2"/>
  <c r="R476" i="2" s="1"/>
  <c r="H476" i="2"/>
  <c r="F476" i="2"/>
  <c r="D476" i="2"/>
  <c r="C476" i="2"/>
  <c r="B476" i="2"/>
  <c r="A476" i="2"/>
  <c r="P475" i="2"/>
  <c r="Y475" i="2" s="1"/>
  <c r="O475" i="2"/>
  <c r="X475" i="2" s="1"/>
  <c r="N475" i="2"/>
  <c r="W475" i="2" s="1"/>
  <c r="M475" i="2"/>
  <c r="V475" i="2" s="1"/>
  <c r="L475" i="2"/>
  <c r="U475" i="2" s="1"/>
  <c r="K475" i="2"/>
  <c r="T475" i="2" s="1"/>
  <c r="J475" i="2"/>
  <c r="S475" i="2" s="1"/>
  <c r="I475" i="2"/>
  <c r="R475" i="2" s="1"/>
  <c r="H475" i="2"/>
  <c r="F475" i="2"/>
  <c r="D475" i="2"/>
  <c r="C475" i="2"/>
  <c r="B475" i="2"/>
  <c r="A475" i="2"/>
  <c r="P474" i="2"/>
  <c r="Y474" i="2" s="1"/>
  <c r="O474" i="2"/>
  <c r="X474" i="2" s="1"/>
  <c r="N474" i="2"/>
  <c r="W474" i="2" s="1"/>
  <c r="M474" i="2"/>
  <c r="V474" i="2" s="1"/>
  <c r="L474" i="2"/>
  <c r="U474" i="2" s="1"/>
  <c r="K474" i="2"/>
  <c r="T474" i="2" s="1"/>
  <c r="J474" i="2"/>
  <c r="S474" i="2" s="1"/>
  <c r="I474" i="2"/>
  <c r="R474" i="2" s="1"/>
  <c r="H474" i="2"/>
  <c r="F474" i="2"/>
  <c r="D474" i="2"/>
  <c r="C474" i="2"/>
  <c r="B474" i="2"/>
  <c r="A474" i="2"/>
  <c r="P473" i="2"/>
  <c r="Y473" i="2" s="1"/>
  <c r="O473" i="2"/>
  <c r="X473" i="2" s="1"/>
  <c r="N473" i="2"/>
  <c r="W473" i="2" s="1"/>
  <c r="M473" i="2"/>
  <c r="V473" i="2" s="1"/>
  <c r="L473" i="2"/>
  <c r="U473" i="2" s="1"/>
  <c r="K473" i="2"/>
  <c r="T473" i="2" s="1"/>
  <c r="J473" i="2"/>
  <c r="S473" i="2" s="1"/>
  <c r="I473" i="2"/>
  <c r="R473" i="2" s="1"/>
  <c r="H473" i="2"/>
  <c r="F473" i="2"/>
  <c r="D473" i="2"/>
  <c r="C473" i="2"/>
  <c r="B473" i="2"/>
  <c r="A473" i="2"/>
  <c r="P472" i="2"/>
  <c r="Y472" i="2" s="1"/>
  <c r="O472" i="2"/>
  <c r="X472" i="2" s="1"/>
  <c r="N472" i="2"/>
  <c r="W472" i="2" s="1"/>
  <c r="M472" i="2"/>
  <c r="V472" i="2" s="1"/>
  <c r="L472" i="2"/>
  <c r="U472" i="2" s="1"/>
  <c r="K472" i="2"/>
  <c r="T472" i="2" s="1"/>
  <c r="J472" i="2"/>
  <c r="S472" i="2" s="1"/>
  <c r="I472" i="2"/>
  <c r="R472" i="2" s="1"/>
  <c r="H472" i="2"/>
  <c r="F472" i="2"/>
  <c r="D472" i="2"/>
  <c r="C472" i="2"/>
  <c r="B472" i="2"/>
  <c r="A472" i="2"/>
  <c r="P471" i="2"/>
  <c r="Y471" i="2" s="1"/>
  <c r="O471" i="2"/>
  <c r="X471" i="2" s="1"/>
  <c r="N471" i="2"/>
  <c r="W471" i="2" s="1"/>
  <c r="M471" i="2"/>
  <c r="V471" i="2" s="1"/>
  <c r="L471" i="2"/>
  <c r="U471" i="2" s="1"/>
  <c r="K471" i="2"/>
  <c r="T471" i="2" s="1"/>
  <c r="J471" i="2"/>
  <c r="S471" i="2" s="1"/>
  <c r="I471" i="2"/>
  <c r="R471" i="2" s="1"/>
  <c r="H471" i="2"/>
  <c r="F471" i="2"/>
  <c r="D471" i="2"/>
  <c r="C471" i="2"/>
  <c r="B471" i="2"/>
  <c r="A471" i="2"/>
  <c r="P470" i="2"/>
  <c r="Y470" i="2" s="1"/>
  <c r="O470" i="2"/>
  <c r="X470" i="2" s="1"/>
  <c r="N470" i="2"/>
  <c r="W470" i="2" s="1"/>
  <c r="M470" i="2"/>
  <c r="V470" i="2" s="1"/>
  <c r="L470" i="2"/>
  <c r="U470" i="2" s="1"/>
  <c r="K470" i="2"/>
  <c r="T470" i="2" s="1"/>
  <c r="J470" i="2"/>
  <c r="S470" i="2" s="1"/>
  <c r="I470" i="2"/>
  <c r="R470" i="2" s="1"/>
  <c r="H470" i="2"/>
  <c r="F470" i="2"/>
  <c r="D470" i="2"/>
  <c r="C470" i="2"/>
  <c r="B470" i="2"/>
  <c r="A470" i="2"/>
  <c r="P469" i="2"/>
  <c r="Y469" i="2" s="1"/>
  <c r="O469" i="2"/>
  <c r="X469" i="2" s="1"/>
  <c r="N469" i="2"/>
  <c r="W469" i="2" s="1"/>
  <c r="M469" i="2"/>
  <c r="V469" i="2" s="1"/>
  <c r="L469" i="2"/>
  <c r="U469" i="2" s="1"/>
  <c r="K469" i="2"/>
  <c r="T469" i="2" s="1"/>
  <c r="J469" i="2"/>
  <c r="S469" i="2" s="1"/>
  <c r="I469" i="2"/>
  <c r="R469" i="2" s="1"/>
  <c r="H469" i="2"/>
  <c r="F469" i="2"/>
  <c r="D469" i="2"/>
  <c r="C469" i="2"/>
  <c r="B469" i="2"/>
  <c r="A469" i="2"/>
  <c r="P468" i="2"/>
  <c r="Y468" i="2" s="1"/>
  <c r="O468" i="2"/>
  <c r="X468" i="2" s="1"/>
  <c r="N468" i="2"/>
  <c r="W468" i="2" s="1"/>
  <c r="M468" i="2"/>
  <c r="V468" i="2" s="1"/>
  <c r="L468" i="2"/>
  <c r="U468" i="2" s="1"/>
  <c r="K468" i="2"/>
  <c r="T468" i="2" s="1"/>
  <c r="J468" i="2"/>
  <c r="S468" i="2" s="1"/>
  <c r="I468" i="2"/>
  <c r="R468" i="2" s="1"/>
  <c r="H468" i="2"/>
  <c r="F468" i="2"/>
  <c r="D468" i="2"/>
  <c r="C468" i="2"/>
  <c r="B468" i="2"/>
  <c r="A468" i="2"/>
  <c r="P467" i="2"/>
  <c r="Y467" i="2" s="1"/>
  <c r="O467" i="2"/>
  <c r="X467" i="2" s="1"/>
  <c r="N467" i="2"/>
  <c r="W467" i="2" s="1"/>
  <c r="M467" i="2"/>
  <c r="V467" i="2" s="1"/>
  <c r="L467" i="2"/>
  <c r="U467" i="2" s="1"/>
  <c r="K467" i="2"/>
  <c r="T467" i="2" s="1"/>
  <c r="J467" i="2"/>
  <c r="S467" i="2" s="1"/>
  <c r="I467" i="2"/>
  <c r="R467" i="2" s="1"/>
  <c r="H467" i="2"/>
  <c r="F467" i="2"/>
  <c r="D467" i="2"/>
  <c r="C467" i="2"/>
  <c r="B467" i="2"/>
  <c r="A467" i="2"/>
  <c r="P466" i="2"/>
  <c r="Y466" i="2" s="1"/>
  <c r="O466" i="2"/>
  <c r="X466" i="2" s="1"/>
  <c r="N466" i="2"/>
  <c r="W466" i="2" s="1"/>
  <c r="M466" i="2"/>
  <c r="V466" i="2" s="1"/>
  <c r="L466" i="2"/>
  <c r="U466" i="2" s="1"/>
  <c r="K466" i="2"/>
  <c r="T466" i="2" s="1"/>
  <c r="J466" i="2"/>
  <c r="S466" i="2" s="1"/>
  <c r="I466" i="2"/>
  <c r="R466" i="2" s="1"/>
  <c r="H466" i="2"/>
  <c r="F466" i="2"/>
  <c r="D466" i="2"/>
  <c r="C466" i="2"/>
  <c r="B466" i="2"/>
  <c r="A466" i="2"/>
  <c r="P465" i="2"/>
  <c r="Y465" i="2" s="1"/>
  <c r="O465" i="2"/>
  <c r="X465" i="2" s="1"/>
  <c r="N465" i="2"/>
  <c r="W465" i="2" s="1"/>
  <c r="M465" i="2"/>
  <c r="V465" i="2" s="1"/>
  <c r="L465" i="2"/>
  <c r="U465" i="2" s="1"/>
  <c r="K465" i="2"/>
  <c r="T465" i="2" s="1"/>
  <c r="J465" i="2"/>
  <c r="S465" i="2" s="1"/>
  <c r="I465" i="2"/>
  <c r="R465" i="2" s="1"/>
  <c r="H465" i="2"/>
  <c r="F465" i="2"/>
  <c r="D465" i="2"/>
  <c r="C465" i="2"/>
  <c r="B465" i="2"/>
  <c r="A465" i="2"/>
  <c r="P464" i="2"/>
  <c r="Y464" i="2" s="1"/>
  <c r="O464" i="2"/>
  <c r="X464" i="2" s="1"/>
  <c r="N464" i="2"/>
  <c r="W464" i="2" s="1"/>
  <c r="M464" i="2"/>
  <c r="V464" i="2" s="1"/>
  <c r="L464" i="2"/>
  <c r="U464" i="2" s="1"/>
  <c r="K464" i="2"/>
  <c r="T464" i="2" s="1"/>
  <c r="J464" i="2"/>
  <c r="S464" i="2" s="1"/>
  <c r="I464" i="2"/>
  <c r="R464" i="2" s="1"/>
  <c r="H464" i="2"/>
  <c r="F464" i="2"/>
  <c r="D464" i="2"/>
  <c r="C464" i="2"/>
  <c r="B464" i="2"/>
  <c r="A464" i="2"/>
  <c r="P463" i="2"/>
  <c r="Y463" i="2" s="1"/>
  <c r="O463" i="2"/>
  <c r="X463" i="2" s="1"/>
  <c r="N463" i="2"/>
  <c r="W463" i="2" s="1"/>
  <c r="M463" i="2"/>
  <c r="V463" i="2" s="1"/>
  <c r="L463" i="2"/>
  <c r="U463" i="2" s="1"/>
  <c r="K463" i="2"/>
  <c r="T463" i="2" s="1"/>
  <c r="J463" i="2"/>
  <c r="S463" i="2" s="1"/>
  <c r="I463" i="2"/>
  <c r="R463" i="2" s="1"/>
  <c r="H463" i="2"/>
  <c r="F463" i="2"/>
  <c r="D463" i="2"/>
  <c r="C463" i="2"/>
  <c r="B463" i="2"/>
  <c r="A463" i="2"/>
  <c r="P462" i="2"/>
  <c r="Y462" i="2" s="1"/>
  <c r="O462" i="2"/>
  <c r="X462" i="2" s="1"/>
  <c r="N462" i="2"/>
  <c r="W462" i="2" s="1"/>
  <c r="M462" i="2"/>
  <c r="V462" i="2" s="1"/>
  <c r="L462" i="2"/>
  <c r="U462" i="2" s="1"/>
  <c r="K462" i="2"/>
  <c r="T462" i="2" s="1"/>
  <c r="J462" i="2"/>
  <c r="S462" i="2" s="1"/>
  <c r="I462" i="2"/>
  <c r="R462" i="2" s="1"/>
  <c r="H462" i="2"/>
  <c r="F462" i="2"/>
  <c r="D462" i="2"/>
  <c r="C462" i="2"/>
  <c r="B462" i="2"/>
  <c r="A462" i="2"/>
  <c r="P461" i="2"/>
  <c r="Y461" i="2" s="1"/>
  <c r="O461" i="2"/>
  <c r="X461" i="2" s="1"/>
  <c r="N461" i="2"/>
  <c r="W461" i="2" s="1"/>
  <c r="M461" i="2"/>
  <c r="V461" i="2" s="1"/>
  <c r="L461" i="2"/>
  <c r="U461" i="2" s="1"/>
  <c r="K461" i="2"/>
  <c r="T461" i="2" s="1"/>
  <c r="J461" i="2"/>
  <c r="S461" i="2" s="1"/>
  <c r="I461" i="2"/>
  <c r="R461" i="2" s="1"/>
  <c r="H461" i="2"/>
  <c r="F461" i="2"/>
  <c r="D461" i="2"/>
  <c r="C461" i="2"/>
  <c r="B461" i="2"/>
  <c r="A461" i="2"/>
  <c r="P460" i="2"/>
  <c r="Y460" i="2" s="1"/>
  <c r="O460" i="2"/>
  <c r="X460" i="2" s="1"/>
  <c r="N460" i="2"/>
  <c r="W460" i="2" s="1"/>
  <c r="M460" i="2"/>
  <c r="V460" i="2" s="1"/>
  <c r="L460" i="2"/>
  <c r="U460" i="2" s="1"/>
  <c r="K460" i="2"/>
  <c r="T460" i="2" s="1"/>
  <c r="J460" i="2"/>
  <c r="S460" i="2" s="1"/>
  <c r="I460" i="2"/>
  <c r="R460" i="2" s="1"/>
  <c r="H460" i="2"/>
  <c r="F460" i="2"/>
  <c r="D460" i="2"/>
  <c r="C460" i="2"/>
  <c r="B460" i="2"/>
  <c r="A460" i="2"/>
  <c r="P459" i="2"/>
  <c r="Y459" i="2" s="1"/>
  <c r="O459" i="2"/>
  <c r="X459" i="2" s="1"/>
  <c r="N459" i="2"/>
  <c r="W459" i="2" s="1"/>
  <c r="M459" i="2"/>
  <c r="V459" i="2" s="1"/>
  <c r="L459" i="2"/>
  <c r="U459" i="2" s="1"/>
  <c r="K459" i="2"/>
  <c r="T459" i="2" s="1"/>
  <c r="J459" i="2"/>
  <c r="S459" i="2" s="1"/>
  <c r="I459" i="2"/>
  <c r="R459" i="2" s="1"/>
  <c r="H459" i="2"/>
  <c r="F459" i="2"/>
  <c r="D459" i="2"/>
  <c r="C459" i="2"/>
  <c r="B459" i="2"/>
  <c r="A459" i="2"/>
  <c r="P458" i="2"/>
  <c r="Y458" i="2" s="1"/>
  <c r="O458" i="2"/>
  <c r="X458" i="2" s="1"/>
  <c r="N458" i="2"/>
  <c r="W458" i="2" s="1"/>
  <c r="M458" i="2"/>
  <c r="V458" i="2" s="1"/>
  <c r="L458" i="2"/>
  <c r="U458" i="2" s="1"/>
  <c r="K458" i="2"/>
  <c r="T458" i="2" s="1"/>
  <c r="J458" i="2"/>
  <c r="S458" i="2" s="1"/>
  <c r="I458" i="2"/>
  <c r="R458" i="2" s="1"/>
  <c r="H458" i="2"/>
  <c r="F458" i="2"/>
  <c r="D458" i="2"/>
  <c r="C458" i="2"/>
  <c r="B458" i="2"/>
  <c r="A458" i="2"/>
  <c r="P457" i="2"/>
  <c r="Y457" i="2" s="1"/>
  <c r="O457" i="2"/>
  <c r="X457" i="2" s="1"/>
  <c r="N457" i="2"/>
  <c r="W457" i="2" s="1"/>
  <c r="M457" i="2"/>
  <c r="V457" i="2" s="1"/>
  <c r="L457" i="2"/>
  <c r="U457" i="2" s="1"/>
  <c r="K457" i="2"/>
  <c r="T457" i="2" s="1"/>
  <c r="J457" i="2"/>
  <c r="S457" i="2" s="1"/>
  <c r="I457" i="2"/>
  <c r="R457" i="2" s="1"/>
  <c r="H457" i="2"/>
  <c r="F457" i="2"/>
  <c r="D457" i="2"/>
  <c r="C457" i="2"/>
  <c r="B457" i="2"/>
  <c r="A457" i="2"/>
  <c r="P456" i="2"/>
  <c r="Y456" i="2" s="1"/>
  <c r="O456" i="2"/>
  <c r="X456" i="2" s="1"/>
  <c r="N456" i="2"/>
  <c r="W456" i="2" s="1"/>
  <c r="M456" i="2"/>
  <c r="V456" i="2" s="1"/>
  <c r="L456" i="2"/>
  <c r="U456" i="2" s="1"/>
  <c r="K456" i="2"/>
  <c r="T456" i="2" s="1"/>
  <c r="J456" i="2"/>
  <c r="S456" i="2" s="1"/>
  <c r="I456" i="2"/>
  <c r="R456" i="2" s="1"/>
  <c r="H456" i="2"/>
  <c r="F456" i="2"/>
  <c r="D456" i="2"/>
  <c r="C456" i="2"/>
  <c r="B456" i="2"/>
  <c r="A456" i="2"/>
  <c r="P455" i="2"/>
  <c r="Y455" i="2" s="1"/>
  <c r="O455" i="2"/>
  <c r="X455" i="2" s="1"/>
  <c r="N455" i="2"/>
  <c r="W455" i="2" s="1"/>
  <c r="M455" i="2"/>
  <c r="V455" i="2" s="1"/>
  <c r="L455" i="2"/>
  <c r="U455" i="2" s="1"/>
  <c r="K455" i="2"/>
  <c r="T455" i="2" s="1"/>
  <c r="J455" i="2"/>
  <c r="S455" i="2" s="1"/>
  <c r="I455" i="2"/>
  <c r="R455" i="2" s="1"/>
  <c r="H455" i="2"/>
  <c r="F455" i="2"/>
  <c r="D455" i="2"/>
  <c r="C455" i="2"/>
  <c r="B455" i="2"/>
  <c r="A455" i="2"/>
  <c r="P454" i="2"/>
  <c r="Y454" i="2" s="1"/>
  <c r="O454" i="2"/>
  <c r="X454" i="2" s="1"/>
  <c r="N454" i="2"/>
  <c r="W454" i="2" s="1"/>
  <c r="M454" i="2"/>
  <c r="V454" i="2" s="1"/>
  <c r="L454" i="2"/>
  <c r="U454" i="2" s="1"/>
  <c r="K454" i="2"/>
  <c r="T454" i="2" s="1"/>
  <c r="J454" i="2"/>
  <c r="S454" i="2" s="1"/>
  <c r="I454" i="2"/>
  <c r="R454" i="2" s="1"/>
  <c r="H454" i="2"/>
  <c r="F454" i="2"/>
  <c r="D454" i="2"/>
  <c r="C454" i="2"/>
  <c r="B454" i="2"/>
  <c r="A454" i="2"/>
  <c r="P453" i="2"/>
  <c r="Y453" i="2" s="1"/>
  <c r="O453" i="2"/>
  <c r="X453" i="2" s="1"/>
  <c r="N453" i="2"/>
  <c r="W453" i="2" s="1"/>
  <c r="M453" i="2"/>
  <c r="V453" i="2" s="1"/>
  <c r="L453" i="2"/>
  <c r="U453" i="2" s="1"/>
  <c r="K453" i="2"/>
  <c r="T453" i="2" s="1"/>
  <c r="J453" i="2"/>
  <c r="S453" i="2" s="1"/>
  <c r="I453" i="2"/>
  <c r="R453" i="2" s="1"/>
  <c r="H453" i="2"/>
  <c r="F453" i="2"/>
  <c r="D453" i="2"/>
  <c r="C453" i="2"/>
  <c r="B453" i="2"/>
  <c r="A453" i="2"/>
  <c r="P452" i="2"/>
  <c r="Y452" i="2" s="1"/>
  <c r="O452" i="2"/>
  <c r="X452" i="2" s="1"/>
  <c r="N452" i="2"/>
  <c r="W452" i="2" s="1"/>
  <c r="M452" i="2"/>
  <c r="V452" i="2" s="1"/>
  <c r="L452" i="2"/>
  <c r="U452" i="2" s="1"/>
  <c r="K452" i="2"/>
  <c r="T452" i="2" s="1"/>
  <c r="J452" i="2"/>
  <c r="S452" i="2" s="1"/>
  <c r="I452" i="2"/>
  <c r="R452" i="2" s="1"/>
  <c r="H452" i="2"/>
  <c r="F452" i="2"/>
  <c r="D452" i="2"/>
  <c r="C452" i="2"/>
  <c r="B452" i="2"/>
  <c r="A452" i="2"/>
  <c r="P451" i="2"/>
  <c r="Y451" i="2" s="1"/>
  <c r="O451" i="2"/>
  <c r="X451" i="2" s="1"/>
  <c r="N451" i="2"/>
  <c r="W451" i="2" s="1"/>
  <c r="M451" i="2"/>
  <c r="V451" i="2" s="1"/>
  <c r="L451" i="2"/>
  <c r="U451" i="2" s="1"/>
  <c r="K451" i="2"/>
  <c r="T451" i="2" s="1"/>
  <c r="J451" i="2"/>
  <c r="S451" i="2" s="1"/>
  <c r="I451" i="2"/>
  <c r="R451" i="2" s="1"/>
  <c r="H451" i="2"/>
  <c r="F451" i="2"/>
  <c r="D451" i="2"/>
  <c r="C451" i="2"/>
  <c r="B451" i="2"/>
  <c r="A451" i="2"/>
  <c r="P450" i="2"/>
  <c r="Y450" i="2" s="1"/>
  <c r="O450" i="2"/>
  <c r="X450" i="2" s="1"/>
  <c r="N450" i="2"/>
  <c r="W450" i="2" s="1"/>
  <c r="M450" i="2"/>
  <c r="V450" i="2" s="1"/>
  <c r="L450" i="2"/>
  <c r="U450" i="2" s="1"/>
  <c r="K450" i="2"/>
  <c r="T450" i="2" s="1"/>
  <c r="J450" i="2"/>
  <c r="S450" i="2" s="1"/>
  <c r="I450" i="2"/>
  <c r="R450" i="2" s="1"/>
  <c r="H450" i="2"/>
  <c r="F450" i="2"/>
  <c r="D450" i="2"/>
  <c r="C450" i="2"/>
  <c r="B450" i="2"/>
  <c r="A450" i="2"/>
  <c r="P449" i="2"/>
  <c r="Y449" i="2" s="1"/>
  <c r="O449" i="2"/>
  <c r="X449" i="2" s="1"/>
  <c r="N449" i="2"/>
  <c r="W449" i="2" s="1"/>
  <c r="M449" i="2"/>
  <c r="V449" i="2" s="1"/>
  <c r="L449" i="2"/>
  <c r="U449" i="2" s="1"/>
  <c r="K449" i="2"/>
  <c r="T449" i="2" s="1"/>
  <c r="J449" i="2"/>
  <c r="S449" i="2" s="1"/>
  <c r="I449" i="2"/>
  <c r="R449" i="2" s="1"/>
  <c r="H449" i="2"/>
  <c r="F449" i="2"/>
  <c r="D449" i="2"/>
  <c r="C449" i="2"/>
  <c r="B449" i="2"/>
  <c r="A449" i="2"/>
  <c r="P448" i="2"/>
  <c r="Y448" i="2" s="1"/>
  <c r="O448" i="2"/>
  <c r="X448" i="2" s="1"/>
  <c r="N448" i="2"/>
  <c r="W448" i="2" s="1"/>
  <c r="M448" i="2"/>
  <c r="V448" i="2" s="1"/>
  <c r="L448" i="2"/>
  <c r="U448" i="2" s="1"/>
  <c r="K448" i="2"/>
  <c r="T448" i="2" s="1"/>
  <c r="J448" i="2"/>
  <c r="S448" i="2" s="1"/>
  <c r="I448" i="2"/>
  <c r="R448" i="2" s="1"/>
  <c r="H448" i="2"/>
  <c r="F448" i="2"/>
  <c r="D448" i="2"/>
  <c r="C448" i="2"/>
  <c r="B448" i="2"/>
  <c r="A448" i="2"/>
  <c r="P447" i="2"/>
  <c r="Y447" i="2" s="1"/>
  <c r="O447" i="2"/>
  <c r="X447" i="2" s="1"/>
  <c r="N447" i="2"/>
  <c r="W447" i="2" s="1"/>
  <c r="M447" i="2"/>
  <c r="V447" i="2" s="1"/>
  <c r="L447" i="2"/>
  <c r="U447" i="2" s="1"/>
  <c r="K447" i="2"/>
  <c r="T447" i="2" s="1"/>
  <c r="J447" i="2"/>
  <c r="S447" i="2" s="1"/>
  <c r="I447" i="2"/>
  <c r="R447" i="2" s="1"/>
  <c r="H447" i="2"/>
  <c r="F447" i="2"/>
  <c r="D447" i="2"/>
  <c r="C447" i="2"/>
  <c r="B447" i="2"/>
  <c r="A447" i="2"/>
  <c r="P446" i="2"/>
  <c r="Y446" i="2" s="1"/>
  <c r="O446" i="2"/>
  <c r="X446" i="2" s="1"/>
  <c r="N446" i="2"/>
  <c r="W446" i="2" s="1"/>
  <c r="M446" i="2"/>
  <c r="V446" i="2" s="1"/>
  <c r="L446" i="2"/>
  <c r="U446" i="2" s="1"/>
  <c r="K446" i="2"/>
  <c r="T446" i="2" s="1"/>
  <c r="J446" i="2"/>
  <c r="S446" i="2" s="1"/>
  <c r="I446" i="2"/>
  <c r="R446" i="2" s="1"/>
  <c r="H446" i="2"/>
  <c r="F446" i="2"/>
  <c r="D446" i="2"/>
  <c r="C446" i="2"/>
  <c r="B446" i="2"/>
  <c r="A446" i="2"/>
  <c r="P445" i="2"/>
  <c r="Y445" i="2" s="1"/>
  <c r="O445" i="2"/>
  <c r="X445" i="2" s="1"/>
  <c r="N445" i="2"/>
  <c r="W445" i="2" s="1"/>
  <c r="M445" i="2"/>
  <c r="V445" i="2" s="1"/>
  <c r="L445" i="2"/>
  <c r="U445" i="2" s="1"/>
  <c r="K445" i="2"/>
  <c r="T445" i="2" s="1"/>
  <c r="J445" i="2"/>
  <c r="S445" i="2" s="1"/>
  <c r="I445" i="2"/>
  <c r="R445" i="2" s="1"/>
  <c r="H445" i="2"/>
  <c r="F445" i="2"/>
  <c r="D445" i="2"/>
  <c r="C445" i="2"/>
  <c r="B445" i="2"/>
  <c r="A445" i="2"/>
  <c r="P444" i="2"/>
  <c r="Y444" i="2" s="1"/>
  <c r="O444" i="2"/>
  <c r="X444" i="2" s="1"/>
  <c r="N444" i="2"/>
  <c r="W444" i="2" s="1"/>
  <c r="M444" i="2"/>
  <c r="V444" i="2" s="1"/>
  <c r="L444" i="2"/>
  <c r="U444" i="2" s="1"/>
  <c r="K444" i="2"/>
  <c r="T444" i="2" s="1"/>
  <c r="J444" i="2"/>
  <c r="S444" i="2" s="1"/>
  <c r="I444" i="2"/>
  <c r="R444" i="2" s="1"/>
  <c r="H444" i="2"/>
  <c r="F444" i="2"/>
  <c r="D444" i="2"/>
  <c r="C444" i="2"/>
  <c r="B444" i="2"/>
  <c r="A444" i="2"/>
  <c r="P443" i="2"/>
  <c r="Y443" i="2" s="1"/>
  <c r="O443" i="2"/>
  <c r="X443" i="2" s="1"/>
  <c r="N443" i="2"/>
  <c r="W443" i="2" s="1"/>
  <c r="M443" i="2"/>
  <c r="V443" i="2" s="1"/>
  <c r="L443" i="2"/>
  <c r="U443" i="2" s="1"/>
  <c r="K443" i="2"/>
  <c r="T443" i="2" s="1"/>
  <c r="J443" i="2"/>
  <c r="S443" i="2" s="1"/>
  <c r="I443" i="2"/>
  <c r="R443" i="2" s="1"/>
  <c r="H443" i="2"/>
  <c r="F443" i="2"/>
  <c r="D443" i="2"/>
  <c r="C443" i="2"/>
  <c r="B443" i="2"/>
  <c r="A443" i="2"/>
  <c r="P442" i="2"/>
  <c r="Y442" i="2" s="1"/>
  <c r="O442" i="2"/>
  <c r="X442" i="2" s="1"/>
  <c r="N442" i="2"/>
  <c r="W442" i="2" s="1"/>
  <c r="M442" i="2"/>
  <c r="V442" i="2" s="1"/>
  <c r="L442" i="2"/>
  <c r="U442" i="2" s="1"/>
  <c r="K442" i="2"/>
  <c r="T442" i="2" s="1"/>
  <c r="J442" i="2"/>
  <c r="S442" i="2" s="1"/>
  <c r="I442" i="2"/>
  <c r="R442" i="2" s="1"/>
  <c r="H442" i="2"/>
  <c r="F442" i="2"/>
  <c r="D442" i="2"/>
  <c r="C442" i="2"/>
  <c r="B442" i="2"/>
  <c r="A442" i="2"/>
  <c r="P441" i="2"/>
  <c r="Y441" i="2" s="1"/>
  <c r="O441" i="2"/>
  <c r="X441" i="2" s="1"/>
  <c r="N441" i="2"/>
  <c r="W441" i="2" s="1"/>
  <c r="M441" i="2"/>
  <c r="V441" i="2" s="1"/>
  <c r="L441" i="2"/>
  <c r="U441" i="2" s="1"/>
  <c r="K441" i="2"/>
  <c r="T441" i="2" s="1"/>
  <c r="J441" i="2"/>
  <c r="S441" i="2" s="1"/>
  <c r="I441" i="2"/>
  <c r="R441" i="2" s="1"/>
  <c r="H441" i="2"/>
  <c r="F441" i="2"/>
  <c r="D441" i="2"/>
  <c r="C441" i="2"/>
  <c r="B441" i="2"/>
  <c r="A441" i="2"/>
  <c r="P440" i="2"/>
  <c r="Y440" i="2" s="1"/>
  <c r="O440" i="2"/>
  <c r="X440" i="2" s="1"/>
  <c r="N440" i="2"/>
  <c r="W440" i="2" s="1"/>
  <c r="M440" i="2"/>
  <c r="V440" i="2" s="1"/>
  <c r="L440" i="2"/>
  <c r="U440" i="2" s="1"/>
  <c r="K440" i="2"/>
  <c r="T440" i="2" s="1"/>
  <c r="J440" i="2"/>
  <c r="S440" i="2" s="1"/>
  <c r="I440" i="2"/>
  <c r="R440" i="2" s="1"/>
  <c r="H440" i="2"/>
  <c r="F440" i="2"/>
  <c r="D440" i="2"/>
  <c r="C440" i="2"/>
  <c r="B440" i="2"/>
  <c r="A440" i="2"/>
  <c r="P439" i="2"/>
  <c r="Y439" i="2" s="1"/>
  <c r="O439" i="2"/>
  <c r="X439" i="2" s="1"/>
  <c r="N439" i="2"/>
  <c r="W439" i="2" s="1"/>
  <c r="M439" i="2"/>
  <c r="V439" i="2" s="1"/>
  <c r="L439" i="2"/>
  <c r="U439" i="2" s="1"/>
  <c r="K439" i="2"/>
  <c r="T439" i="2" s="1"/>
  <c r="J439" i="2"/>
  <c r="S439" i="2" s="1"/>
  <c r="I439" i="2"/>
  <c r="R439" i="2" s="1"/>
  <c r="H439" i="2"/>
  <c r="F439" i="2"/>
  <c r="D439" i="2"/>
  <c r="C439" i="2"/>
  <c r="B439" i="2"/>
  <c r="A439" i="2"/>
  <c r="P438" i="2"/>
  <c r="Y438" i="2" s="1"/>
  <c r="O438" i="2"/>
  <c r="X438" i="2" s="1"/>
  <c r="N438" i="2"/>
  <c r="W438" i="2" s="1"/>
  <c r="M438" i="2"/>
  <c r="V438" i="2" s="1"/>
  <c r="L438" i="2"/>
  <c r="U438" i="2" s="1"/>
  <c r="K438" i="2"/>
  <c r="T438" i="2" s="1"/>
  <c r="J438" i="2"/>
  <c r="S438" i="2" s="1"/>
  <c r="I438" i="2"/>
  <c r="R438" i="2" s="1"/>
  <c r="H438" i="2"/>
  <c r="F438" i="2"/>
  <c r="D438" i="2"/>
  <c r="C438" i="2"/>
  <c r="B438" i="2"/>
  <c r="A438" i="2"/>
  <c r="P437" i="2"/>
  <c r="Y437" i="2" s="1"/>
  <c r="O437" i="2"/>
  <c r="X437" i="2" s="1"/>
  <c r="N437" i="2"/>
  <c r="W437" i="2" s="1"/>
  <c r="M437" i="2"/>
  <c r="V437" i="2" s="1"/>
  <c r="L437" i="2"/>
  <c r="U437" i="2" s="1"/>
  <c r="K437" i="2"/>
  <c r="T437" i="2" s="1"/>
  <c r="J437" i="2"/>
  <c r="S437" i="2" s="1"/>
  <c r="I437" i="2"/>
  <c r="R437" i="2" s="1"/>
  <c r="H437" i="2"/>
  <c r="F437" i="2"/>
  <c r="D437" i="2"/>
  <c r="C437" i="2"/>
  <c r="B437" i="2"/>
  <c r="A437" i="2"/>
  <c r="P436" i="2"/>
  <c r="Y436" i="2" s="1"/>
  <c r="O436" i="2"/>
  <c r="X436" i="2" s="1"/>
  <c r="N436" i="2"/>
  <c r="W436" i="2" s="1"/>
  <c r="M436" i="2"/>
  <c r="V436" i="2" s="1"/>
  <c r="L436" i="2"/>
  <c r="U436" i="2" s="1"/>
  <c r="K436" i="2"/>
  <c r="T436" i="2" s="1"/>
  <c r="J436" i="2"/>
  <c r="S436" i="2" s="1"/>
  <c r="I436" i="2"/>
  <c r="R436" i="2" s="1"/>
  <c r="H436" i="2"/>
  <c r="F436" i="2"/>
  <c r="D436" i="2"/>
  <c r="C436" i="2"/>
  <c r="B436" i="2"/>
  <c r="A436" i="2"/>
  <c r="P435" i="2"/>
  <c r="Y435" i="2" s="1"/>
  <c r="O435" i="2"/>
  <c r="X435" i="2" s="1"/>
  <c r="N435" i="2"/>
  <c r="W435" i="2" s="1"/>
  <c r="M435" i="2"/>
  <c r="V435" i="2" s="1"/>
  <c r="L435" i="2"/>
  <c r="U435" i="2" s="1"/>
  <c r="K435" i="2"/>
  <c r="T435" i="2" s="1"/>
  <c r="J435" i="2"/>
  <c r="S435" i="2" s="1"/>
  <c r="I435" i="2"/>
  <c r="R435" i="2" s="1"/>
  <c r="H435" i="2"/>
  <c r="F435" i="2"/>
  <c r="D435" i="2"/>
  <c r="C435" i="2"/>
  <c r="B435" i="2"/>
  <c r="A435" i="2"/>
  <c r="P434" i="2"/>
  <c r="Y434" i="2" s="1"/>
  <c r="O434" i="2"/>
  <c r="X434" i="2" s="1"/>
  <c r="N434" i="2"/>
  <c r="W434" i="2" s="1"/>
  <c r="M434" i="2"/>
  <c r="V434" i="2" s="1"/>
  <c r="L434" i="2"/>
  <c r="U434" i="2" s="1"/>
  <c r="K434" i="2"/>
  <c r="T434" i="2" s="1"/>
  <c r="J434" i="2"/>
  <c r="S434" i="2" s="1"/>
  <c r="I434" i="2"/>
  <c r="R434" i="2" s="1"/>
  <c r="H434" i="2"/>
  <c r="F434" i="2"/>
  <c r="D434" i="2"/>
  <c r="C434" i="2"/>
  <c r="B434" i="2"/>
  <c r="A434" i="2"/>
  <c r="P433" i="2"/>
  <c r="Y433" i="2" s="1"/>
  <c r="O433" i="2"/>
  <c r="X433" i="2" s="1"/>
  <c r="N433" i="2"/>
  <c r="W433" i="2" s="1"/>
  <c r="M433" i="2"/>
  <c r="V433" i="2" s="1"/>
  <c r="L433" i="2"/>
  <c r="U433" i="2" s="1"/>
  <c r="K433" i="2"/>
  <c r="T433" i="2" s="1"/>
  <c r="J433" i="2"/>
  <c r="S433" i="2" s="1"/>
  <c r="I433" i="2"/>
  <c r="R433" i="2" s="1"/>
  <c r="H433" i="2"/>
  <c r="F433" i="2"/>
  <c r="D433" i="2"/>
  <c r="C433" i="2"/>
  <c r="B433" i="2"/>
  <c r="A433" i="2"/>
  <c r="P432" i="2"/>
  <c r="Y432" i="2" s="1"/>
  <c r="O432" i="2"/>
  <c r="X432" i="2" s="1"/>
  <c r="N432" i="2"/>
  <c r="W432" i="2" s="1"/>
  <c r="M432" i="2"/>
  <c r="V432" i="2" s="1"/>
  <c r="L432" i="2"/>
  <c r="U432" i="2" s="1"/>
  <c r="K432" i="2"/>
  <c r="T432" i="2" s="1"/>
  <c r="J432" i="2"/>
  <c r="S432" i="2" s="1"/>
  <c r="I432" i="2"/>
  <c r="R432" i="2" s="1"/>
  <c r="H432" i="2"/>
  <c r="F432" i="2"/>
  <c r="D432" i="2"/>
  <c r="C432" i="2"/>
  <c r="B432" i="2"/>
  <c r="A432" i="2"/>
  <c r="P431" i="2"/>
  <c r="Y431" i="2" s="1"/>
  <c r="O431" i="2"/>
  <c r="X431" i="2" s="1"/>
  <c r="N431" i="2"/>
  <c r="W431" i="2" s="1"/>
  <c r="M431" i="2"/>
  <c r="V431" i="2" s="1"/>
  <c r="L431" i="2"/>
  <c r="U431" i="2" s="1"/>
  <c r="K431" i="2"/>
  <c r="T431" i="2" s="1"/>
  <c r="J431" i="2"/>
  <c r="S431" i="2" s="1"/>
  <c r="I431" i="2"/>
  <c r="R431" i="2" s="1"/>
  <c r="H431" i="2"/>
  <c r="F431" i="2"/>
  <c r="D431" i="2"/>
  <c r="C431" i="2"/>
  <c r="B431" i="2"/>
  <c r="A431" i="2"/>
  <c r="P430" i="2"/>
  <c r="Y430" i="2" s="1"/>
  <c r="O430" i="2"/>
  <c r="X430" i="2" s="1"/>
  <c r="N430" i="2"/>
  <c r="W430" i="2" s="1"/>
  <c r="M430" i="2"/>
  <c r="V430" i="2" s="1"/>
  <c r="L430" i="2"/>
  <c r="U430" i="2" s="1"/>
  <c r="K430" i="2"/>
  <c r="T430" i="2" s="1"/>
  <c r="J430" i="2"/>
  <c r="S430" i="2" s="1"/>
  <c r="I430" i="2"/>
  <c r="R430" i="2" s="1"/>
  <c r="H430" i="2"/>
  <c r="F430" i="2"/>
  <c r="D430" i="2"/>
  <c r="C430" i="2"/>
  <c r="B430" i="2"/>
  <c r="A430" i="2"/>
  <c r="P429" i="2"/>
  <c r="Y429" i="2" s="1"/>
  <c r="O429" i="2"/>
  <c r="X429" i="2" s="1"/>
  <c r="N429" i="2"/>
  <c r="W429" i="2" s="1"/>
  <c r="M429" i="2"/>
  <c r="V429" i="2" s="1"/>
  <c r="L429" i="2"/>
  <c r="U429" i="2" s="1"/>
  <c r="K429" i="2"/>
  <c r="T429" i="2" s="1"/>
  <c r="J429" i="2"/>
  <c r="S429" i="2" s="1"/>
  <c r="I429" i="2"/>
  <c r="R429" i="2" s="1"/>
  <c r="H429" i="2"/>
  <c r="F429" i="2"/>
  <c r="D429" i="2"/>
  <c r="C429" i="2"/>
  <c r="B429" i="2"/>
  <c r="A429" i="2"/>
  <c r="P428" i="2"/>
  <c r="Y428" i="2" s="1"/>
  <c r="O428" i="2"/>
  <c r="X428" i="2" s="1"/>
  <c r="N428" i="2"/>
  <c r="W428" i="2" s="1"/>
  <c r="M428" i="2"/>
  <c r="V428" i="2" s="1"/>
  <c r="L428" i="2"/>
  <c r="U428" i="2" s="1"/>
  <c r="K428" i="2"/>
  <c r="T428" i="2" s="1"/>
  <c r="J428" i="2"/>
  <c r="S428" i="2" s="1"/>
  <c r="I428" i="2"/>
  <c r="R428" i="2" s="1"/>
  <c r="H428" i="2"/>
  <c r="F428" i="2"/>
  <c r="D428" i="2"/>
  <c r="C428" i="2"/>
  <c r="B428" i="2"/>
  <c r="A428" i="2"/>
  <c r="P427" i="2"/>
  <c r="Y427" i="2" s="1"/>
  <c r="O427" i="2"/>
  <c r="X427" i="2" s="1"/>
  <c r="N427" i="2"/>
  <c r="W427" i="2" s="1"/>
  <c r="M427" i="2"/>
  <c r="V427" i="2" s="1"/>
  <c r="L427" i="2"/>
  <c r="U427" i="2" s="1"/>
  <c r="K427" i="2"/>
  <c r="T427" i="2" s="1"/>
  <c r="J427" i="2"/>
  <c r="S427" i="2" s="1"/>
  <c r="I427" i="2"/>
  <c r="R427" i="2" s="1"/>
  <c r="H427" i="2"/>
  <c r="F427" i="2"/>
  <c r="D427" i="2"/>
  <c r="C427" i="2"/>
  <c r="B427" i="2"/>
  <c r="A427" i="2"/>
  <c r="P426" i="2"/>
  <c r="Y426" i="2" s="1"/>
  <c r="O426" i="2"/>
  <c r="X426" i="2" s="1"/>
  <c r="N426" i="2"/>
  <c r="W426" i="2" s="1"/>
  <c r="M426" i="2"/>
  <c r="V426" i="2" s="1"/>
  <c r="L426" i="2"/>
  <c r="U426" i="2" s="1"/>
  <c r="K426" i="2"/>
  <c r="T426" i="2" s="1"/>
  <c r="J426" i="2"/>
  <c r="S426" i="2" s="1"/>
  <c r="I426" i="2"/>
  <c r="R426" i="2" s="1"/>
  <c r="H426" i="2"/>
  <c r="F426" i="2"/>
  <c r="D426" i="2"/>
  <c r="C426" i="2"/>
  <c r="B426" i="2"/>
  <c r="A426" i="2"/>
  <c r="P425" i="2"/>
  <c r="Y425" i="2" s="1"/>
  <c r="O425" i="2"/>
  <c r="X425" i="2" s="1"/>
  <c r="N425" i="2"/>
  <c r="W425" i="2" s="1"/>
  <c r="M425" i="2"/>
  <c r="V425" i="2" s="1"/>
  <c r="L425" i="2"/>
  <c r="U425" i="2" s="1"/>
  <c r="K425" i="2"/>
  <c r="T425" i="2" s="1"/>
  <c r="J425" i="2"/>
  <c r="S425" i="2" s="1"/>
  <c r="I425" i="2"/>
  <c r="R425" i="2" s="1"/>
  <c r="H425" i="2"/>
  <c r="F425" i="2"/>
  <c r="D425" i="2"/>
  <c r="C425" i="2"/>
  <c r="B425" i="2"/>
  <c r="A425" i="2"/>
  <c r="P424" i="2"/>
  <c r="Y424" i="2" s="1"/>
  <c r="O424" i="2"/>
  <c r="X424" i="2" s="1"/>
  <c r="N424" i="2"/>
  <c r="W424" i="2" s="1"/>
  <c r="M424" i="2"/>
  <c r="V424" i="2" s="1"/>
  <c r="L424" i="2"/>
  <c r="U424" i="2" s="1"/>
  <c r="K424" i="2"/>
  <c r="T424" i="2" s="1"/>
  <c r="J424" i="2"/>
  <c r="S424" i="2" s="1"/>
  <c r="I424" i="2"/>
  <c r="R424" i="2" s="1"/>
  <c r="H424" i="2"/>
  <c r="F424" i="2"/>
  <c r="D424" i="2"/>
  <c r="C424" i="2"/>
  <c r="B424" i="2"/>
  <c r="A424" i="2"/>
  <c r="P423" i="2"/>
  <c r="Y423" i="2" s="1"/>
  <c r="O423" i="2"/>
  <c r="X423" i="2" s="1"/>
  <c r="N423" i="2"/>
  <c r="W423" i="2" s="1"/>
  <c r="M423" i="2"/>
  <c r="V423" i="2" s="1"/>
  <c r="L423" i="2"/>
  <c r="U423" i="2" s="1"/>
  <c r="K423" i="2"/>
  <c r="T423" i="2" s="1"/>
  <c r="J423" i="2"/>
  <c r="S423" i="2" s="1"/>
  <c r="I423" i="2"/>
  <c r="R423" i="2" s="1"/>
  <c r="H423" i="2"/>
  <c r="F423" i="2"/>
  <c r="D423" i="2"/>
  <c r="C423" i="2"/>
  <c r="B423" i="2"/>
  <c r="A423" i="2"/>
  <c r="P422" i="2"/>
  <c r="Y422" i="2" s="1"/>
  <c r="O422" i="2"/>
  <c r="X422" i="2" s="1"/>
  <c r="N422" i="2"/>
  <c r="W422" i="2" s="1"/>
  <c r="M422" i="2"/>
  <c r="V422" i="2" s="1"/>
  <c r="L422" i="2"/>
  <c r="U422" i="2" s="1"/>
  <c r="K422" i="2"/>
  <c r="T422" i="2" s="1"/>
  <c r="J422" i="2"/>
  <c r="S422" i="2" s="1"/>
  <c r="I422" i="2"/>
  <c r="R422" i="2" s="1"/>
  <c r="H422" i="2"/>
  <c r="F422" i="2"/>
  <c r="D422" i="2"/>
  <c r="C422" i="2"/>
  <c r="B422" i="2"/>
  <c r="A422" i="2"/>
  <c r="P421" i="2"/>
  <c r="Y421" i="2" s="1"/>
  <c r="O421" i="2"/>
  <c r="X421" i="2" s="1"/>
  <c r="N421" i="2"/>
  <c r="W421" i="2" s="1"/>
  <c r="M421" i="2"/>
  <c r="V421" i="2" s="1"/>
  <c r="L421" i="2"/>
  <c r="U421" i="2" s="1"/>
  <c r="K421" i="2"/>
  <c r="T421" i="2" s="1"/>
  <c r="J421" i="2"/>
  <c r="S421" i="2" s="1"/>
  <c r="I421" i="2"/>
  <c r="R421" i="2" s="1"/>
  <c r="H421" i="2"/>
  <c r="F421" i="2"/>
  <c r="D421" i="2"/>
  <c r="C421" i="2"/>
  <c r="B421" i="2"/>
  <c r="A421" i="2"/>
  <c r="P420" i="2"/>
  <c r="Y420" i="2" s="1"/>
  <c r="O420" i="2"/>
  <c r="X420" i="2" s="1"/>
  <c r="N420" i="2"/>
  <c r="W420" i="2" s="1"/>
  <c r="M420" i="2"/>
  <c r="V420" i="2" s="1"/>
  <c r="L420" i="2"/>
  <c r="U420" i="2" s="1"/>
  <c r="K420" i="2"/>
  <c r="T420" i="2" s="1"/>
  <c r="J420" i="2"/>
  <c r="S420" i="2" s="1"/>
  <c r="I420" i="2"/>
  <c r="R420" i="2" s="1"/>
  <c r="H420" i="2"/>
  <c r="F420" i="2"/>
  <c r="D420" i="2"/>
  <c r="C420" i="2"/>
  <c r="B420" i="2"/>
  <c r="A420" i="2"/>
  <c r="P419" i="2"/>
  <c r="Y419" i="2" s="1"/>
  <c r="O419" i="2"/>
  <c r="X419" i="2" s="1"/>
  <c r="N419" i="2"/>
  <c r="W419" i="2" s="1"/>
  <c r="M419" i="2"/>
  <c r="V419" i="2" s="1"/>
  <c r="L419" i="2"/>
  <c r="U419" i="2" s="1"/>
  <c r="K419" i="2"/>
  <c r="T419" i="2" s="1"/>
  <c r="J419" i="2"/>
  <c r="S419" i="2" s="1"/>
  <c r="I419" i="2"/>
  <c r="R419" i="2" s="1"/>
  <c r="H419" i="2"/>
  <c r="F419" i="2"/>
  <c r="D419" i="2"/>
  <c r="C419" i="2"/>
  <c r="B419" i="2"/>
  <c r="A419" i="2"/>
  <c r="P418" i="2"/>
  <c r="Y418" i="2" s="1"/>
  <c r="O418" i="2"/>
  <c r="X418" i="2" s="1"/>
  <c r="N418" i="2"/>
  <c r="W418" i="2" s="1"/>
  <c r="M418" i="2"/>
  <c r="V418" i="2" s="1"/>
  <c r="L418" i="2"/>
  <c r="U418" i="2" s="1"/>
  <c r="K418" i="2"/>
  <c r="T418" i="2" s="1"/>
  <c r="J418" i="2"/>
  <c r="S418" i="2" s="1"/>
  <c r="I418" i="2"/>
  <c r="R418" i="2" s="1"/>
  <c r="H418" i="2"/>
  <c r="F418" i="2"/>
  <c r="D418" i="2"/>
  <c r="C418" i="2"/>
  <c r="B418" i="2"/>
  <c r="A418" i="2"/>
  <c r="P417" i="2"/>
  <c r="Y417" i="2" s="1"/>
  <c r="O417" i="2"/>
  <c r="X417" i="2" s="1"/>
  <c r="N417" i="2"/>
  <c r="W417" i="2" s="1"/>
  <c r="M417" i="2"/>
  <c r="V417" i="2" s="1"/>
  <c r="L417" i="2"/>
  <c r="U417" i="2" s="1"/>
  <c r="K417" i="2"/>
  <c r="T417" i="2" s="1"/>
  <c r="J417" i="2"/>
  <c r="S417" i="2" s="1"/>
  <c r="I417" i="2"/>
  <c r="R417" i="2" s="1"/>
  <c r="H417" i="2"/>
  <c r="F417" i="2"/>
  <c r="D417" i="2"/>
  <c r="C417" i="2"/>
  <c r="B417" i="2"/>
  <c r="A417" i="2"/>
  <c r="P416" i="2"/>
  <c r="Y416" i="2" s="1"/>
  <c r="O416" i="2"/>
  <c r="X416" i="2" s="1"/>
  <c r="N416" i="2"/>
  <c r="W416" i="2" s="1"/>
  <c r="M416" i="2"/>
  <c r="V416" i="2" s="1"/>
  <c r="L416" i="2"/>
  <c r="U416" i="2" s="1"/>
  <c r="K416" i="2"/>
  <c r="T416" i="2" s="1"/>
  <c r="J416" i="2"/>
  <c r="S416" i="2" s="1"/>
  <c r="I416" i="2"/>
  <c r="R416" i="2" s="1"/>
  <c r="H416" i="2"/>
  <c r="F416" i="2"/>
  <c r="D416" i="2"/>
  <c r="C416" i="2"/>
  <c r="B416" i="2"/>
  <c r="A416" i="2"/>
  <c r="P415" i="2"/>
  <c r="Y415" i="2" s="1"/>
  <c r="O415" i="2"/>
  <c r="X415" i="2" s="1"/>
  <c r="N415" i="2"/>
  <c r="W415" i="2" s="1"/>
  <c r="M415" i="2"/>
  <c r="V415" i="2" s="1"/>
  <c r="L415" i="2"/>
  <c r="U415" i="2" s="1"/>
  <c r="K415" i="2"/>
  <c r="T415" i="2" s="1"/>
  <c r="J415" i="2"/>
  <c r="S415" i="2" s="1"/>
  <c r="I415" i="2"/>
  <c r="R415" i="2" s="1"/>
  <c r="H415" i="2"/>
  <c r="F415" i="2"/>
  <c r="D415" i="2"/>
  <c r="C415" i="2"/>
  <c r="B415" i="2"/>
  <c r="A415" i="2"/>
  <c r="P414" i="2"/>
  <c r="Y414" i="2" s="1"/>
  <c r="O414" i="2"/>
  <c r="X414" i="2" s="1"/>
  <c r="N414" i="2"/>
  <c r="W414" i="2" s="1"/>
  <c r="M414" i="2"/>
  <c r="V414" i="2" s="1"/>
  <c r="L414" i="2"/>
  <c r="U414" i="2" s="1"/>
  <c r="K414" i="2"/>
  <c r="T414" i="2" s="1"/>
  <c r="J414" i="2"/>
  <c r="S414" i="2" s="1"/>
  <c r="I414" i="2"/>
  <c r="R414" i="2" s="1"/>
  <c r="H414" i="2"/>
  <c r="F414" i="2"/>
  <c r="D414" i="2"/>
  <c r="C414" i="2"/>
  <c r="B414" i="2"/>
  <c r="A414" i="2"/>
  <c r="P413" i="2"/>
  <c r="Y413" i="2" s="1"/>
  <c r="O413" i="2"/>
  <c r="X413" i="2" s="1"/>
  <c r="N413" i="2"/>
  <c r="W413" i="2" s="1"/>
  <c r="M413" i="2"/>
  <c r="V413" i="2" s="1"/>
  <c r="L413" i="2"/>
  <c r="U413" i="2" s="1"/>
  <c r="K413" i="2"/>
  <c r="T413" i="2" s="1"/>
  <c r="J413" i="2"/>
  <c r="S413" i="2" s="1"/>
  <c r="I413" i="2"/>
  <c r="R413" i="2" s="1"/>
  <c r="H413" i="2"/>
  <c r="F413" i="2"/>
  <c r="D413" i="2"/>
  <c r="C413" i="2"/>
  <c r="B413" i="2"/>
  <c r="A413" i="2"/>
  <c r="P412" i="2"/>
  <c r="Y412" i="2" s="1"/>
  <c r="O412" i="2"/>
  <c r="X412" i="2" s="1"/>
  <c r="N412" i="2"/>
  <c r="W412" i="2" s="1"/>
  <c r="M412" i="2"/>
  <c r="V412" i="2" s="1"/>
  <c r="L412" i="2"/>
  <c r="U412" i="2" s="1"/>
  <c r="K412" i="2"/>
  <c r="T412" i="2" s="1"/>
  <c r="J412" i="2"/>
  <c r="S412" i="2" s="1"/>
  <c r="I412" i="2"/>
  <c r="R412" i="2" s="1"/>
  <c r="H412" i="2"/>
  <c r="F412" i="2"/>
  <c r="D412" i="2"/>
  <c r="C412" i="2"/>
  <c r="B412" i="2"/>
  <c r="A412" i="2"/>
  <c r="P411" i="2"/>
  <c r="Y411" i="2" s="1"/>
  <c r="O411" i="2"/>
  <c r="X411" i="2" s="1"/>
  <c r="N411" i="2"/>
  <c r="W411" i="2" s="1"/>
  <c r="M411" i="2"/>
  <c r="V411" i="2" s="1"/>
  <c r="L411" i="2"/>
  <c r="U411" i="2" s="1"/>
  <c r="K411" i="2"/>
  <c r="T411" i="2" s="1"/>
  <c r="J411" i="2"/>
  <c r="S411" i="2" s="1"/>
  <c r="I411" i="2"/>
  <c r="R411" i="2" s="1"/>
  <c r="H411" i="2"/>
  <c r="F411" i="2"/>
  <c r="D411" i="2"/>
  <c r="C411" i="2"/>
  <c r="B411" i="2"/>
  <c r="A411" i="2"/>
  <c r="P410" i="2"/>
  <c r="Y410" i="2" s="1"/>
  <c r="O410" i="2"/>
  <c r="X410" i="2" s="1"/>
  <c r="N410" i="2"/>
  <c r="W410" i="2" s="1"/>
  <c r="M410" i="2"/>
  <c r="V410" i="2" s="1"/>
  <c r="L410" i="2"/>
  <c r="U410" i="2" s="1"/>
  <c r="K410" i="2"/>
  <c r="T410" i="2" s="1"/>
  <c r="J410" i="2"/>
  <c r="S410" i="2" s="1"/>
  <c r="I410" i="2"/>
  <c r="R410" i="2" s="1"/>
  <c r="H410" i="2"/>
  <c r="F410" i="2"/>
  <c r="D410" i="2"/>
  <c r="C410" i="2"/>
  <c r="B410" i="2"/>
  <c r="A410" i="2"/>
  <c r="P409" i="2"/>
  <c r="Y409" i="2" s="1"/>
  <c r="O409" i="2"/>
  <c r="X409" i="2" s="1"/>
  <c r="N409" i="2"/>
  <c r="W409" i="2" s="1"/>
  <c r="M409" i="2"/>
  <c r="V409" i="2" s="1"/>
  <c r="L409" i="2"/>
  <c r="U409" i="2" s="1"/>
  <c r="K409" i="2"/>
  <c r="T409" i="2" s="1"/>
  <c r="J409" i="2"/>
  <c r="S409" i="2" s="1"/>
  <c r="I409" i="2"/>
  <c r="R409" i="2" s="1"/>
  <c r="H409" i="2"/>
  <c r="F409" i="2"/>
  <c r="D409" i="2"/>
  <c r="C409" i="2"/>
  <c r="B409" i="2"/>
  <c r="A409" i="2"/>
  <c r="P408" i="2"/>
  <c r="Y408" i="2" s="1"/>
  <c r="O408" i="2"/>
  <c r="X408" i="2" s="1"/>
  <c r="N408" i="2"/>
  <c r="W408" i="2" s="1"/>
  <c r="M408" i="2"/>
  <c r="V408" i="2" s="1"/>
  <c r="L408" i="2"/>
  <c r="U408" i="2" s="1"/>
  <c r="K408" i="2"/>
  <c r="T408" i="2" s="1"/>
  <c r="J408" i="2"/>
  <c r="S408" i="2" s="1"/>
  <c r="I408" i="2"/>
  <c r="R408" i="2" s="1"/>
  <c r="H408" i="2"/>
  <c r="F408" i="2"/>
  <c r="D408" i="2"/>
  <c r="C408" i="2"/>
  <c r="B408" i="2"/>
  <c r="A408" i="2"/>
  <c r="P407" i="2"/>
  <c r="Y407" i="2" s="1"/>
  <c r="O407" i="2"/>
  <c r="X407" i="2" s="1"/>
  <c r="N407" i="2"/>
  <c r="W407" i="2" s="1"/>
  <c r="M407" i="2"/>
  <c r="V407" i="2" s="1"/>
  <c r="L407" i="2"/>
  <c r="U407" i="2" s="1"/>
  <c r="K407" i="2"/>
  <c r="T407" i="2" s="1"/>
  <c r="J407" i="2"/>
  <c r="S407" i="2" s="1"/>
  <c r="I407" i="2"/>
  <c r="R407" i="2" s="1"/>
  <c r="H407" i="2"/>
  <c r="F407" i="2"/>
  <c r="D407" i="2"/>
  <c r="C407" i="2"/>
  <c r="B407" i="2"/>
  <c r="A407" i="2"/>
  <c r="P406" i="2"/>
  <c r="Y406" i="2" s="1"/>
  <c r="O406" i="2"/>
  <c r="X406" i="2" s="1"/>
  <c r="N406" i="2"/>
  <c r="W406" i="2" s="1"/>
  <c r="M406" i="2"/>
  <c r="V406" i="2" s="1"/>
  <c r="L406" i="2"/>
  <c r="U406" i="2" s="1"/>
  <c r="K406" i="2"/>
  <c r="T406" i="2" s="1"/>
  <c r="J406" i="2"/>
  <c r="S406" i="2" s="1"/>
  <c r="I406" i="2"/>
  <c r="R406" i="2" s="1"/>
  <c r="H406" i="2"/>
  <c r="F406" i="2"/>
  <c r="D406" i="2"/>
  <c r="C406" i="2"/>
  <c r="B406" i="2"/>
  <c r="A406" i="2"/>
  <c r="P405" i="2"/>
  <c r="Y405" i="2" s="1"/>
  <c r="O405" i="2"/>
  <c r="X405" i="2" s="1"/>
  <c r="N405" i="2"/>
  <c r="W405" i="2" s="1"/>
  <c r="M405" i="2"/>
  <c r="V405" i="2" s="1"/>
  <c r="L405" i="2"/>
  <c r="U405" i="2" s="1"/>
  <c r="K405" i="2"/>
  <c r="T405" i="2" s="1"/>
  <c r="J405" i="2"/>
  <c r="S405" i="2" s="1"/>
  <c r="I405" i="2"/>
  <c r="R405" i="2" s="1"/>
  <c r="H405" i="2"/>
  <c r="F405" i="2"/>
  <c r="D405" i="2"/>
  <c r="C405" i="2"/>
  <c r="B405" i="2"/>
  <c r="A405" i="2"/>
  <c r="P404" i="2"/>
  <c r="Y404" i="2" s="1"/>
  <c r="O404" i="2"/>
  <c r="X404" i="2" s="1"/>
  <c r="N404" i="2"/>
  <c r="W404" i="2" s="1"/>
  <c r="M404" i="2"/>
  <c r="V404" i="2" s="1"/>
  <c r="L404" i="2"/>
  <c r="U404" i="2" s="1"/>
  <c r="K404" i="2"/>
  <c r="T404" i="2" s="1"/>
  <c r="J404" i="2"/>
  <c r="S404" i="2" s="1"/>
  <c r="I404" i="2"/>
  <c r="R404" i="2" s="1"/>
  <c r="H404" i="2"/>
  <c r="F404" i="2"/>
  <c r="D404" i="2"/>
  <c r="C404" i="2"/>
  <c r="B404" i="2"/>
  <c r="A404" i="2"/>
  <c r="P403" i="2"/>
  <c r="Y403" i="2" s="1"/>
  <c r="O403" i="2"/>
  <c r="X403" i="2" s="1"/>
  <c r="N403" i="2"/>
  <c r="W403" i="2" s="1"/>
  <c r="M403" i="2"/>
  <c r="V403" i="2" s="1"/>
  <c r="L403" i="2"/>
  <c r="U403" i="2" s="1"/>
  <c r="K403" i="2"/>
  <c r="T403" i="2" s="1"/>
  <c r="J403" i="2"/>
  <c r="S403" i="2" s="1"/>
  <c r="I403" i="2"/>
  <c r="R403" i="2" s="1"/>
  <c r="H403" i="2"/>
  <c r="F403" i="2"/>
  <c r="D403" i="2"/>
  <c r="C403" i="2"/>
  <c r="B403" i="2"/>
  <c r="A403" i="2"/>
  <c r="P402" i="2"/>
  <c r="Y402" i="2" s="1"/>
  <c r="O402" i="2"/>
  <c r="X402" i="2" s="1"/>
  <c r="N402" i="2"/>
  <c r="W402" i="2" s="1"/>
  <c r="M402" i="2"/>
  <c r="V402" i="2" s="1"/>
  <c r="L402" i="2"/>
  <c r="U402" i="2" s="1"/>
  <c r="K402" i="2"/>
  <c r="T402" i="2" s="1"/>
  <c r="J402" i="2"/>
  <c r="S402" i="2" s="1"/>
  <c r="I402" i="2"/>
  <c r="R402" i="2" s="1"/>
  <c r="H402" i="2"/>
  <c r="F402" i="2"/>
  <c r="D402" i="2"/>
  <c r="C402" i="2"/>
  <c r="B402" i="2"/>
  <c r="A402" i="2"/>
  <c r="P401" i="2"/>
  <c r="Y401" i="2" s="1"/>
  <c r="O401" i="2"/>
  <c r="X401" i="2" s="1"/>
  <c r="N401" i="2"/>
  <c r="W401" i="2" s="1"/>
  <c r="M401" i="2"/>
  <c r="V401" i="2" s="1"/>
  <c r="L401" i="2"/>
  <c r="U401" i="2" s="1"/>
  <c r="K401" i="2"/>
  <c r="T401" i="2" s="1"/>
  <c r="J401" i="2"/>
  <c r="S401" i="2" s="1"/>
  <c r="I401" i="2"/>
  <c r="R401" i="2" s="1"/>
  <c r="H401" i="2"/>
  <c r="F401" i="2"/>
  <c r="D401" i="2"/>
  <c r="C401" i="2"/>
  <c r="B401" i="2"/>
  <c r="A401" i="2"/>
  <c r="P400" i="2"/>
  <c r="Y400" i="2" s="1"/>
  <c r="O400" i="2"/>
  <c r="X400" i="2" s="1"/>
  <c r="N400" i="2"/>
  <c r="W400" i="2" s="1"/>
  <c r="M400" i="2"/>
  <c r="V400" i="2" s="1"/>
  <c r="L400" i="2"/>
  <c r="U400" i="2" s="1"/>
  <c r="K400" i="2"/>
  <c r="T400" i="2" s="1"/>
  <c r="J400" i="2"/>
  <c r="S400" i="2" s="1"/>
  <c r="I400" i="2"/>
  <c r="R400" i="2" s="1"/>
  <c r="H400" i="2"/>
  <c r="F400" i="2"/>
  <c r="D400" i="2"/>
  <c r="C400" i="2"/>
  <c r="B400" i="2"/>
  <c r="A400" i="2"/>
  <c r="P399" i="2"/>
  <c r="Y399" i="2" s="1"/>
  <c r="O399" i="2"/>
  <c r="X399" i="2" s="1"/>
  <c r="N399" i="2"/>
  <c r="W399" i="2" s="1"/>
  <c r="M399" i="2"/>
  <c r="V399" i="2" s="1"/>
  <c r="L399" i="2"/>
  <c r="U399" i="2" s="1"/>
  <c r="K399" i="2"/>
  <c r="T399" i="2" s="1"/>
  <c r="J399" i="2"/>
  <c r="S399" i="2" s="1"/>
  <c r="I399" i="2"/>
  <c r="R399" i="2" s="1"/>
  <c r="H399" i="2"/>
  <c r="F399" i="2"/>
  <c r="D399" i="2"/>
  <c r="C399" i="2"/>
  <c r="B399" i="2"/>
  <c r="A399" i="2"/>
  <c r="P398" i="2"/>
  <c r="Y398" i="2" s="1"/>
  <c r="O398" i="2"/>
  <c r="X398" i="2" s="1"/>
  <c r="N398" i="2"/>
  <c r="W398" i="2" s="1"/>
  <c r="M398" i="2"/>
  <c r="V398" i="2" s="1"/>
  <c r="L398" i="2"/>
  <c r="U398" i="2" s="1"/>
  <c r="K398" i="2"/>
  <c r="T398" i="2" s="1"/>
  <c r="J398" i="2"/>
  <c r="S398" i="2" s="1"/>
  <c r="I398" i="2"/>
  <c r="R398" i="2" s="1"/>
  <c r="H398" i="2"/>
  <c r="F398" i="2"/>
  <c r="D398" i="2"/>
  <c r="C398" i="2"/>
  <c r="B398" i="2"/>
  <c r="A398" i="2"/>
  <c r="P397" i="2"/>
  <c r="Y397" i="2" s="1"/>
  <c r="O397" i="2"/>
  <c r="X397" i="2" s="1"/>
  <c r="N397" i="2"/>
  <c r="W397" i="2" s="1"/>
  <c r="M397" i="2"/>
  <c r="V397" i="2" s="1"/>
  <c r="L397" i="2"/>
  <c r="U397" i="2" s="1"/>
  <c r="K397" i="2"/>
  <c r="T397" i="2" s="1"/>
  <c r="J397" i="2"/>
  <c r="S397" i="2" s="1"/>
  <c r="I397" i="2"/>
  <c r="R397" i="2" s="1"/>
  <c r="H397" i="2"/>
  <c r="F397" i="2"/>
  <c r="D397" i="2"/>
  <c r="C397" i="2"/>
  <c r="B397" i="2"/>
  <c r="A397" i="2"/>
  <c r="P396" i="2"/>
  <c r="Y396" i="2" s="1"/>
  <c r="O396" i="2"/>
  <c r="X396" i="2" s="1"/>
  <c r="N396" i="2"/>
  <c r="W396" i="2" s="1"/>
  <c r="M396" i="2"/>
  <c r="V396" i="2" s="1"/>
  <c r="L396" i="2"/>
  <c r="U396" i="2" s="1"/>
  <c r="K396" i="2"/>
  <c r="T396" i="2" s="1"/>
  <c r="J396" i="2"/>
  <c r="S396" i="2" s="1"/>
  <c r="I396" i="2"/>
  <c r="R396" i="2" s="1"/>
  <c r="H396" i="2"/>
  <c r="F396" i="2"/>
  <c r="D396" i="2"/>
  <c r="C396" i="2"/>
  <c r="B396" i="2"/>
  <c r="A396" i="2"/>
  <c r="P395" i="2"/>
  <c r="Y395" i="2" s="1"/>
  <c r="O395" i="2"/>
  <c r="X395" i="2" s="1"/>
  <c r="N395" i="2"/>
  <c r="W395" i="2" s="1"/>
  <c r="M395" i="2"/>
  <c r="V395" i="2" s="1"/>
  <c r="L395" i="2"/>
  <c r="U395" i="2" s="1"/>
  <c r="K395" i="2"/>
  <c r="T395" i="2" s="1"/>
  <c r="J395" i="2"/>
  <c r="S395" i="2" s="1"/>
  <c r="I395" i="2"/>
  <c r="R395" i="2" s="1"/>
  <c r="H395" i="2"/>
  <c r="F395" i="2"/>
  <c r="D395" i="2"/>
  <c r="C395" i="2"/>
  <c r="B395" i="2"/>
  <c r="A395" i="2"/>
  <c r="P394" i="2"/>
  <c r="Y394" i="2" s="1"/>
  <c r="O394" i="2"/>
  <c r="X394" i="2" s="1"/>
  <c r="N394" i="2"/>
  <c r="W394" i="2" s="1"/>
  <c r="M394" i="2"/>
  <c r="V394" i="2" s="1"/>
  <c r="L394" i="2"/>
  <c r="U394" i="2" s="1"/>
  <c r="K394" i="2"/>
  <c r="T394" i="2" s="1"/>
  <c r="J394" i="2"/>
  <c r="S394" i="2" s="1"/>
  <c r="I394" i="2"/>
  <c r="R394" i="2" s="1"/>
  <c r="H394" i="2"/>
  <c r="F394" i="2"/>
  <c r="D394" i="2"/>
  <c r="C394" i="2"/>
  <c r="B394" i="2"/>
  <c r="A394" i="2"/>
  <c r="P393" i="2"/>
  <c r="Y393" i="2" s="1"/>
  <c r="O393" i="2"/>
  <c r="X393" i="2" s="1"/>
  <c r="N393" i="2"/>
  <c r="W393" i="2" s="1"/>
  <c r="M393" i="2"/>
  <c r="V393" i="2" s="1"/>
  <c r="L393" i="2"/>
  <c r="U393" i="2" s="1"/>
  <c r="K393" i="2"/>
  <c r="T393" i="2" s="1"/>
  <c r="J393" i="2"/>
  <c r="S393" i="2" s="1"/>
  <c r="I393" i="2"/>
  <c r="R393" i="2" s="1"/>
  <c r="H393" i="2"/>
  <c r="F393" i="2"/>
  <c r="D393" i="2"/>
  <c r="C393" i="2"/>
  <c r="B393" i="2"/>
  <c r="A393" i="2"/>
  <c r="P392" i="2"/>
  <c r="Y392" i="2" s="1"/>
  <c r="O392" i="2"/>
  <c r="X392" i="2" s="1"/>
  <c r="N392" i="2"/>
  <c r="W392" i="2" s="1"/>
  <c r="M392" i="2"/>
  <c r="V392" i="2" s="1"/>
  <c r="L392" i="2"/>
  <c r="U392" i="2" s="1"/>
  <c r="K392" i="2"/>
  <c r="T392" i="2" s="1"/>
  <c r="J392" i="2"/>
  <c r="S392" i="2" s="1"/>
  <c r="I392" i="2"/>
  <c r="R392" i="2" s="1"/>
  <c r="H392" i="2"/>
  <c r="F392" i="2"/>
  <c r="D392" i="2"/>
  <c r="C392" i="2"/>
  <c r="B392" i="2"/>
  <c r="A392" i="2"/>
  <c r="P391" i="2"/>
  <c r="Y391" i="2" s="1"/>
  <c r="O391" i="2"/>
  <c r="X391" i="2" s="1"/>
  <c r="N391" i="2"/>
  <c r="W391" i="2" s="1"/>
  <c r="M391" i="2"/>
  <c r="V391" i="2" s="1"/>
  <c r="L391" i="2"/>
  <c r="U391" i="2" s="1"/>
  <c r="K391" i="2"/>
  <c r="T391" i="2" s="1"/>
  <c r="J391" i="2"/>
  <c r="S391" i="2" s="1"/>
  <c r="I391" i="2"/>
  <c r="R391" i="2" s="1"/>
  <c r="H391" i="2"/>
  <c r="F391" i="2"/>
  <c r="D391" i="2"/>
  <c r="C391" i="2"/>
  <c r="B391" i="2"/>
  <c r="A391" i="2"/>
  <c r="P390" i="2"/>
  <c r="Y390" i="2" s="1"/>
  <c r="O390" i="2"/>
  <c r="X390" i="2" s="1"/>
  <c r="N390" i="2"/>
  <c r="W390" i="2" s="1"/>
  <c r="M390" i="2"/>
  <c r="V390" i="2" s="1"/>
  <c r="L390" i="2"/>
  <c r="U390" i="2" s="1"/>
  <c r="K390" i="2"/>
  <c r="T390" i="2" s="1"/>
  <c r="J390" i="2"/>
  <c r="S390" i="2" s="1"/>
  <c r="I390" i="2"/>
  <c r="R390" i="2" s="1"/>
  <c r="H390" i="2"/>
  <c r="F390" i="2"/>
  <c r="D390" i="2"/>
  <c r="C390" i="2"/>
  <c r="B390" i="2"/>
  <c r="A390" i="2"/>
  <c r="P389" i="2"/>
  <c r="Y389" i="2" s="1"/>
  <c r="O389" i="2"/>
  <c r="X389" i="2" s="1"/>
  <c r="N389" i="2"/>
  <c r="W389" i="2" s="1"/>
  <c r="M389" i="2"/>
  <c r="V389" i="2" s="1"/>
  <c r="L389" i="2"/>
  <c r="U389" i="2" s="1"/>
  <c r="K389" i="2"/>
  <c r="T389" i="2" s="1"/>
  <c r="J389" i="2"/>
  <c r="S389" i="2" s="1"/>
  <c r="I389" i="2"/>
  <c r="R389" i="2" s="1"/>
  <c r="H389" i="2"/>
  <c r="F389" i="2"/>
  <c r="D389" i="2"/>
  <c r="C389" i="2"/>
  <c r="B389" i="2"/>
  <c r="A389" i="2"/>
  <c r="P388" i="2"/>
  <c r="Y388" i="2" s="1"/>
  <c r="O388" i="2"/>
  <c r="X388" i="2" s="1"/>
  <c r="N388" i="2"/>
  <c r="W388" i="2" s="1"/>
  <c r="M388" i="2"/>
  <c r="V388" i="2" s="1"/>
  <c r="L388" i="2"/>
  <c r="U388" i="2" s="1"/>
  <c r="K388" i="2"/>
  <c r="T388" i="2" s="1"/>
  <c r="J388" i="2"/>
  <c r="S388" i="2" s="1"/>
  <c r="I388" i="2"/>
  <c r="R388" i="2" s="1"/>
  <c r="H388" i="2"/>
  <c r="F388" i="2"/>
  <c r="D388" i="2"/>
  <c r="C388" i="2"/>
  <c r="B388" i="2"/>
  <c r="A388" i="2"/>
  <c r="P387" i="2"/>
  <c r="Y387" i="2" s="1"/>
  <c r="O387" i="2"/>
  <c r="X387" i="2" s="1"/>
  <c r="N387" i="2"/>
  <c r="W387" i="2" s="1"/>
  <c r="M387" i="2"/>
  <c r="V387" i="2" s="1"/>
  <c r="L387" i="2"/>
  <c r="U387" i="2" s="1"/>
  <c r="K387" i="2"/>
  <c r="T387" i="2" s="1"/>
  <c r="J387" i="2"/>
  <c r="S387" i="2" s="1"/>
  <c r="I387" i="2"/>
  <c r="R387" i="2" s="1"/>
  <c r="H387" i="2"/>
  <c r="F387" i="2"/>
  <c r="D387" i="2"/>
  <c r="C387" i="2"/>
  <c r="B387" i="2"/>
  <c r="A387" i="2"/>
  <c r="P386" i="2"/>
  <c r="Y386" i="2" s="1"/>
  <c r="O386" i="2"/>
  <c r="X386" i="2" s="1"/>
  <c r="N386" i="2"/>
  <c r="W386" i="2" s="1"/>
  <c r="M386" i="2"/>
  <c r="V386" i="2" s="1"/>
  <c r="L386" i="2"/>
  <c r="U386" i="2" s="1"/>
  <c r="K386" i="2"/>
  <c r="T386" i="2" s="1"/>
  <c r="J386" i="2"/>
  <c r="S386" i="2" s="1"/>
  <c r="I386" i="2"/>
  <c r="R386" i="2" s="1"/>
  <c r="H386" i="2"/>
  <c r="F386" i="2"/>
  <c r="D386" i="2"/>
  <c r="C386" i="2"/>
  <c r="B386" i="2"/>
  <c r="A386" i="2"/>
  <c r="P385" i="2"/>
  <c r="Y385" i="2" s="1"/>
  <c r="O385" i="2"/>
  <c r="X385" i="2" s="1"/>
  <c r="N385" i="2"/>
  <c r="W385" i="2" s="1"/>
  <c r="M385" i="2"/>
  <c r="V385" i="2" s="1"/>
  <c r="L385" i="2"/>
  <c r="U385" i="2" s="1"/>
  <c r="K385" i="2"/>
  <c r="T385" i="2" s="1"/>
  <c r="J385" i="2"/>
  <c r="S385" i="2" s="1"/>
  <c r="I385" i="2"/>
  <c r="R385" i="2" s="1"/>
  <c r="H385" i="2"/>
  <c r="F385" i="2"/>
  <c r="D385" i="2"/>
  <c r="C385" i="2"/>
  <c r="B385" i="2"/>
  <c r="A385" i="2"/>
  <c r="P384" i="2"/>
  <c r="Y384" i="2" s="1"/>
  <c r="O384" i="2"/>
  <c r="X384" i="2" s="1"/>
  <c r="N384" i="2"/>
  <c r="W384" i="2" s="1"/>
  <c r="M384" i="2"/>
  <c r="V384" i="2" s="1"/>
  <c r="L384" i="2"/>
  <c r="U384" i="2" s="1"/>
  <c r="K384" i="2"/>
  <c r="T384" i="2" s="1"/>
  <c r="J384" i="2"/>
  <c r="S384" i="2" s="1"/>
  <c r="I384" i="2"/>
  <c r="R384" i="2" s="1"/>
  <c r="H384" i="2"/>
  <c r="F384" i="2"/>
  <c r="D384" i="2"/>
  <c r="C384" i="2"/>
  <c r="B384" i="2"/>
  <c r="A384" i="2"/>
  <c r="P383" i="2"/>
  <c r="Y383" i="2" s="1"/>
  <c r="O383" i="2"/>
  <c r="X383" i="2" s="1"/>
  <c r="N383" i="2"/>
  <c r="W383" i="2" s="1"/>
  <c r="M383" i="2"/>
  <c r="V383" i="2" s="1"/>
  <c r="L383" i="2"/>
  <c r="U383" i="2" s="1"/>
  <c r="K383" i="2"/>
  <c r="T383" i="2" s="1"/>
  <c r="J383" i="2"/>
  <c r="S383" i="2" s="1"/>
  <c r="I383" i="2"/>
  <c r="R383" i="2" s="1"/>
  <c r="H383" i="2"/>
  <c r="F383" i="2"/>
  <c r="D383" i="2"/>
  <c r="C383" i="2"/>
  <c r="B383" i="2"/>
  <c r="A383" i="2"/>
  <c r="P382" i="2"/>
  <c r="Y382" i="2" s="1"/>
  <c r="O382" i="2"/>
  <c r="X382" i="2" s="1"/>
  <c r="N382" i="2"/>
  <c r="W382" i="2" s="1"/>
  <c r="M382" i="2"/>
  <c r="V382" i="2" s="1"/>
  <c r="L382" i="2"/>
  <c r="U382" i="2" s="1"/>
  <c r="K382" i="2"/>
  <c r="T382" i="2" s="1"/>
  <c r="J382" i="2"/>
  <c r="S382" i="2" s="1"/>
  <c r="I382" i="2"/>
  <c r="R382" i="2" s="1"/>
  <c r="H382" i="2"/>
  <c r="F382" i="2"/>
  <c r="D382" i="2"/>
  <c r="C382" i="2"/>
  <c r="B382" i="2"/>
  <c r="A382" i="2"/>
  <c r="P381" i="2"/>
  <c r="Y381" i="2" s="1"/>
  <c r="O381" i="2"/>
  <c r="X381" i="2" s="1"/>
  <c r="N381" i="2"/>
  <c r="W381" i="2" s="1"/>
  <c r="M381" i="2"/>
  <c r="V381" i="2" s="1"/>
  <c r="L381" i="2"/>
  <c r="U381" i="2" s="1"/>
  <c r="K381" i="2"/>
  <c r="T381" i="2" s="1"/>
  <c r="J381" i="2"/>
  <c r="S381" i="2" s="1"/>
  <c r="I381" i="2"/>
  <c r="R381" i="2" s="1"/>
  <c r="H381" i="2"/>
  <c r="F381" i="2"/>
  <c r="D381" i="2"/>
  <c r="C381" i="2"/>
  <c r="B381" i="2"/>
  <c r="A381" i="2"/>
  <c r="P380" i="2"/>
  <c r="Y380" i="2" s="1"/>
  <c r="O380" i="2"/>
  <c r="X380" i="2" s="1"/>
  <c r="N380" i="2"/>
  <c r="W380" i="2" s="1"/>
  <c r="M380" i="2"/>
  <c r="V380" i="2" s="1"/>
  <c r="L380" i="2"/>
  <c r="U380" i="2" s="1"/>
  <c r="K380" i="2"/>
  <c r="T380" i="2" s="1"/>
  <c r="J380" i="2"/>
  <c r="S380" i="2" s="1"/>
  <c r="I380" i="2"/>
  <c r="R380" i="2" s="1"/>
  <c r="H380" i="2"/>
  <c r="F380" i="2"/>
  <c r="D380" i="2"/>
  <c r="C380" i="2"/>
  <c r="B380" i="2"/>
  <c r="A380" i="2"/>
  <c r="P379" i="2"/>
  <c r="Y379" i="2" s="1"/>
  <c r="O379" i="2"/>
  <c r="X379" i="2" s="1"/>
  <c r="N379" i="2"/>
  <c r="W379" i="2" s="1"/>
  <c r="M379" i="2"/>
  <c r="V379" i="2" s="1"/>
  <c r="L379" i="2"/>
  <c r="U379" i="2" s="1"/>
  <c r="K379" i="2"/>
  <c r="T379" i="2" s="1"/>
  <c r="J379" i="2"/>
  <c r="S379" i="2" s="1"/>
  <c r="I379" i="2"/>
  <c r="R379" i="2" s="1"/>
  <c r="H379" i="2"/>
  <c r="F379" i="2"/>
  <c r="D379" i="2"/>
  <c r="C379" i="2"/>
  <c r="B379" i="2"/>
  <c r="A379" i="2"/>
  <c r="P378" i="2"/>
  <c r="Y378" i="2" s="1"/>
  <c r="O378" i="2"/>
  <c r="X378" i="2" s="1"/>
  <c r="N378" i="2"/>
  <c r="W378" i="2" s="1"/>
  <c r="M378" i="2"/>
  <c r="V378" i="2" s="1"/>
  <c r="L378" i="2"/>
  <c r="U378" i="2" s="1"/>
  <c r="K378" i="2"/>
  <c r="T378" i="2" s="1"/>
  <c r="J378" i="2"/>
  <c r="S378" i="2" s="1"/>
  <c r="I378" i="2"/>
  <c r="R378" i="2" s="1"/>
  <c r="H378" i="2"/>
  <c r="F378" i="2"/>
  <c r="D378" i="2"/>
  <c r="C378" i="2"/>
  <c r="B378" i="2"/>
  <c r="A378" i="2"/>
  <c r="P377" i="2"/>
  <c r="Y377" i="2" s="1"/>
  <c r="O377" i="2"/>
  <c r="X377" i="2" s="1"/>
  <c r="N377" i="2"/>
  <c r="W377" i="2" s="1"/>
  <c r="M377" i="2"/>
  <c r="V377" i="2" s="1"/>
  <c r="L377" i="2"/>
  <c r="U377" i="2" s="1"/>
  <c r="K377" i="2"/>
  <c r="T377" i="2" s="1"/>
  <c r="J377" i="2"/>
  <c r="S377" i="2" s="1"/>
  <c r="I377" i="2"/>
  <c r="R377" i="2" s="1"/>
  <c r="H377" i="2"/>
  <c r="F377" i="2"/>
  <c r="D377" i="2"/>
  <c r="C377" i="2"/>
  <c r="B377" i="2"/>
  <c r="A377" i="2"/>
  <c r="P376" i="2"/>
  <c r="Y376" i="2" s="1"/>
  <c r="O376" i="2"/>
  <c r="X376" i="2" s="1"/>
  <c r="N376" i="2"/>
  <c r="W376" i="2" s="1"/>
  <c r="M376" i="2"/>
  <c r="V376" i="2" s="1"/>
  <c r="L376" i="2"/>
  <c r="U376" i="2" s="1"/>
  <c r="K376" i="2"/>
  <c r="T376" i="2" s="1"/>
  <c r="J376" i="2"/>
  <c r="S376" i="2" s="1"/>
  <c r="I376" i="2"/>
  <c r="R376" i="2" s="1"/>
  <c r="H376" i="2"/>
  <c r="F376" i="2"/>
  <c r="D376" i="2"/>
  <c r="C376" i="2"/>
  <c r="B376" i="2"/>
  <c r="A376" i="2"/>
  <c r="P375" i="2"/>
  <c r="Y375" i="2" s="1"/>
  <c r="O375" i="2"/>
  <c r="X375" i="2" s="1"/>
  <c r="N375" i="2"/>
  <c r="W375" i="2" s="1"/>
  <c r="M375" i="2"/>
  <c r="V375" i="2" s="1"/>
  <c r="L375" i="2"/>
  <c r="U375" i="2" s="1"/>
  <c r="K375" i="2"/>
  <c r="T375" i="2" s="1"/>
  <c r="J375" i="2"/>
  <c r="S375" i="2" s="1"/>
  <c r="I375" i="2"/>
  <c r="R375" i="2" s="1"/>
  <c r="H375" i="2"/>
  <c r="F375" i="2"/>
  <c r="D375" i="2"/>
  <c r="C375" i="2"/>
  <c r="B375" i="2"/>
  <c r="A375" i="2"/>
  <c r="P374" i="2"/>
  <c r="Y374" i="2" s="1"/>
  <c r="O374" i="2"/>
  <c r="X374" i="2" s="1"/>
  <c r="N374" i="2"/>
  <c r="W374" i="2" s="1"/>
  <c r="M374" i="2"/>
  <c r="V374" i="2" s="1"/>
  <c r="L374" i="2"/>
  <c r="U374" i="2" s="1"/>
  <c r="K374" i="2"/>
  <c r="T374" i="2" s="1"/>
  <c r="J374" i="2"/>
  <c r="S374" i="2" s="1"/>
  <c r="I374" i="2"/>
  <c r="R374" i="2" s="1"/>
  <c r="H374" i="2"/>
  <c r="F374" i="2"/>
  <c r="D374" i="2"/>
  <c r="C374" i="2"/>
  <c r="B374" i="2"/>
  <c r="A374" i="2"/>
  <c r="P373" i="2"/>
  <c r="Y373" i="2" s="1"/>
  <c r="O373" i="2"/>
  <c r="X373" i="2" s="1"/>
  <c r="N373" i="2"/>
  <c r="W373" i="2" s="1"/>
  <c r="M373" i="2"/>
  <c r="V373" i="2" s="1"/>
  <c r="L373" i="2"/>
  <c r="U373" i="2" s="1"/>
  <c r="K373" i="2"/>
  <c r="T373" i="2" s="1"/>
  <c r="J373" i="2"/>
  <c r="S373" i="2" s="1"/>
  <c r="I373" i="2"/>
  <c r="R373" i="2" s="1"/>
  <c r="H373" i="2"/>
  <c r="F373" i="2"/>
  <c r="D373" i="2"/>
  <c r="C373" i="2"/>
  <c r="B373" i="2"/>
  <c r="A373" i="2"/>
  <c r="P372" i="2"/>
  <c r="Y372" i="2" s="1"/>
  <c r="O372" i="2"/>
  <c r="X372" i="2" s="1"/>
  <c r="N372" i="2"/>
  <c r="W372" i="2" s="1"/>
  <c r="M372" i="2"/>
  <c r="V372" i="2" s="1"/>
  <c r="L372" i="2"/>
  <c r="U372" i="2" s="1"/>
  <c r="K372" i="2"/>
  <c r="T372" i="2" s="1"/>
  <c r="J372" i="2"/>
  <c r="S372" i="2" s="1"/>
  <c r="I372" i="2"/>
  <c r="R372" i="2" s="1"/>
  <c r="H372" i="2"/>
  <c r="F372" i="2"/>
  <c r="D372" i="2"/>
  <c r="C372" i="2"/>
  <c r="B372" i="2"/>
  <c r="A372" i="2"/>
  <c r="P371" i="2"/>
  <c r="Y371" i="2" s="1"/>
  <c r="O371" i="2"/>
  <c r="X371" i="2" s="1"/>
  <c r="N371" i="2"/>
  <c r="W371" i="2" s="1"/>
  <c r="M371" i="2"/>
  <c r="V371" i="2" s="1"/>
  <c r="L371" i="2"/>
  <c r="U371" i="2" s="1"/>
  <c r="K371" i="2"/>
  <c r="T371" i="2" s="1"/>
  <c r="J371" i="2"/>
  <c r="S371" i="2" s="1"/>
  <c r="I371" i="2"/>
  <c r="R371" i="2" s="1"/>
  <c r="H371" i="2"/>
  <c r="F371" i="2"/>
  <c r="D371" i="2"/>
  <c r="C371" i="2"/>
  <c r="B371" i="2"/>
  <c r="A371" i="2"/>
  <c r="P370" i="2"/>
  <c r="Y370" i="2" s="1"/>
  <c r="O370" i="2"/>
  <c r="X370" i="2" s="1"/>
  <c r="N370" i="2"/>
  <c r="W370" i="2" s="1"/>
  <c r="M370" i="2"/>
  <c r="V370" i="2" s="1"/>
  <c r="L370" i="2"/>
  <c r="U370" i="2" s="1"/>
  <c r="K370" i="2"/>
  <c r="T370" i="2" s="1"/>
  <c r="J370" i="2"/>
  <c r="S370" i="2" s="1"/>
  <c r="I370" i="2"/>
  <c r="R370" i="2" s="1"/>
  <c r="H370" i="2"/>
  <c r="F370" i="2"/>
  <c r="D370" i="2"/>
  <c r="C370" i="2"/>
  <c r="B370" i="2"/>
  <c r="A370" i="2"/>
  <c r="P369" i="2"/>
  <c r="Y369" i="2" s="1"/>
  <c r="O369" i="2"/>
  <c r="X369" i="2" s="1"/>
  <c r="N369" i="2"/>
  <c r="W369" i="2" s="1"/>
  <c r="M369" i="2"/>
  <c r="V369" i="2" s="1"/>
  <c r="L369" i="2"/>
  <c r="U369" i="2" s="1"/>
  <c r="K369" i="2"/>
  <c r="T369" i="2" s="1"/>
  <c r="J369" i="2"/>
  <c r="S369" i="2" s="1"/>
  <c r="I369" i="2"/>
  <c r="R369" i="2" s="1"/>
  <c r="H369" i="2"/>
  <c r="F369" i="2"/>
  <c r="D369" i="2"/>
  <c r="C369" i="2"/>
  <c r="B369" i="2"/>
  <c r="A369" i="2"/>
  <c r="P368" i="2"/>
  <c r="Y368" i="2" s="1"/>
  <c r="O368" i="2"/>
  <c r="X368" i="2" s="1"/>
  <c r="N368" i="2"/>
  <c r="W368" i="2" s="1"/>
  <c r="M368" i="2"/>
  <c r="V368" i="2" s="1"/>
  <c r="L368" i="2"/>
  <c r="U368" i="2" s="1"/>
  <c r="K368" i="2"/>
  <c r="T368" i="2" s="1"/>
  <c r="J368" i="2"/>
  <c r="S368" i="2" s="1"/>
  <c r="I368" i="2"/>
  <c r="R368" i="2" s="1"/>
  <c r="H368" i="2"/>
  <c r="F368" i="2"/>
  <c r="D368" i="2"/>
  <c r="C368" i="2"/>
  <c r="B368" i="2"/>
  <c r="A368" i="2"/>
  <c r="P367" i="2"/>
  <c r="Y367" i="2" s="1"/>
  <c r="O367" i="2"/>
  <c r="X367" i="2" s="1"/>
  <c r="N367" i="2"/>
  <c r="W367" i="2" s="1"/>
  <c r="M367" i="2"/>
  <c r="V367" i="2" s="1"/>
  <c r="L367" i="2"/>
  <c r="U367" i="2" s="1"/>
  <c r="K367" i="2"/>
  <c r="T367" i="2" s="1"/>
  <c r="J367" i="2"/>
  <c r="S367" i="2" s="1"/>
  <c r="I367" i="2"/>
  <c r="R367" i="2" s="1"/>
  <c r="H367" i="2"/>
  <c r="F367" i="2"/>
  <c r="D367" i="2"/>
  <c r="C367" i="2"/>
  <c r="B367" i="2"/>
  <c r="A367" i="2"/>
  <c r="Z670" i="2" l="1"/>
  <c r="AJ670" i="1" s="1"/>
  <c r="Z700" i="2"/>
  <c r="AJ700" i="1" s="1"/>
  <c r="Z484" i="2"/>
  <c r="AA484" i="2" s="1"/>
  <c r="AK484" i="1" s="1"/>
  <c r="Z632" i="2"/>
  <c r="AJ632" i="1" s="1"/>
  <c r="Z790" i="2"/>
  <c r="AJ790" i="1" s="1"/>
  <c r="Z434" i="2"/>
  <c r="AJ434" i="1" s="1"/>
  <c r="Z477" i="2"/>
  <c r="AJ477" i="1" s="1"/>
  <c r="Z500" i="2"/>
  <c r="AJ500" i="1" s="1"/>
  <c r="Z643" i="2"/>
  <c r="AJ643" i="1" s="1"/>
  <c r="Z582" i="2"/>
  <c r="AJ582" i="1" s="1"/>
  <c r="Z606" i="2"/>
  <c r="AJ606" i="1" s="1"/>
  <c r="Z950" i="2"/>
  <c r="AJ950" i="1" s="1"/>
  <c r="Z390" i="2"/>
  <c r="AJ390" i="1" s="1"/>
  <c r="Z452" i="2"/>
  <c r="AJ452" i="1" s="1"/>
  <c r="Z731" i="2"/>
  <c r="AJ731" i="1" s="1"/>
  <c r="Z782" i="2"/>
  <c r="AJ782" i="1" s="1"/>
  <c r="Z446" i="2"/>
  <c r="AJ446" i="1" s="1"/>
  <c r="Z748" i="2"/>
  <c r="AJ748" i="1" s="1"/>
  <c r="Z931" i="2"/>
  <c r="AJ931" i="1" s="1"/>
  <c r="Z512" i="2"/>
  <c r="AJ512" i="1" s="1"/>
  <c r="Z545" i="2"/>
  <c r="AJ545" i="1" s="1"/>
  <c r="Z654" i="2"/>
  <c r="AJ654" i="1" s="1"/>
  <c r="Z702" i="2"/>
  <c r="AJ702" i="1" s="1"/>
  <c r="Z724" i="2"/>
  <c r="AJ724" i="1" s="1"/>
  <c r="Z878" i="2"/>
  <c r="AJ878" i="1" s="1"/>
  <c r="Z377" i="2"/>
  <c r="AJ377" i="1" s="1"/>
  <c r="Z385" i="2"/>
  <c r="AJ385" i="1" s="1"/>
  <c r="Z392" i="2"/>
  <c r="AJ392" i="1" s="1"/>
  <c r="Z423" i="2"/>
  <c r="AJ423" i="1" s="1"/>
  <c r="Z369" i="2"/>
  <c r="AJ369" i="1" s="1"/>
  <c r="Z373" i="2"/>
  <c r="AJ373" i="1" s="1"/>
  <c r="Z418" i="2"/>
  <c r="AB418" i="2" s="1"/>
  <c r="AL418" i="1" s="1"/>
  <c r="Z466" i="2"/>
  <c r="AJ466" i="1" s="1"/>
  <c r="Z416" i="2"/>
  <c r="AJ416" i="1" s="1"/>
  <c r="Z393" i="2"/>
  <c r="AJ393" i="1" s="1"/>
  <c r="Z461" i="2"/>
  <c r="AJ461" i="1" s="1"/>
  <c r="Z506" i="2"/>
  <c r="AJ506" i="1" s="1"/>
  <c r="Z593" i="2"/>
  <c r="AJ593" i="1" s="1"/>
  <c r="Z440" i="2"/>
  <c r="AJ440" i="1" s="1"/>
  <c r="Z453" i="2"/>
  <c r="AJ453" i="1" s="1"/>
  <c r="Z475" i="2"/>
  <c r="AJ475" i="1" s="1"/>
  <c r="Z549" i="2"/>
  <c r="AJ549" i="1" s="1"/>
  <c r="Z599" i="2"/>
  <c r="AJ599" i="1" s="1"/>
  <c r="Z424" i="2"/>
  <c r="AJ424" i="1" s="1"/>
  <c r="Z428" i="2"/>
  <c r="AJ428" i="1" s="1"/>
  <c r="Z450" i="2"/>
  <c r="AJ450" i="1" s="1"/>
  <c r="Z530" i="2"/>
  <c r="AJ530" i="1" s="1"/>
  <c r="Z558" i="2"/>
  <c r="AJ558" i="1" s="1"/>
  <c r="Z568" i="2"/>
  <c r="AJ568" i="1" s="1"/>
  <c r="Z368" i="2"/>
  <c r="AJ368" i="1" s="1"/>
  <c r="Z415" i="2"/>
  <c r="AB415" i="2" s="1"/>
  <c r="AL415" i="1" s="1"/>
  <c r="Z432" i="2"/>
  <c r="AJ432" i="1" s="1"/>
  <c r="Z482" i="2"/>
  <c r="AA482" i="2" s="1"/>
  <c r="AK482" i="1" s="1"/>
  <c r="Z490" i="2"/>
  <c r="AJ490" i="1" s="1"/>
  <c r="Z518" i="2"/>
  <c r="AJ518" i="1" s="1"/>
  <c r="Z537" i="2"/>
  <c r="AJ537" i="1" s="1"/>
  <c r="Z576" i="2"/>
  <c r="AJ576" i="1" s="1"/>
  <c r="Z608" i="2"/>
  <c r="AJ608" i="1" s="1"/>
  <c r="Z492" i="2"/>
  <c r="AJ492" i="1" s="1"/>
  <c r="Z547" i="2"/>
  <c r="AJ547" i="1" s="1"/>
  <c r="Z585" i="2"/>
  <c r="AJ585" i="1" s="1"/>
  <c r="Z524" i="2"/>
  <c r="AJ524" i="1" s="1"/>
  <c r="Z536" i="2"/>
  <c r="AJ536" i="1" s="1"/>
  <c r="Z542" i="2"/>
  <c r="AJ542" i="1" s="1"/>
  <c r="Z543" i="2"/>
  <c r="AJ543" i="1" s="1"/>
  <c r="Z572" i="2"/>
  <c r="AJ572" i="1" s="1"/>
  <c r="Z578" i="2"/>
  <c r="AJ578" i="1" s="1"/>
  <c r="Z584" i="2"/>
  <c r="AJ584" i="1" s="1"/>
  <c r="Z607" i="2"/>
  <c r="AJ607" i="1" s="1"/>
  <c r="Z619" i="2"/>
  <c r="AA619" i="2" s="1"/>
  <c r="AK619" i="1" s="1"/>
  <c r="Z621" i="2"/>
  <c r="AJ621" i="1" s="1"/>
  <c r="Z635" i="2"/>
  <c r="AJ635" i="1" s="1"/>
  <c r="Z686" i="2"/>
  <c r="AJ686" i="1" s="1"/>
  <c r="Z705" i="2"/>
  <c r="AJ705" i="1" s="1"/>
  <c r="Z624" i="2"/>
  <c r="AJ624" i="1" s="1"/>
  <c r="Z630" i="2"/>
  <c r="AJ630" i="1" s="1"/>
  <c r="Z651" i="2"/>
  <c r="AJ651" i="1" s="1"/>
  <c r="Z616" i="2"/>
  <c r="AJ616" i="1" s="1"/>
  <c r="Z639" i="2"/>
  <c r="AJ639" i="1" s="1"/>
  <c r="Z644" i="2"/>
  <c r="AJ644" i="1" s="1"/>
  <c r="Z672" i="2"/>
  <c r="AJ672" i="1" s="1"/>
  <c r="Z678" i="2"/>
  <c r="AJ678" i="1" s="1"/>
  <c r="Z560" i="2"/>
  <c r="AJ560" i="1" s="1"/>
  <c r="Z592" i="2"/>
  <c r="AJ592" i="1" s="1"/>
  <c r="Z603" i="2"/>
  <c r="AJ603" i="1" s="1"/>
  <c r="Z640" i="2"/>
  <c r="AJ640" i="1" s="1"/>
  <c r="Z647" i="2"/>
  <c r="AJ647" i="1" s="1"/>
  <c r="Z680" i="2"/>
  <c r="AJ680" i="1" s="1"/>
  <c r="Z604" i="2"/>
  <c r="AJ604" i="1" s="1"/>
  <c r="Z628" i="2"/>
  <c r="AJ628" i="1" s="1"/>
  <c r="Z659" i="2"/>
  <c r="AJ659" i="1" s="1"/>
  <c r="Z668" i="2"/>
  <c r="AJ668" i="1" s="1"/>
  <c r="Z662" i="2"/>
  <c r="AJ662" i="1" s="1"/>
  <c r="Z707" i="2"/>
  <c r="AJ707" i="1" s="1"/>
  <c r="Z694" i="2"/>
  <c r="AJ694" i="1" s="1"/>
  <c r="Z732" i="2"/>
  <c r="AJ732" i="1" s="1"/>
  <c r="Z739" i="2"/>
  <c r="AJ739" i="1" s="1"/>
  <c r="Z751" i="2"/>
  <c r="AJ751" i="1" s="1"/>
  <c r="Z814" i="2"/>
  <c r="AJ814" i="1" s="1"/>
  <c r="Z823" i="2"/>
  <c r="AJ823" i="1" s="1"/>
  <c r="Z747" i="2"/>
  <c r="AJ747" i="1" s="1"/>
  <c r="Z755" i="2"/>
  <c r="AJ755" i="1" s="1"/>
  <c r="Z786" i="2"/>
  <c r="AJ786" i="1" s="1"/>
  <c r="Z827" i="2"/>
  <c r="AJ827" i="1" s="1"/>
  <c r="Z835" i="2"/>
  <c r="AJ835" i="1" s="1"/>
  <c r="Z713" i="2"/>
  <c r="AJ713" i="1" s="1"/>
  <c r="Z737" i="2"/>
  <c r="AJ737" i="1" s="1"/>
  <c r="Z759" i="2"/>
  <c r="AA759" i="2" s="1"/>
  <c r="AK759" i="1" s="1"/>
  <c r="Z805" i="2"/>
  <c r="AJ805" i="1" s="1"/>
  <c r="Z721" i="2"/>
  <c r="AJ721" i="1" s="1"/>
  <c r="Z723" i="2"/>
  <c r="AJ723" i="1" s="1"/>
  <c r="Z787" i="2"/>
  <c r="AJ787" i="1" s="1"/>
  <c r="Z781" i="2"/>
  <c r="AJ781" i="1" s="1"/>
  <c r="Z795" i="2"/>
  <c r="AJ795" i="1" s="1"/>
  <c r="Z738" i="2"/>
  <c r="AJ738" i="1" s="1"/>
  <c r="Z768" i="2"/>
  <c r="AJ768" i="1" s="1"/>
  <c r="Z771" i="2"/>
  <c r="AJ771" i="1" s="1"/>
  <c r="Z789" i="2"/>
  <c r="AJ789" i="1" s="1"/>
  <c r="Z798" i="2"/>
  <c r="AJ798" i="1" s="1"/>
  <c r="Z803" i="2"/>
  <c r="AJ803" i="1" s="1"/>
  <c r="Z822" i="2"/>
  <c r="AJ822" i="1" s="1"/>
  <c r="Z852" i="2"/>
  <c r="AJ852" i="1" s="1"/>
  <c r="Z830" i="2"/>
  <c r="AJ830" i="1" s="1"/>
  <c r="Z862" i="2"/>
  <c r="AJ862" i="1" s="1"/>
  <c r="Z902" i="2"/>
  <c r="AJ902" i="1" s="1"/>
  <c r="Z904" i="2"/>
  <c r="AJ904" i="1" s="1"/>
  <c r="Z948" i="2"/>
  <c r="AJ948" i="1" s="1"/>
  <c r="Z894" i="2"/>
  <c r="AJ894" i="1" s="1"/>
  <c r="Z954" i="2"/>
  <c r="AJ954" i="1" s="1"/>
  <c r="Z872" i="2"/>
  <c r="AJ872" i="1" s="1"/>
  <c r="Z883" i="2"/>
  <c r="AJ883" i="1" s="1"/>
  <c r="Z910" i="2"/>
  <c r="AJ910" i="1" s="1"/>
  <c r="Z913" i="2"/>
  <c r="AJ913" i="1" s="1"/>
  <c r="Z859" i="2"/>
  <c r="AJ859" i="1" s="1"/>
  <c r="Z876" i="2"/>
  <c r="AJ876" i="1" s="1"/>
  <c r="Z896" i="2"/>
  <c r="AJ896" i="1" s="1"/>
  <c r="Z958" i="2"/>
  <c r="AJ958" i="1" s="1"/>
  <c r="Z919" i="2"/>
  <c r="AJ919" i="1" s="1"/>
  <c r="Z960" i="2"/>
  <c r="AJ960" i="1" s="1"/>
  <c r="Z942" i="2"/>
  <c r="AJ942" i="1" s="1"/>
  <c r="Z925" i="2"/>
  <c r="AJ925" i="1" s="1"/>
  <c r="Z382" i="2"/>
  <c r="AJ382" i="1" s="1"/>
  <c r="Z397" i="2"/>
  <c r="AJ397" i="1" s="1"/>
  <c r="Z402" i="2"/>
  <c r="AJ402" i="1" s="1"/>
  <c r="Z408" i="2"/>
  <c r="AJ408" i="1" s="1"/>
  <c r="Z378" i="2"/>
  <c r="AJ378" i="1" s="1"/>
  <c r="Z386" i="2"/>
  <c r="AJ386" i="1" s="1"/>
  <c r="Z398" i="2"/>
  <c r="AJ398" i="1" s="1"/>
  <c r="Z370" i="2"/>
  <c r="AJ370" i="1" s="1"/>
  <c r="Z394" i="2"/>
  <c r="AJ394" i="1" s="1"/>
  <c r="Z374" i="2"/>
  <c r="AJ374" i="1" s="1"/>
  <c r="Z384" i="2"/>
  <c r="AJ384" i="1" s="1"/>
  <c r="Z400" i="2"/>
  <c r="AJ400" i="1" s="1"/>
  <c r="Z405" i="2"/>
  <c r="AJ405" i="1" s="1"/>
  <c r="Z406" i="2"/>
  <c r="AJ406" i="1" s="1"/>
  <c r="Z413" i="2"/>
  <c r="AJ413" i="1" s="1"/>
  <c r="Z376" i="2"/>
  <c r="AJ376" i="1" s="1"/>
  <c r="Z389" i="2"/>
  <c r="AJ389" i="1" s="1"/>
  <c r="Z381" i="2"/>
  <c r="AJ381" i="1" s="1"/>
  <c r="Z371" i="2"/>
  <c r="AJ371" i="1" s="1"/>
  <c r="Z391" i="2"/>
  <c r="AJ391" i="1" s="1"/>
  <c r="Z409" i="2"/>
  <c r="AJ409" i="1" s="1"/>
  <c r="Z412" i="2"/>
  <c r="AJ412" i="1" s="1"/>
  <c r="Z422" i="2"/>
  <c r="AJ422" i="1" s="1"/>
  <c r="Z427" i="2"/>
  <c r="AJ427" i="1" s="1"/>
  <c r="Z433" i="2"/>
  <c r="AJ433" i="1" s="1"/>
  <c r="Z439" i="2"/>
  <c r="AJ439" i="1" s="1"/>
  <c r="Z445" i="2"/>
  <c r="AJ445" i="1" s="1"/>
  <c r="Z460" i="2"/>
  <c r="AJ460" i="1" s="1"/>
  <c r="Z498" i="2"/>
  <c r="AJ498" i="1" s="1"/>
  <c r="Z375" i="2"/>
  <c r="AJ375" i="1" s="1"/>
  <c r="Z403" i="2"/>
  <c r="AJ403" i="1" s="1"/>
  <c r="Z410" i="2"/>
  <c r="AJ410" i="1" s="1"/>
  <c r="Z429" i="2"/>
  <c r="AJ429" i="1" s="1"/>
  <c r="Z479" i="2"/>
  <c r="AJ479" i="1" s="1"/>
  <c r="Z485" i="2"/>
  <c r="AJ485" i="1" s="1"/>
  <c r="Z501" i="2"/>
  <c r="AJ501" i="1" s="1"/>
  <c r="Z396" i="2"/>
  <c r="AJ396" i="1" s="1"/>
  <c r="Z399" i="2"/>
  <c r="AJ399" i="1" s="1"/>
  <c r="Z435" i="2"/>
  <c r="AJ435" i="1" s="1"/>
  <c r="Z441" i="2"/>
  <c r="AJ441" i="1" s="1"/>
  <c r="Z474" i="2"/>
  <c r="AJ474" i="1" s="1"/>
  <c r="Z514" i="2"/>
  <c r="AJ514" i="1" s="1"/>
  <c r="Z383" i="2"/>
  <c r="AJ383" i="1" s="1"/>
  <c r="Z388" i="2"/>
  <c r="AJ388" i="1" s="1"/>
  <c r="Z395" i="2"/>
  <c r="AJ395" i="1" s="1"/>
  <c r="Z419" i="2"/>
  <c r="AJ419" i="1" s="1"/>
  <c r="Z430" i="2"/>
  <c r="AJ430" i="1" s="1"/>
  <c r="Z436" i="2"/>
  <c r="AJ436" i="1" s="1"/>
  <c r="Z442" i="2"/>
  <c r="AJ442" i="1" s="1"/>
  <c r="Z468" i="2"/>
  <c r="AJ468" i="1" s="1"/>
  <c r="Z367" i="2"/>
  <c r="AJ367" i="1" s="1"/>
  <c r="Z380" i="2"/>
  <c r="AJ380" i="1" s="1"/>
  <c r="Z387" i="2"/>
  <c r="AJ387" i="1" s="1"/>
  <c r="Z420" i="2"/>
  <c r="AJ420" i="1" s="1"/>
  <c r="Z425" i="2"/>
  <c r="AJ425" i="1" s="1"/>
  <c r="Z431" i="2"/>
  <c r="AJ431" i="1" s="1"/>
  <c r="Z437" i="2"/>
  <c r="AJ437" i="1" s="1"/>
  <c r="Z458" i="2"/>
  <c r="AJ458" i="1" s="1"/>
  <c r="Z481" i="2"/>
  <c r="AJ481" i="1" s="1"/>
  <c r="Z372" i="2"/>
  <c r="AJ372" i="1" s="1"/>
  <c r="Z379" i="2"/>
  <c r="AJ379" i="1" s="1"/>
  <c r="Z411" i="2"/>
  <c r="AJ411" i="1" s="1"/>
  <c r="Z414" i="2"/>
  <c r="AJ414" i="1" s="1"/>
  <c r="Z421" i="2"/>
  <c r="AJ421" i="1" s="1"/>
  <c r="Z426" i="2"/>
  <c r="AJ426" i="1" s="1"/>
  <c r="Z443" i="2"/>
  <c r="AJ443" i="1" s="1"/>
  <c r="Z469" i="2"/>
  <c r="AJ469" i="1" s="1"/>
  <c r="Z476" i="2"/>
  <c r="AJ476" i="1" s="1"/>
  <c r="Z493" i="2"/>
  <c r="AJ493" i="1" s="1"/>
  <c r="Z504" i="2"/>
  <c r="AJ504" i="1" s="1"/>
  <c r="Z401" i="2"/>
  <c r="AJ401" i="1" s="1"/>
  <c r="Z404" i="2"/>
  <c r="AJ404" i="1" s="1"/>
  <c r="Z407" i="2"/>
  <c r="AJ407" i="1" s="1"/>
  <c r="Z417" i="2"/>
  <c r="AJ417" i="1" s="1"/>
  <c r="Z438" i="2"/>
  <c r="AJ438" i="1" s="1"/>
  <c r="Z444" i="2"/>
  <c r="AJ444" i="1" s="1"/>
  <c r="Z522" i="2"/>
  <c r="AJ522" i="1" s="1"/>
  <c r="Z448" i="2"/>
  <c r="AJ448" i="1" s="1"/>
  <c r="Z454" i="2"/>
  <c r="AJ454" i="1" s="1"/>
  <c r="Z483" i="2"/>
  <c r="AJ483" i="1" s="1"/>
  <c r="Z487" i="2"/>
  <c r="AJ487" i="1" s="1"/>
  <c r="Z489" i="2"/>
  <c r="AJ489" i="1" s="1"/>
  <c r="Z507" i="2"/>
  <c r="AJ507" i="1" s="1"/>
  <c r="Z513" i="2"/>
  <c r="AJ513" i="1" s="1"/>
  <c r="Z519" i="2"/>
  <c r="AJ519" i="1" s="1"/>
  <c r="Z552" i="2"/>
  <c r="AJ552" i="1" s="1"/>
  <c r="Z566" i="2"/>
  <c r="AJ566" i="1" s="1"/>
  <c r="Z574" i="2"/>
  <c r="AJ574" i="1" s="1"/>
  <c r="Z598" i="2"/>
  <c r="AJ598" i="1" s="1"/>
  <c r="Z456" i="2"/>
  <c r="AJ456" i="1" s="1"/>
  <c r="Z462" i="2"/>
  <c r="AJ462" i="1" s="1"/>
  <c r="Z491" i="2"/>
  <c r="AJ491" i="1" s="1"/>
  <c r="Z495" i="2"/>
  <c r="AJ495" i="1" s="1"/>
  <c r="Z497" i="2"/>
  <c r="AJ497" i="1" s="1"/>
  <c r="Z508" i="2"/>
  <c r="AJ508" i="1" s="1"/>
  <c r="Z525" i="2"/>
  <c r="AJ525" i="1" s="1"/>
  <c r="Z531" i="2"/>
  <c r="AJ531" i="1" s="1"/>
  <c r="Z544" i="2"/>
  <c r="AJ544" i="1" s="1"/>
  <c r="Z561" i="2"/>
  <c r="AJ561" i="1" s="1"/>
  <c r="Z464" i="2"/>
  <c r="AJ464" i="1" s="1"/>
  <c r="Z470" i="2"/>
  <c r="AJ470" i="1" s="1"/>
  <c r="Z499" i="2"/>
  <c r="AJ499" i="1" s="1"/>
  <c r="Z503" i="2"/>
  <c r="AJ503" i="1" s="1"/>
  <c r="Z505" i="2"/>
  <c r="AJ505" i="1" s="1"/>
  <c r="Z520" i="2"/>
  <c r="AJ520" i="1" s="1"/>
  <c r="Z526" i="2"/>
  <c r="AJ526" i="1" s="1"/>
  <c r="Z532" i="2"/>
  <c r="AJ532" i="1" s="1"/>
  <c r="Z553" i="2"/>
  <c r="AJ553" i="1" s="1"/>
  <c r="Z569" i="2"/>
  <c r="AJ569" i="1" s="1"/>
  <c r="Z447" i="2"/>
  <c r="AJ447" i="1" s="1"/>
  <c r="Z449" i="2"/>
  <c r="AJ449" i="1" s="1"/>
  <c r="Z472" i="2"/>
  <c r="AJ472" i="1" s="1"/>
  <c r="Z478" i="2"/>
  <c r="AJ478" i="1" s="1"/>
  <c r="Z509" i="2"/>
  <c r="AJ509" i="1" s="1"/>
  <c r="Z515" i="2"/>
  <c r="AJ515" i="1" s="1"/>
  <c r="Z521" i="2"/>
  <c r="AJ521" i="1" s="1"/>
  <c r="Z527" i="2"/>
  <c r="AJ527" i="1" s="1"/>
  <c r="Z600" i="2"/>
  <c r="AJ600" i="1" s="1"/>
  <c r="Z451" i="2"/>
  <c r="AJ451" i="1" s="1"/>
  <c r="Z455" i="2"/>
  <c r="AJ455" i="1" s="1"/>
  <c r="Z457" i="2"/>
  <c r="AJ457" i="1" s="1"/>
  <c r="Z480" i="2"/>
  <c r="AJ480" i="1" s="1"/>
  <c r="Z486" i="2"/>
  <c r="AJ486" i="1" s="1"/>
  <c r="Z510" i="2"/>
  <c r="AJ510" i="1" s="1"/>
  <c r="Z516" i="2"/>
  <c r="AJ516" i="1" s="1"/>
  <c r="Z533" i="2"/>
  <c r="AJ533" i="1" s="1"/>
  <c r="Z590" i="2"/>
  <c r="AJ590" i="1" s="1"/>
  <c r="Z459" i="2"/>
  <c r="AJ459" i="1" s="1"/>
  <c r="Z463" i="2"/>
  <c r="AJ463" i="1" s="1"/>
  <c r="Z465" i="2"/>
  <c r="AJ465" i="1" s="1"/>
  <c r="Z488" i="2"/>
  <c r="AJ488" i="1" s="1"/>
  <c r="Z494" i="2"/>
  <c r="AJ494" i="1" s="1"/>
  <c r="Z511" i="2"/>
  <c r="AJ511" i="1" s="1"/>
  <c r="Z528" i="2"/>
  <c r="AJ528" i="1" s="1"/>
  <c r="Z534" i="2"/>
  <c r="AJ534" i="1" s="1"/>
  <c r="Z550" i="2"/>
  <c r="AJ550" i="1" s="1"/>
  <c r="Z577" i="2"/>
  <c r="AJ577" i="1" s="1"/>
  <c r="Z467" i="2"/>
  <c r="AJ467" i="1" s="1"/>
  <c r="Z471" i="2"/>
  <c r="AJ471" i="1" s="1"/>
  <c r="Z473" i="2"/>
  <c r="AJ473" i="1" s="1"/>
  <c r="Z496" i="2"/>
  <c r="AJ496" i="1" s="1"/>
  <c r="Z502" i="2"/>
  <c r="AJ502" i="1" s="1"/>
  <c r="Z517" i="2"/>
  <c r="AJ517" i="1" s="1"/>
  <c r="Z523" i="2"/>
  <c r="AJ523" i="1" s="1"/>
  <c r="Z529" i="2"/>
  <c r="AJ529" i="1" s="1"/>
  <c r="Z602" i="2"/>
  <c r="AJ602" i="1" s="1"/>
  <c r="Z535" i="2"/>
  <c r="AJ535" i="1" s="1"/>
  <c r="Z539" i="2"/>
  <c r="AJ539" i="1" s="1"/>
  <c r="Z541" i="2"/>
  <c r="AJ541" i="1" s="1"/>
  <c r="Z564" i="2"/>
  <c r="AJ564" i="1" s="1"/>
  <c r="Z570" i="2"/>
  <c r="AJ570" i="1" s="1"/>
  <c r="Z620" i="2"/>
  <c r="AJ620" i="1" s="1"/>
  <c r="Z646" i="2"/>
  <c r="AJ646" i="1" s="1"/>
  <c r="Z650" i="2"/>
  <c r="AJ650" i="1" s="1"/>
  <c r="Z667" i="2"/>
  <c r="AJ667" i="1" s="1"/>
  <c r="Z551" i="2"/>
  <c r="AJ551" i="1" s="1"/>
  <c r="Z555" i="2"/>
  <c r="AJ555" i="1" s="1"/>
  <c r="Z557" i="2"/>
  <c r="AJ557" i="1" s="1"/>
  <c r="Z580" i="2"/>
  <c r="AJ580" i="1" s="1"/>
  <c r="Z586" i="2"/>
  <c r="AJ586" i="1" s="1"/>
  <c r="Z610" i="2"/>
  <c r="AJ610" i="1" s="1"/>
  <c r="Z655" i="2"/>
  <c r="AJ655" i="1" s="1"/>
  <c r="Z698" i="2"/>
  <c r="AJ698" i="1" s="1"/>
  <c r="Z559" i="2"/>
  <c r="AJ559" i="1" s="1"/>
  <c r="Z563" i="2"/>
  <c r="AJ563" i="1" s="1"/>
  <c r="Z565" i="2"/>
  <c r="AJ565" i="1" s="1"/>
  <c r="Z588" i="2"/>
  <c r="AJ588" i="1" s="1"/>
  <c r="Z594" i="2"/>
  <c r="AJ594" i="1" s="1"/>
  <c r="Z614" i="2"/>
  <c r="AJ614" i="1" s="1"/>
  <c r="Z622" i="2"/>
  <c r="AJ622" i="1" s="1"/>
  <c r="Z663" i="2"/>
  <c r="AJ663" i="1" s="1"/>
  <c r="Z538" i="2"/>
  <c r="AJ538" i="1" s="1"/>
  <c r="Z567" i="2"/>
  <c r="AJ567" i="1" s="1"/>
  <c r="Z571" i="2"/>
  <c r="AJ571" i="1" s="1"/>
  <c r="Z573" i="2"/>
  <c r="AJ573" i="1" s="1"/>
  <c r="Z596" i="2"/>
  <c r="AJ596" i="1" s="1"/>
  <c r="Z611" i="2"/>
  <c r="AJ611" i="1" s="1"/>
  <c r="Z540" i="2"/>
  <c r="AJ540" i="1" s="1"/>
  <c r="Z546" i="2"/>
  <c r="AJ546" i="1" s="1"/>
  <c r="Z575" i="2"/>
  <c r="AJ575" i="1" s="1"/>
  <c r="Z579" i="2"/>
  <c r="AJ579" i="1" s="1"/>
  <c r="Z581" i="2"/>
  <c r="AJ581" i="1" s="1"/>
  <c r="Z638" i="2"/>
  <c r="AJ638" i="1" s="1"/>
  <c r="Z648" i="2"/>
  <c r="AJ648" i="1" s="1"/>
  <c r="Z671" i="2"/>
  <c r="AJ671" i="1" s="1"/>
  <c r="Z675" i="2"/>
  <c r="AJ675" i="1" s="1"/>
  <c r="Z548" i="2"/>
  <c r="AJ548" i="1" s="1"/>
  <c r="Z554" i="2"/>
  <c r="AJ554" i="1" s="1"/>
  <c r="Z583" i="2"/>
  <c r="AJ583" i="1" s="1"/>
  <c r="Z587" i="2"/>
  <c r="AJ587" i="1" s="1"/>
  <c r="Z589" i="2"/>
  <c r="AJ589" i="1" s="1"/>
  <c r="Z612" i="2"/>
  <c r="AJ612" i="1" s="1"/>
  <c r="Z615" i="2"/>
  <c r="AJ615" i="1" s="1"/>
  <c r="Z623" i="2"/>
  <c r="AJ623" i="1" s="1"/>
  <c r="Z627" i="2"/>
  <c r="AJ627" i="1" s="1"/>
  <c r="Z631" i="2"/>
  <c r="AJ631" i="1" s="1"/>
  <c r="Z636" i="2"/>
  <c r="AJ636" i="1" s="1"/>
  <c r="Z666" i="2"/>
  <c r="AJ666" i="1" s="1"/>
  <c r="Z556" i="2"/>
  <c r="AJ556" i="1" s="1"/>
  <c r="Z562" i="2"/>
  <c r="AJ562" i="1" s="1"/>
  <c r="Z591" i="2"/>
  <c r="AJ591" i="1" s="1"/>
  <c r="Z595" i="2"/>
  <c r="AJ595" i="1" s="1"/>
  <c r="Z597" i="2"/>
  <c r="AJ597" i="1" s="1"/>
  <c r="Z601" i="2"/>
  <c r="AJ601" i="1" s="1"/>
  <c r="Z629" i="2"/>
  <c r="AJ629" i="1" s="1"/>
  <c r="Z658" i="2"/>
  <c r="AJ658" i="1" s="1"/>
  <c r="Z660" i="2"/>
  <c r="AJ660" i="1" s="1"/>
  <c r="Z664" i="2"/>
  <c r="AJ664" i="1" s="1"/>
  <c r="Z679" i="2"/>
  <c r="AJ679" i="1" s="1"/>
  <c r="Z685" i="2"/>
  <c r="AJ685" i="1" s="1"/>
  <c r="Z691" i="2"/>
  <c r="AJ691" i="1" s="1"/>
  <c r="Z697" i="2"/>
  <c r="AJ697" i="1" s="1"/>
  <c r="Z711" i="2"/>
  <c r="AJ711" i="1" s="1"/>
  <c r="Z744" i="2"/>
  <c r="AJ744" i="1" s="1"/>
  <c r="Z752" i="2"/>
  <c r="AJ752" i="1" s="1"/>
  <c r="Z642" i="2"/>
  <c r="AJ642" i="1" s="1"/>
  <c r="Z649" i="2"/>
  <c r="AJ649" i="1" s="1"/>
  <c r="Z674" i="2"/>
  <c r="AJ674" i="1" s="1"/>
  <c r="Z676" i="2"/>
  <c r="AJ676" i="1" s="1"/>
  <c r="Z692" i="2"/>
  <c r="AJ692" i="1" s="1"/>
  <c r="Z605" i="2"/>
  <c r="AJ605" i="1" s="1"/>
  <c r="Z634" i="2"/>
  <c r="AJ634" i="1" s="1"/>
  <c r="Z641" i="2"/>
  <c r="AJ641" i="1" s="1"/>
  <c r="Z653" i="2"/>
  <c r="AJ653" i="1" s="1"/>
  <c r="Z681" i="2"/>
  <c r="AJ681" i="1" s="1"/>
  <c r="Z687" i="2"/>
  <c r="AJ687" i="1" s="1"/>
  <c r="Z693" i="2"/>
  <c r="AJ693" i="1" s="1"/>
  <c r="Z756" i="2"/>
  <c r="AJ756" i="1" s="1"/>
  <c r="Z609" i="2"/>
  <c r="AJ609" i="1" s="1"/>
  <c r="Z626" i="2"/>
  <c r="AJ626" i="1" s="1"/>
  <c r="Z633" i="2"/>
  <c r="AJ633" i="1" s="1"/>
  <c r="Z657" i="2"/>
  <c r="AJ657" i="1" s="1"/>
  <c r="Z661" i="2"/>
  <c r="AJ661" i="1" s="1"/>
  <c r="Z682" i="2"/>
  <c r="AJ682" i="1" s="1"/>
  <c r="Z688" i="2"/>
  <c r="AJ688" i="1" s="1"/>
  <c r="Z708" i="2"/>
  <c r="AJ708" i="1" s="1"/>
  <c r="Z613" i="2"/>
  <c r="AJ613" i="1" s="1"/>
  <c r="Z618" i="2"/>
  <c r="AJ618" i="1" s="1"/>
  <c r="Z625" i="2"/>
  <c r="AJ625" i="1" s="1"/>
  <c r="Z665" i="2"/>
  <c r="AJ665" i="1" s="1"/>
  <c r="Z669" i="2"/>
  <c r="AJ669" i="1" s="1"/>
  <c r="Z677" i="2"/>
  <c r="AJ677" i="1" s="1"/>
  <c r="Z683" i="2"/>
  <c r="AJ683" i="1" s="1"/>
  <c r="Z699" i="2"/>
  <c r="AJ699" i="1" s="1"/>
  <c r="Z703" i="2"/>
  <c r="AJ703" i="1" s="1"/>
  <c r="Z715" i="2"/>
  <c r="AJ715" i="1" s="1"/>
  <c r="Z730" i="2"/>
  <c r="AJ730" i="1" s="1"/>
  <c r="Z617" i="2"/>
  <c r="AJ617" i="1" s="1"/>
  <c r="Z645" i="2"/>
  <c r="AJ645" i="1" s="1"/>
  <c r="Z652" i="2"/>
  <c r="AJ652" i="1" s="1"/>
  <c r="Z673" i="2"/>
  <c r="AJ673" i="1" s="1"/>
  <c r="Z689" i="2"/>
  <c r="AJ689" i="1" s="1"/>
  <c r="Z695" i="2"/>
  <c r="AJ695" i="1" s="1"/>
  <c r="Z716" i="2"/>
  <c r="AJ716" i="1" s="1"/>
  <c r="Z717" i="2"/>
  <c r="AJ717" i="1" s="1"/>
  <c r="Z735" i="2"/>
  <c r="AJ735" i="1" s="1"/>
  <c r="Z754" i="2"/>
  <c r="AJ754" i="1" s="1"/>
  <c r="Z770" i="2"/>
  <c r="AJ770" i="1" s="1"/>
  <c r="Z637" i="2"/>
  <c r="AJ637" i="1" s="1"/>
  <c r="Z656" i="2"/>
  <c r="AJ656" i="1" s="1"/>
  <c r="Z684" i="2"/>
  <c r="AJ684" i="1" s="1"/>
  <c r="Z690" i="2"/>
  <c r="AJ690" i="1" s="1"/>
  <c r="Z696" i="2"/>
  <c r="AJ696" i="1" s="1"/>
  <c r="Z763" i="2"/>
  <c r="AJ763" i="1" s="1"/>
  <c r="Z701" i="2"/>
  <c r="AJ701" i="1" s="1"/>
  <c r="Z704" i="2"/>
  <c r="AJ704" i="1" s="1"/>
  <c r="Z719" i="2"/>
  <c r="AJ719" i="1" s="1"/>
  <c r="Z725" i="2"/>
  <c r="AJ725" i="1" s="1"/>
  <c r="Z729" i="2"/>
  <c r="AJ729" i="1" s="1"/>
  <c r="Z760" i="2"/>
  <c r="AJ760" i="1" s="1"/>
  <c r="Z762" i="2"/>
  <c r="AJ762" i="1" s="1"/>
  <c r="Z767" i="2"/>
  <c r="AJ767" i="1" s="1"/>
  <c r="Z797" i="2"/>
  <c r="AJ797" i="1" s="1"/>
  <c r="Z727" i="2"/>
  <c r="AJ727" i="1" s="1"/>
  <c r="Z745" i="2"/>
  <c r="AJ745" i="1" s="1"/>
  <c r="Z774" i="2"/>
  <c r="AJ774" i="1" s="1"/>
  <c r="Z706" i="2"/>
  <c r="AJ706" i="1" s="1"/>
  <c r="Z710" i="2"/>
  <c r="AJ710" i="1" s="1"/>
  <c r="Z712" i="2"/>
  <c r="AJ712" i="1" s="1"/>
  <c r="Z740" i="2"/>
  <c r="AJ740" i="1" s="1"/>
  <c r="Z714" i="2"/>
  <c r="AJ714" i="1" s="1"/>
  <c r="Z718" i="2"/>
  <c r="AJ718" i="1" s="1"/>
  <c r="Z720" i="2"/>
  <c r="AJ720" i="1" s="1"/>
  <c r="Z733" i="2"/>
  <c r="AJ733" i="1" s="1"/>
  <c r="Z743" i="2"/>
  <c r="AJ743" i="1" s="1"/>
  <c r="Z722" i="2"/>
  <c r="AJ722" i="1" s="1"/>
  <c r="Z726" i="2"/>
  <c r="AJ726" i="1" s="1"/>
  <c r="Z728" i="2"/>
  <c r="AJ728" i="1" s="1"/>
  <c r="Z761" i="2"/>
  <c r="AJ761" i="1" s="1"/>
  <c r="Z766" i="2"/>
  <c r="AJ766" i="1" s="1"/>
  <c r="Z736" i="2"/>
  <c r="AJ736" i="1" s="1"/>
  <c r="Z709" i="2"/>
  <c r="AJ709" i="1" s="1"/>
  <c r="Z746" i="2"/>
  <c r="AJ746" i="1" s="1"/>
  <c r="Z764" i="2"/>
  <c r="AJ764" i="1" s="1"/>
  <c r="Z753" i="2"/>
  <c r="AJ753" i="1" s="1"/>
  <c r="Z772" i="2"/>
  <c r="AJ772" i="1" s="1"/>
  <c r="Z777" i="2"/>
  <c r="AJ777" i="1" s="1"/>
  <c r="Z794" i="2"/>
  <c r="AJ794" i="1" s="1"/>
  <c r="Z806" i="2"/>
  <c r="AJ806" i="1" s="1"/>
  <c r="Z813" i="2"/>
  <c r="AJ813" i="1" s="1"/>
  <c r="Z819" i="2"/>
  <c r="AJ819" i="1" s="1"/>
  <c r="Z851" i="2"/>
  <c r="AJ851" i="1" s="1"/>
  <c r="Z758" i="2"/>
  <c r="AJ758" i="1" s="1"/>
  <c r="Z765" i="2"/>
  <c r="AJ765" i="1" s="1"/>
  <c r="Z779" i="2"/>
  <c r="AJ779" i="1" s="1"/>
  <c r="Z783" i="2"/>
  <c r="AJ783" i="1" s="1"/>
  <c r="Z788" i="2"/>
  <c r="AJ788" i="1" s="1"/>
  <c r="Z750" i="2"/>
  <c r="AJ750" i="1" s="1"/>
  <c r="Z757" i="2"/>
  <c r="AJ757" i="1" s="1"/>
  <c r="Z780" i="2"/>
  <c r="AJ780" i="1" s="1"/>
  <c r="Z784" i="2"/>
  <c r="AJ784" i="1" s="1"/>
  <c r="Z742" i="2"/>
  <c r="AJ742" i="1" s="1"/>
  <c r="Z749" i="2"/>
  <c r="AJ749" i="1" s="1"/>
  <c r="Z773" i="2"/>
  <c r="AJ773" i="1" s="1"/>
  <c r="Z792" i="2"/>
  <c r="AJ792" i="1" s="1"/>
  <c r="Z824" i="2"/>
  <c r="AJ824" i="1" s="1"/>
  <c r="Z828" i="2"/>
  <c r="AJ828" i="1" s="1"/>
  <c r="Z734" i="2"/>
  <c r="AJ734" i="1" s="1"/>
  <c r="Z741" i="2"/>
  <c r="AJ741" i="1" s="1"/>
  <c r="Z769" i="2"/>
  <c r="AJ769" i="1" s="1"/>
  <c r="Z811" i="2"/>
  <c r="AJ811" i="1" s="1"/>
  <c r="Z817" i="2"/>
  <c r="AJ817" i="1" s="1"/>
  <c r="Z796" i="2"/>
  <c r="AJ796" i="1" s="1"/>
  <c r="Z800" i="2"/>
  <c r="AJ800" i="1" s="1"/>
  <c r="Z802" i="2"/>
  <c r="AJ802" i="1" s="1"/>
  <c r="Z843" i="2"/>
  <c r="AJ843" i="1" s="1"/>
  <c r="Z844" i="2"/>
  <c r="AJ844" i="1" s="1"/>
  <c r="Z856" i="2"/>
  <c r="AJ856" i="1" s="1"/>
  <c r="Z863" i="2"/>
  <c r="AJ863" i="1" s="1"/>
  <c r="Z775" i="2"/>
  <c r="AJ775" i="1" s="1"/>
  <c r="Z804" i="2"/>
  <c r="AJ804" i="1" s="1"/>
  <c r="Z808" i="2"/>
  <c r="AJ808" i="1" s="1"/>
  <c r="Z810" i="2"/>
  <c r="AJ810" i="1" s="1"/>
  <c r="Z860" i="2"/>
  <c r="AJ860" i="1" s="1"/>
  <c r="Z812" i="2"/>
  <c r="AJ812" i="1" s="1"/>
  <c r="Z816" i="2"/>
  <c r="AJ816" i="1" s="1"/>
  <c r="Z818" i="2"/>
  <c r="AJ818" i="1" s="1"/>
  <c r="Z846" i="2"/>
  <c r="AJ846" i="1" s="1"/>
  <c r="Z785" i="2"/>
  <c r="AJ785" i="1" s="1"/>
  <c r="Z791" i="2"/>
  <c r="AJ791" i="1" s="1"/>
  <c r="Z820" i="2"/>
  <c r="AJ820" i="1" s="1"/>
  <c r="Z834" i="2"/>
  <c r="AJ834" i="1" s="1"/>
  <c r="Z793" i="2"/>
  <c r="AJ793" i="1" s="1"/>
  <c r="Z799" i="2"/>
  <c r="AJ799" i="1" s="1"/>
  <c r="Z850" i="2"/>
  <c r="AJ850" i="1" s="1"/>
  <c r="Z880" i="2"/>
  <c r="AJ880" i="1" s="1"/>
  <c r="Z776" i="2"/>
  <c r="AJ776" i="1" s="1"/>
  <c r="Z778" i="2"/>
  <c r="AJ778" i="1" s="1"/>
  <c r="Z801" i="2"/>
  <c r="AJ801" i="1" s="1"/>
  <c r="Z807" i="2"/>
  <c r="AJ807" i="1" s="1"/>
  <c r="Z838" i="2"/>
  <c r="AJ838" i="1" s="1"/>
  <c r="Z809" i="2"/>
  <c r="AJ809" i="1" s="1"/>
  <c r="Z815" i="2"/>
  <c r="AJ815" i="1" s="1"/>
  <c r="Z821" i="2"/>
  <c r="AJ821" i="1" s="1"/>
  <c r="Z840" i="2"/>
  <c r="AJ840" i="1" s="1"/>
  <c r="Z833" i="2"/>
  <c r="AJ833" i="1" s="1"/>
  <c r="Z839" i="2"/>
  <c r="AJ839" i="1" s="1"/>
  <c r="Z845" i="2"/>
  <c r="AJ845" i="1" s="1"/>
  <c r="Z884" i="2"/>
  <c r="AJ884" i="1" s="1"/>
  <c r="Z875" i="2"/>
  <c r="AJ875" i="1" s="1"/>
  <c r="Z826" i="2"/>
  <c r="AJ826" i="1" s="1"/>
  <c r="Z829" i="2"/>
  <c r="AJ829" i="1" s="1"/>
  <c r="Z841" i="2"/>
  <c r="AJ841" i="1" s="1"/>
  <c r="Z847" i="2"/>
  <c r="AJ847" i="1" s="1"/>
  <c r="Z853" i="2"/>
  <c r="AJ853" i="1" s="1"/>
  <c r="Z864" i="2"/>
  <c r="AJ864" i="1" s="1"/>
  <c r="Z867" i="2"/>
  <c r="AJ867" i="1" s="1"/>
  <c r="Z870" i="2"/>
  <c r="AJ870" i="1" s="1"/>
  <c r="Z886" i="2"/>
  <c r="AJ886" i="1" s="1"/>
  <c r="Z825" i="2"/>
  <c r="AJ825" i="1" s="1"/>
  <c r="Z836" i="2"/>
  <c r="AJ836" i="1" s="1"/>
  <c r="Z842" i="2"/>
  <c r="AJ842" i="1" s="1"/>
  <c r="Z848" i="2"/>
  <c r="AJ848" i="1" s="1"/>
  <c r="Z831" i="2"/>
  <c r="AJ831" i="1" s="1"/>
  <c r="Z837" i="2"/>
  <c r="AJ837" i="1" s="1"/>
  <c r="Z854" i="2"/>
  <c r="AJ854" i="1" s="1"/>
  <c r="Z868" i="2"/>
  <c r="AJ868" i="1" s="1"/>
  <c r="Z879" i="2"/>
  <c r="AJ879" i="1" s="1"/>
  <c r="Z887" i="2"/>
  <c r="AJ887" i="1" s="1"/>
  <c r="Z892" i="2"/>
  <c r="AJ892" i="1" s="1"/>
  <c r="Z832" i="2"/>
  <c r="AJ832" i="1" s="1"/>
  <c r="Z849" i="2"/>
  <c r="AJ849" i="1" s="1"/>
  <c r="Z855" i="2"/>
  <c r="AJ855" i="1" s="1"/>
  <c r="Z888" i="2"/>
  <c r="AJ888" i="1" s="1"/>
  <c r="Z869" i="2"/>
  <c r="AJ869" i="1" s="1"/>
  <c r="Z871" i="2"/>
  <c r="AJ871" i="1" s="1"/>
  <c r="Z877" i="2"/>
  <c r="AJ877" i="1" s="1"/>
  <c r="Z889" i="2"/>
  <c r="AJ889" i="1" s="1"/>
  <c r="Z891" i="2"/>
  <c r="AJ891" i="1" s="1"/>
  <c r="Z893" i="2"/>
  <c r="AJ893" i="1" s="1"/>
  <c r="Z895" i="2"/>
  <c r="AJ895" i="1" s="1"/>
  <c r="Z901" i="2"/>
  <c r="AJ901" i="1" s="1"/>
  <c r="AB910" i="2"/>
  <c r="AL910" i="1" s="1"/>
  <c r="AB950" i="2"/>
  <c r="AL950" i="1" s="1"/>
  <c r="AA950" i="2"/>
  <c r="AK950" i="1" s="1"/>
  <c r="Z861" i="2"/>
  <c r="AJ861" i="1" s="1"/>
  <c r="Z918" i="2"/>
  <c r="AJ918" i="1" s="1"/>
  <c r="Z882" i="2"/>
  <c r="AJ882" i="1" s="1"/>
  <c r="Z897" i="2"/>
  <c r="AJ897" i="1" s="1"/>
  <c r="Z903" i="2"/>
  <c r="AJ903" i="1" s="1"/>
  <c r="Z874" i="2"/>
  <c r="AJ874" i="1" s="1"/>
  <c r="Z881" i="2"/>
  <c r="AJ881" i="1" s="1"/>
  <c r="Z890" i="2"/>
  <c r="AJ890" i="1" s="1"/>
  <c r="Z898" i="2"/>
  <c r="AJ898" i="1" s="1"/>
  <c r="AB960" i="2"/>
  <c r="AL960" i="1" s="1"/>
  <c r="Z866" i="2"/>
  <c r="AJ866" i="1" s="1"/>
  <c r="Z873" i="2"/>
  <c r="AJ873" i="1" s="1"/>
  <c r="Z899" i="2"/>
  <c r="AJ899" i="1" s="1"/>
  <c r="Z926" i="2"/>
  <c r="AJ926" i="1" s="1"/>
  <c r="Z858" i="2"/>
  <c r="AJ858" i="1" s="1"/>
  <c r="Z865" i="2"/>
  <c r="AJ865" i="1" s="1"/>
  <c r="Z857" i="2"/>
  <c r="AJ857" i="1" s="1"/>
  <c r="Z885" i="2"/>
  <c r="AJ885" i="1" s="1"/>
  <c r="Z900" i="2"/>
  <c r="AJ900" i="1" s="1"/>
  <c r="Z934" i="2"/>
  <c r="AJ934" i="1" s="1"/>
  <c r="Z908" i="2"/>
  <c r="AJ908" i="1" s="1"/>
  <c r="Z914" i="2"/>
  <c r="AJ914" i="1" s="1"/>
  <c r="Z920" i="2"/>
  <c r="AJ920" i="1" s="1"/>
  <c r="Z937" i="2"/>
  <c r="AJ937" i="1" s="1"/>
  <c r="Z943" i="2"/>
  <c r="AJ943" i="1" s="1"/>
  <c r="Z949" i="2"/>
  <c r="AJ949" i="1" s="1"/>
  <c r="Z955" i="2"/>
  <c r="AJ955" i="1" s="1"/>
  <c r="Z909" i="2"/>
  <c r="AJ909" i="1" s="1"/>
  <c r="Z915" i="2"/>
  <c r="AJ915" i="1" s="1"/>
  <c r="Z932" i="2"/>
  <c r="AJ932" i="1" s="1"/>
  <c r="Z938" i="2"/>
  <c r="AJ938" i="1" s="1"/>
  <c r="Z944" i="2"/>
  <c r="AJ944" i="1" s="1"/>
  <c r="Z961" i="2"/>
  <c r="AJ961" i="1" s="1"/>
  <c r="Z921" i="2"/>
  <c r="AJ921" i="1" s="1"/>
  <c r="Z927" i="2"/>
  <c r="AJ927" i="1" s="1"/>
  <c r="Z933" i="2"/>
  <c r="AJ933" i="1" s="1"/>
  <c r="Z939" i="2"/>
  <c r="AJ939" i="1" s="1"/>
  <c r="Z956" i="2"/>
  <c r="AJ956" i="1" s="1"/>
  <c r="Z962" i="2"/>
  <c r="AJ962" i="1" s="1"/>
  <c r="Z916" i="2"/>
  <c r="AJ916" i="1" s="1"/>
  <c r="Z922" i="2"/>
  <c r="AJ922" i="1" s="1"/>
  <c r="Z928" i="2"/>
  <c r="AJ928" i="1" s="1"/>
  <c r="Z945" i="2"/>
  <c r="AJ945" i="1" s="1"/>
  <c r="Z951" i="2"/>
  <c r="AJ951" i="1" s="1"/>
  <c r="Z957" i="2"/>
  <c r="AJ957" i="1" s="1"/>
  <c r="Z963" i="2"/>
  <c r="AJ963" i="1" s="1"/>
  <c r="Z905" i="2"/>
  <c r="AJ905" i="1" s="1"/>
  <c r="Z911" i="2"/>
  <c r="AJ911" i="1" s="1"/>
  <c r="Z917" i="2"/>
  <c r="AJ917" i="1" s="1"/>
  <c r="Z923" i="2"/>
  <c r="AJ923" i="1" s="1"/>
  <c r="Z940" i="2"/>
  <c r="AJ940" i="1" s="1"/>
  <c r="Z946" i="2"/>
  <c r="AJ946" i="1" s="1"/>
  <c r="Z952" i="2"/>
  <c r="AJ952" i="1" s="1"/>
  <c r="Z906" i="2"/>
  <c r="AJ906" i="1" s="1"/>
  <c r="Z912" i="2"/>
  <c r="AJ912" i="1" s="1"/>
  <c r="Z929" i="2"/>
  <c r="AJ929" i="1" s="1"/>
  <c r="Z935" i="2"/>
  <c r="AJ935" i="1" s="1"/>
  <c r="Z941" i="2"/>
  <c r="AJ941" i="1" s="1"/>
  <c r="Z947" i="2"/>
  <c r="AJ947" i="1" s="1"/>
  <c r="Z964" i="2"/>
  <c r="AJ964" i="1" s="1"/>
  <c r="Z907" i="2"/>
  <c r="AJ907" i="1" s="1"/>
  <c r="Z924" i="2"/>
  <c r="AJ924" i="1" s="1"/>
  <c r="Z930" i="2"/>
  <c r="AJ930" i="1" s="1"/>
  <c r="Z936" i="2"/>
  <c r="AJ936" i="1" s="1"/>
  <c r="Z953" i="2"/>
  <c r="AJ953" i="1" s="1"/>
  <c r="Z959" i="2"/>
  <c r="AJ959" i="1" s="1"/>
  <c r="Z965" i="2"/>
  <c r="AJ965" i="1" s="1"/>
  <c r="AA931" i="2" l="1"/>
  <c r="AK931" i="1" s="1"/>
  <c r="AA919" i="2"/>
  <c r="AK919" i="1" s="1"/>
  <c r="AB919" i="2"/>
  <c r="AL919" i="1" s="1"/>
  <c r="AA705" i="2"/>
  <c r="AK705" i="1" s="1"/>
  <c r="AB484" i="2"/>
  <c r="AL484" i="1" s="1"/>
  <c r="AA678" i="2"/>
  <c r="AK678" i="1" s="1"/>
  <c r="AA512" i="2"/>
  <c r="AK512" i="1" s="1"/>
  <c r="AB852" i="2"/>
  <c r="AL852" i="1" s="1"/>
  <c r="AB512" i="2"/>
  <c r="AL512" i="1" s="1"/>
  <c r="AA632" i="2"/>
  <c r="AK632" i="1" s="1"/>
  <c r="AA814" i="2"/>
  <c r="AK814" i="1" s="1"/>
  <c r="AB942" i="2"/>
  <c r="AL942" i="1" s="1"/>
  <c r="AB862" i="2"/>
  <c r="AL862" i="1" s="1"/>
  <c r="AB659" i="2"/>
  <c r="AL659" i="1" s="1"/>
  <c r="AA628" i="2"/>
  <c r="AK628" i="1" s="1"/>
  <c r="AA852" i="2"/>
  <c r="AK852" i="1" s="1"/>
  <c r="AA830" i="2"/>
  <c r="AK830" i="1" s="1"/>
  <c r="AB814" i="2"/>
  <c r="AL814" i="1" s="1"/>
  <c r="AA737" i="2"/>
  <c r="AK737" i="1" s="1"/>
  <c r="AB578" i="2"/>
  <c r="AL578" i="1" s="1"/>
  <c r="AA492" i="2"/>
  <c r="AK492" i="1" s="1"/>
  <c r="AA883" i="2"/>
  <c r="AK883" i="1" s="1"/>
  <c r="AA606" i="2"/>
  <c r="AK606" i="1" s="1"/>
  <c r="AB883" i="2"/>
  <c r="AL883" i="1" s="1"/>
  <c r="AB931" i="2"/>
  <c r="AL931" i="1" s="1"/>
  <c r="AA960" i="2"/>
  <c r="AK960" i="1" s="1"/>
  <c r="AB830" i="2"/>
  <c r="AL830" i="1" s="1"/>
  <c r="AB549" i="2"/>
  <c r="AL549" i="1" s="1"/>
  <c r="AB700" i="2"/>
  <c r="AL700" i="1" s="1"/>
  <c r="AA872" i="2"/>
  <c r="AK872" i="1" s="1"/>
  <c r="AA700" i="2"/>
  <c r="AK700" i="1" s="1"/>
  <c r="AA751" i="2"/>
  <c r="AK751" i="1" s="1"/>
  <c r="AB738" i="2"/>
  <c r="AL738" i="1" s="1"/>
  <c r="AB737" i="2"/>
  <c r="AL737" i="1" s="1"/>
  <c r="AA560" i="2"/>
  <c r="AK560" i="1" s="1"/>
  <c r="AA599" i="2"/>
  <c r="AK599" i="1" s="1"/>
  <c r="AA547" i="2"/>
  <c r="AK547" i="1" s="1"/>
  <c r="AA545" i="2"/>
  <c r="AK545" i="1" s="1"/>
  <c r="AB545" i="2"/>
  <c r="AL545" i="1" s="1"/>
  <c r="AA913" i="2"/>
  <c r="AK913" i="1" s="1"/>
  <c r="AA790" i="2"/>
  <c r="AK790" i="1" s="1"/>
  <c r="AB823" i="2"/>
  <c r="AL823" i="1" s="1"/>
  <c r="AB790" i="2"/>
  <c r="AL790" i="1" s="1"/>
  <c r="AB632" i="2"/>
  <c r="AL632" i="1" s="1"/>
  <c r="AA668" i="2"/>
  <c r="AK668" i="1" s="1"/>
  <c r="AB913" i="2"/>
  <c r="AL913" i="1" s="1"/>
  <c r="AB902" i="2"/>
  <c r="AL902" i="1" s="1"/>
  <c r="AA592" i="2"/>
  <c r="AK592" i="1" s="1"/>
  <c r="AB392" i="2"/>
  <c r="AL392" i="1" s="1"/>
  <c r="AA392" i="2"/>
  <c r="AK392" i="1" s="1"/>
  <c r="AA732" i="2"/>
  <c r="AK732" i="1" s="1"/>
  <c r="AA787" i="2"/>
  <c r="AK787" i="1" s="1"/>
  <c r="AB751" i="2"/>
  <c r="AL751" i="1" s="1"/>
  <c r="AB606" i="2"/>
  <c r="AL606" i="1" s="1"/>
  <c r="AA368" i="2"/>
  <c r="AK368" i="1" s="1"/>
  <c r="AA795" i="2"/>
  <c r="AK795" i="1" s="1"/>
  <c r="AB678" i="2"/>
  <c r="AL678" i="1" s="1"/>
  <c r="AB705" i="2"/>
  <c r="AL705" i="1" s="1"/>
  <c r="AA624" i="2"/>
  <c r="AK624" i="1" s="1"/>
  <c r="AB416" i="2"/>
  <c r="AL416" i="1" s="1"/>
  <c r="AA713" i="2"/>
  <c r="AK713" i="1" s="1"/>
  <c r="AB795" i="2"/>
  <c r="AL795" i="1" s="1"/>
  <c r="AA572" i="2"/>
  <c r="AK572" i="1" s="1"/>
  <c r="AB624" i="2"/>
  <c r="AL624" i="1" s="1"/>
  <c r="AB872" i="2"/>
  <c r="AL872" i="1" s="1"/>
  <c r="AB713" i="2"/>
  <c r="AL713" i="1" s="1"/>
  <c r="AA549" i="2"/>
  <c r="AK549" i="1" s="1"/>
  <c r="AA608" i="2"/>
  <c r="AK608" i="1" s="1"/>
  <c r="AA385" i="2"/>
  <c r="AK385" i="1" s="1"/>
  <c r="AA781" i="2"/>
  <c r="AK781" i="1" s="1"/>
  <c r="AA635" i="2"/>
  <c r="AK635" i="1" s="1"/>
  <c r="AB686" i="2"/>
  <c r="AL686" i="1" s="1"/>
  <c r="AA604" i="2"/>
  <c r="AK604" i="1" s="1"/>
  <c r="AA822" i="2"/>
  <c r="AK822" i="1" s="1"/>
  <c r="AB822" i="2"/>
  <c r="AL822" i="1" s="1"/>
  <c r="AB835" i="2"/>
  <c r="AL835" i="1" s="1"/>
  <c r="AA948" i="2"/>
  <c r="AK948" i="1" s="1"/>
  <c r="AA452" i="2"/>
  <c r="AK452" i="1" s="1"/>
  <c r="AA434" i="2"/>
  <c r="AK434" i="1" s="1"/>
  <c r="AB925" i="2"/>
  <c r="AL925" i="1" s="1"/>
  <c r="AA654" i="2"/>
  <c r="AK654" i="1" s="1"/>
  <c r="AB385" i="2"/>
  <c r="AL385" i="1" s="1"/>
  <c r="AB672" i="2"/>
  <c r="AL672" i="1" s="1"/>
  <c r="AB654" i="2"/>
  <c r="AL654" i="1" s="1"/>
  <c r="AB434" i="2"/>
  <c r="AL434" i="1" s="1"/>
  <c r="AB628" i="2"/>
  <c r="AL628" i="1" s="1"/>
  <c r="AB608" i="2"/>
  <c r="AL608" i="1" s="1"/>
  <c r="AB452" i="2"/>
  <c r="AL452" i="1" s="1"/>
  <c r="AA731" i="2"/>
  <c r="AK731" i="1" s="1"/>
  <c r="AB390" i="2"/>
  <c r="AL390" i="1" s="1"/>
  <c r="AB732" i="2"/>
  <c r="AL732" i="1" s="1"/>
  <c r="AB827" i="2"/>
  <c r="AL827" i="1" s="1"/>
  <c r="AB461" i="2"/>
  <c r="AL461" i="1" s="1"/>
  <c r="AA644" i="2"/>
  <c r="AK644" i="1" s="1"/>
  <c r="AB537" i="2"/>
  <c r="AL537" i="1" s="1"/>
  <c r="AB894" i="2"/>
  <c r="AL894" i="1" s="1"/>
  <c r="AA542" i="2"/>
  <c r="AK542" i="1" s="1"/>
  <c r="AA896" i="2"/>
  <c r="AK896" i="1" s="1"/>
  <c r="AA894" i="2"/>
  <c r="AK894" i="1" s="1"/>
  <c r="AB803" i="2"/>
  <c r="AL803" i="1" s="1"/>
  <c r="AB542" i="2"/>
  <c r="AL542" i="1" s="1"/>
  <c r="AB584" i="2"/>
  <c r="AL584" i="1" s="1"/>
  <c r="AA803" i="2"/>
  <c r="AK803" i="1" s="1"/>
  <c r="AB635" i="2"/>
  <c r="AL635" i="1" s="1"/>
  <c r="AB644" i="2"/>
  <c r="AL644" i="1" s="1"/>
  <c r="AA537" i="2"/>
  <c r="AK537" i="1" s="1"/>
  <c r="AA558" i="2"/>
  <c r="AK558" i="1" s="1"/>
  <c r="AA440" i="2"/>
  <c r="AK440" i="1" s="1"/>
  <c r="AB558" i="2"/>
  <c r="AL558" i="1" s="1"/>
  <c r="AB896" i="2"/>
  <c r="AL896" i="1" s="1"/>
  <c r="AA827" i="2"/>
  <c r="AK827" i="1" s="1"/>
  <c r="AB787" i="2"/>
  <c r="AL787" i="1" s="1"/>
  <c r="AB643" i="2"/>
  <c r="AL643" i="1" s="1"/>
  <c r="AA466" i="2"/>
  <c r="AK466" i="1" s="1"/>
  <c r="AA506" i="2"/>
  <c r="AK506" i="1" s="1"/>
  <c r="AJ484" i="1"/>
  <c r="AA670" i="2"/>
  <c r="AK670" i="1" s="1"/>
  <c r="AA536" i="2"/>
  <c r="AK536" i="1" s="1"/>
  <c r="AB440" i="2"/>
  <c r="AL440" i="1" s="1"/>
  <c r="AB948" i="2"/>
  <c r="AL948" i="1" s="1"/>
  <c r="AA876" i="2"/>
  <c r="AK876" i="1" s="1"/>
  <c r="AA786" i="2"/>
  <c r="AK786" i="1" s="1"/>
  <c r="AA798" i="2"/>
  <c r="AK798" i="1" s="1"/>
  <c r="AA639" i="2"/>
  <c r="AK639" i="1" s="1"/>
  <c r="AA647" i="2"/>
  <c r="AK647" i="1" s="1"/>
  <c r="AA694" i="2"/>
  <c r="AK694" i="1" s="1"/>
  <c r="AB670" i="2"/>
  <c r="AL670" i="1" s="1"/>
  <c r="AB876" i="2"/>
  <c r="AL876" i="1" s="1"/>
  <c r="AB621" i="2"/>
  <c r="AL621" i="1" s="1"/>
  <c r="AB694" i="2"/>
  <c r="AL694" i="1" s="1"/>
  <c r="AB878" i="2"/>
  <c r="AL878" i="1" s="1"/>
  <c r="AA878" i="2"/>
  <c r="AK878" i="1" s="1"/>
  <c r="AA659" i="2"/>
  <c r="AK659" i="1" s="1"/>
  <c r="AB599" i="2"/>
  <c r="AL599" i="1" s="1"/>
  <c r="AB530" i="2"/>
  <c r="AL530" i="1" s="1"/>
  <c r="AB786" i="2"/>
  <c r="AL786" i="1" s="1"/>
  <c r="AA518" i="2"/>
  <c r="AK518" i="1" s="1"/>
  <c r="AB446" i="2"/>
  <c r="AL446" i="1" s="1"/>
  <c r="AB798" i="2"/>
  <c r="AL798" i="1" s="1"/>
  <c r="AB647" i="2"/>
  <c r="AL647" i="1" s="1"/>
  <c r="AA643" i="2"/>
  <c r="AK643" i="1" s="1"/>
  <c r="AB723" i="2"/>
  <c r="AL723" i="1" s="1"/>
  <c r="AA578" i="2"/>
  <c r="AK578" i="1" s="1"/>
  <c r="AB518" i="2"/>
  <c r="AL518" i="1" s="1"/>
  <c r="AA446" i="2"/>
  <c r="AK446" i="1" s="1"/>
  <c r="AA390" i="2"/>
  <c r="AK390" i="1" s="1"/>
  <c r="AB492" i="2"/>
  <c r="AL492" i="1" s="1"/>
  <c r="AB721" i="2"/>
  <c r="AL721" i="1" s="1"/>
  <c r="AB724" i="2"/>
  <c r="AL724" i="1" s="1"/>
  <c r="AA789" i="2"/>
  <c r="AK789" i="1" s="1"/>
  <c r="AA373" i="2"/>
  <c r="AK373" i="1" s="1"/>
  <c r="AA616" i="2"/>
  <c r="AK616" i="1" s="1"/>
  <c r="AB373" i="2"/>
  <c r="AL373" i="1" s="1"/>
  <c r="AA672" i="2"/>
  <c r="AK672" i="1" s="1"/>
  <c r="AB592" i="2"/>
  <c r="AL592" i="1" s="1"/>
  <c r="AA461" i="2"/>
  <c r="AK461" i="1" s="1"/>
  <c r="AB543" i="2"/>
  <c r="AL543" i="1" s="1"/>
  <c r="AA862" i="2"/>
  <c r="AK862" i="1" s="1"/>
  <c r="AA768" i="2"/>
  <c r="AK768" i="1" s="1"/>
  <c r="AB731" i="2"/>
  <c r="AL731" i="1" s="1"/>
  <c r="AB702" i="2"/>
  <c r="AL702" i="1" s="1"/>
  <c r="AB466" i="2"/>
  <c r="AL466" i="1" s="1"/>
  <c r="AA584" i="2"/>
  <c r="AK584" i="1" s="1"/>
  <c r="AA910" i="2"/>
  <c r="AK910" i="1" s="1"/>
  <c r="AA942" i="2"/>
  <c r="AK942" i="1" s="1"/>
  <c r="AA835" i="2"/>
  <c r="AK835" i="1" s="1"/>
  <c r="AB781" i="2"/>
  <c r="AL781" i="1" s="1"/>
  <c r="AB768" i="2"/>
  <c r="AL768" i="1" s="1"/>
  <c r="AA702" i="2"/>
  <c r="AK702" i="1" s="1"/>
  <c r="AA423" i="2"/>
  <c r="AK423" i="1" s="1"/>
  <c r="AA500" i="2"/>
  <c r="AK500" i="1" s="1"/>
  <c r="AA823" i="2"/>
  <c r="AK823" i="1" s="1"/>
  <c r="AB630" i="2"/>
  <c r="AL630" i="1" s="1"/>
  <c r="AB668" i="2"/>
  <c r="AL668" i="1" s="1"/>
  <c r="AB547" i="2"/>
  <c r="AL547" i="1" s="1"/>
  <c r="AB604" i="2"/>
  <c r="AL604" i="1" s="1"/>
  <c r="AA424" i="2"/>
  <c r="AK424" i="1" s="1"/>
  <c r="AA954" i="2"/>
  <c r="AK954" i="1" s="1"/>
  <c r="AA958" i="2"/>
  <c r="AK958" i="1" s="1"/>
  <c r="AB954" i="2"/>
  <c r="AL954" i="1" s="1"/>
  <c r="AA630" i="2"/>
  <c r="AK630" i="1" s="1"/>
  <c r="AB568" i="2"/>
  <c r="AL568" i="1" s="1"/>
  <c r="AA477" i="2"/>
  <c r="AK477" i="1" s="1"/>
  <c r="AA432" i="2"/>
  <c r="AK432" i="1" s="1"/>
  <c r="AB424" i="2"/>
  <c r="AL424" i="1" s="1"/>
  <c r="AB958" i="2"/>
  <c r="AL958" i="1" s="1"/>
  <c r="AA568" i="2"/>
  <c r="AK568" i="1" s="1"/>
  <c r="AA603" i="2"/>
  <c r="AK603" i="1" s="1"/>
  <c r="AA543" i="2"/>
  <c r="AK543" i="1" s="1"/>
  <c r="AB477" i="2"/>
  <c r="AL477" i="1" s="1"/>
  <c r="AB432" i="2"/>
  <c r="AL432" i="1" s="1"/>
  <c r="AA662" i="2"/>
  <c r="AK662" i="1" s="1"/>
  <c r="AB603" i="2"/>
  <c r="AL603" i="1" s="1"/>
  <c r="AA782" i="2"/>
  <c r="AK782" i="1" s="1"/>
  <c r="AB506" i="2"/>
  <c r="AL506" i="1" s="1"/>
  <c r="AB805" i="2"/>
  <c r="AL805" i="1" s="1"/>
  <c r="AA651" i="2"/>
  <c r="AK651" i="1" s="1"/>
  <c r="AB662" i="2"/>
  <c r="AL662" i="1" s="1"/>
  <c r="AB782" i="2"/>
  <c r="AL782" i="1" s="1"/>
  <c r="AA369" i="2"/>
  <c r="AK369" i="1" s="1"/>
  <c r="AA805" i="2"/>
  <c r="AK805" i="1" s="1"/>
  <c r="AB651" i="2"/>
  <c r="AL651" i="1" s="1"/>
  <c r="AA585" i="2"/>
  <c r="AK585" i="1" s="1"/>
  <c r="AB369" i="2"/>
  <c r="AL369" i="1" s="1"/>
  <c r="AB585" i="2"/>
  <c r="AL585" i="1" s="1"/>
  <c r="AA747" i="2"/>
  <c r="AK747" i="1" s="1"/>
  <c r="AA771" i="2"/>
  <c r="AK771" i="1" s="1"/>
  <c r="AA607" i="2"/>
  <c r="AK607" i="1" s="1"/>
  <c r="AA925" i="2"/>
  <c r="AK925" i="1" s="1"/>
  <c r="AA902" i="2"/>
  <c r="AK902" i="1" s="1"/>
  <c r="AB747" i="2"/>
  <c r="AL747" i="1" s="1"/>
  <c r="AB771" i="2"/>
  <c r="AL771" i="1" s="1"/>
  <c r="AB607" i="2"/>
  <c r="AL607" i="1" s="1"/>
  <c r="AA428" i="2"/>
  <c r="AK428" i="1" s="1"/>
  <c r="AA724" i="2"/>
  <c r="AK724" i="1" s="1"/>
  <c r="AB428" i="2"/>
  <c r="AL428" i="1" s="1"/>
  <c r="AB500" i="2"/>
  <c r="AL500" i="1" s="1"/>
  <c r="AA859" i="2"/>
  <c r="AK859" i="1" s="1"/>
  <c r="AB582" i="2"/>
  <c r="AL582" i="1" s="1"/>
  <c r="AA416" i="2"/>
  <c r="AK416" i="1" s="1"/>
  <c r="AB616" i="2"/>
  <c r="AL616" i="1" s="1"/>
  <c r="AA490" i="2"/>
  <c r="AK490" i="1" s="1"/>
  <c r="AA640" i="2"/>
  <c r="AK640" i="1" s="1"/>
  <c r="AB524" i="2"/>
  <c r="AL524" i="1" s="1"/>
  <c r="AB490" i="2"/>
  <c r="AL490" i="1" s="1"/>
  <c r="AA450" i="2"/>
  <c r="AK450" i="1" s="1"/>
  <c r="AB755" i="2"/>
  <c r="AL755" i="1" s="1"/>
  <c r="AB640" i="2"/>
  <c r="AL640" i="1" s="1"/>
  <c r="AA524" i="2"/>
  <c r="AK524" i="1" s="1"/>
  <c r="AB450" i="2"/>
  <c r="AL450" i="1" s="1"/>
  <c r="AA904" i="2"/>
  <c r="AK904" i="1" s="1"/>
  <c r="AA707" i="2"/>
  <c r="AK707" i="1" s="1"/>
  <c r="AA748" i="2"/>
  <c r="AK748" i="1" s="1"/>
  <c r="AA377" i="2"/>
  <c r="AK377" i="1" s="1"/>
  <c r="AB904" i="2"/>
  <c r="AL904" i="1" s="1"/>
  <c r="AB748" i="2"/>
  <c r="AL748" i="1" s="1"/>
  <c r="AB377" i="2"/>
  <c r="AL377" i="1" s="1"/>
  <c r="AA582" i="2"/>
  <c r="AK582" i="1" s="1"/>
  <c r="AB859" i="2"/>
  <c r="AL859" i="1" s="1"/>
  <c r="AA739" i="2"/>
  <c r="AK739" i="1" s="1"/>
  <c r="AA738" i="2"/>
  <c r="AK738" i="1" s="1"/>
  <c r="AA723" i="2"/>
  <c r="AK723" i="1" s="1"/>
  <c r="AB680" i="2"/>
  <c r="AL680" i="1" s="1"/>
  <c r="AB639" i="2"/>
  <c r="AL639" i="1" s="1"/>
  <c r="AB572" i="2"/>
  <c r="AL572" i="1" s="1"/>
  <c r="AB576" i="2"/>
  <c r="AL576" i="1" s="1"/>
  <c r="AA593" i="2"/>
  <c r="AK593" i="1" s="1"/>
  <c r="AA475" i="2"/>
  <c r="AK475" i="1" s="1"/>
  <c r="AB423" i="2"/>
  <c r="AL423" i="1" s="1"/>
  <c r="AA453" i="2"/>
  <c r="AK453" i="1" s="1"/>
  <c r="AA393" i="2"/>
  <c r="AK393" i="1" s="1"/>
  <c r="AB482" i="2"/>
  <c r="AL482" i="1" s="1"/>
  <c r="AJ482" i="1"/>
  <c r="AB789" i="2"/>
  <c r="AL789" i="1" s="1"/>
  <c r="AB739" i="2"/>
  <c r="AL739" i="1" s="1"/>
  <c r="AB707" i="2"/>
  <c r="AL707" i="1" s="1"/>
  <c r="AA755" i="2"/>
  <c r="AK755" i="1" s="1"/>
  <c r="AA721" i="2"/>
  <c r="AK721" i="1" s="1"/>
  <c r="AA680" i="2"/>
  <c r="AK680" i="1" s="1"/>
  <c r="AA621" i="2"/>
  <c r="AK621" i="1" s="1"/>
  <c r="AA686" i="2"/>
  <c r="AK686" i="1" s="1"/>
  <c r="AA576" i="2"/>
  <c r="AK576" i="1" s="1"/>
  <c r="AB593" i="2"/>
  <c r="AL593" i="1" s="1"/>
  <c r="AB536" i="2"/>
  <c r="AL536" i="1" s="1"/>
  <c r="AB560" i="2"/>
  <c r="AL560" i="1" s="1"/>
  <c r="AB475" i="2"/>
  <c r="AL475" i="1" s="1"/>
  <c r="AA530" i="2"/>
  <c r="AK530" i="1" s="1"/>
  <c r="AB368" i="2"/>
  <c r="AL368" i="1" s="1"/>
  <c r="AB453" i="2"/>
  <c r="AL453" i="1" s="1"/>
  <c r="AB393" i="2"/>
  <c r="AL393" i="1" s="1"/>
  <c r="AB759" i="2"/>
  <c r="AL759" i="1" s="1"/>
  <c r="AJ759" i="1"/>
  <c r="AA415" i="2"/>
  <c r="AK415" i="1" s="1"/>
  <c r="AJ415" i="1"/>
  <c r="AA418" i="2"/>
  <c r="AK418" i="1" s="1"/>
  <c r="AJ418" i="1"/>
  <c r="AB619" i="2"/>
  <c r="AL619" i="1" s="1"/>
  <c r="AJ619" i="1"/>
  <c r="AB907" i="2"/>
  <c r="AL907" i="1" s="1"/>
  <c r="AA907" i="2"/>
  <c r="AK907" i="1" s="1"/>
  <c r="AB847" i="2"/>
  <c r="AL847" i="1" s="1"/>
  <c r="AA847" i="2"/>
  <c r="AK847" i="1" s="1"/>
  <c r="AB856" i="2"/>
  <c r="AL856" i="1" s="1"/>
  <c r="AA856" i="2"/>
  <c r="AK856" i="1" s="1"/>
  <c r="AB728" i="2"/>
  <c r="AL728" i="1" s="1"/>
  <c r="AA728" i="2"/>
  <c r="AK728" i="1" s="1"/>
  <c r="AB690" i="2"/>
  <c r="AL690" i="1" s="1"/>
  <c r="AA690" i="2"/>
  <c r="AK690" i="1" s="1"/>
  <c r="AA605" i="2"/>
  <c r="AK605" i="1" s="1"/>
  <c r="AB605" i="2"/>
  <c r="AL605" i="1" s="1"/>
  <c r="AB612" i="2"/>
  <c r="AL612" i="1" s="1"/>
  <c r="AA612" i="2"/>
  <c r="AK612" i="1" s="1"/>
  <c r="AB480" i="2"/>
  <c r="AL480" i="1" s="1"/>
  <c r="AA480" i="2"/>
  <c r="AK480" i="1" s="1"/>
  <c r="AB403" i="2"/>
  <c r="AL403" i="1" s="1"/>
  <c r="AA403" i="2"/>
  <c r="AK403" i="1" s="1"/>
  <c r="AB924" i="2"/>
  <c r="AL924" i="1" s="1"/>
  <c r="AA924" i="2"/>
  <c r="AK924" i="1" s="1"/>
  <c r="AB906" i="2"/>
  <c r="AL906" i="1" s="1"/>
  <c r="AA906" i="2"/>
  <c r="AK906" i="1" s="1"/>
  <c r="AB963" i="2"/>
  <c r="AL963" i="1" s="1"/>
  <c r="AA963" i="2"/>
  <c r="AK963" i="1" s="1"/>
  <c r="AB956" i="2"/>
  <c r="AL956" i="1" s="1"/>
  <c r="AA956" i="2"/>
  <c r="AK956" i="1" s="1"/>
  <c r="AB932" i="2"/>
  <c r="AL932" i="1" s="1"/>
  <c r="AA932" i="2"/>
  <c r="AK932" i="1" s="1"/>
  <c r="AB914" i="2"/>
  <c r="AL914" i="1" s="1"/>
  <c r="AA914" i="2"/>
  <c r="AK914" i="1" s="1"/>
  <c r="AB881" i="2"/>
  <c r="AL881" i="1" s="1"/>
  <c r="AA881" i="2"/>
  <c r="AK881" i="1" s="1"/>
  <c r="AB848" i="2"/>
  <c r="AL848" i="1" s="1"/>
  <c r="AA848" i="2"/>
  <c r="AK848" i="1" s="1"/>
  <c r="AA853" i="2"/>
  <c r="AK853" i="1" s="1"/>
  <c r="AB853" i="2"/>
  <c r="AL853" i="1" s="1"/>
  <c r="AB884" i="2"/>
  <c r="AL884" i="1" s="1"/>
  <c r="AA884" i="2"/>
  <c r="AK884" i="1" s="1"/>
  <c r="AB801" i="2"/>
  <c r="AL801" i="1" s="1"/>
  <c r="AA801" i="2"/>
  <c r="AK801" i="1" s="1"/>
  <c r="AB820" i="2"/>
  <c r="AL820" i="1" s="1"/>
  <c r="AA820" i="2"/>
  <c r="AK820" i="1" s="1"/>
  <c r="AB818" i="2"/>
  <c r="AL818" i="1" s="1"/>
  <c r="AA818" i="2"/>
  <c r="AK818" i="1" s="1"/>
  <c r="AB804" i="2"/>
  <c r="AL804" i="1" s="1"/>
  <c r="AA804" i="2"/>
  <c r="AK804" i="1" s="1"/>
  <c r="AB828" i="2"/>
  <c r="AL828" i="1" s="1"/>
  <c r="AA828" i="2"/>
  <c r="AK828" i="1" s="1"/>
  <c r="AB757" i="2"/>
  <c r="AL757" i="1" s="1"/>
  <c r="AA757" i="2"/>
  <c r="AK757" i="1" s="1"/>
  <c r="AB779" i="2"/>
  <c r="AL779" i="1" s="1"/>
  <c r="AA779" i="2"/>
  <c r="AK779" i="1" s="1"/>
  <c r="AB819" i="2"/>
  <c r="AL819" i="1" s="1"/>
  <c r="AA819" i="2"/>
  <c r="AK819" i="1" s="1"/>
  <c r="AA746" i="2"/>
  <c r="AK746" i="1" s="1"/>
  <c r="AB746" i="2"/>
  <c r="AL746" i="1" s="1"/>
  <c r="AB761" i="2"/>
  <c r="AL761" i="1" s="1"/>
  <c r="AA761" i="2"/>
  <c r="AK761" i="1" s="1"/>
  <c r="AB720" i="2"/>
  <c r="AL720" i="1" s="1"/>
  <c r="AA720" i="2"/>
  <c r="AK720" i="1" s="1"/>
  <c r="AA797" i="2"/>
  <c r="AK797" i="1" s="1"/>
  <c r="AB797" i="2"/>
  <c r="AL797" i="1" s="1"/>
  <c r="AB719" i="2"/>
  <c r="AL719" i="1" s="1"/>
  <c r="AA719" i="2"/>
  <c r="AK719" i="1" s="1"/>
  <c r="AB696" i="2"/>
  <c r="AL696" i="1" s="1"/>
  <c r="AA696" i="2"/>
  <c r="AK696" i="1" s="1"/>
  <c r="AA717" i="2"/>
  <c r="AK717" i="1" s="1"/>
  <c r="AB717" i="2"/>
  <c r="AL717" i="1" s="1"/>
  <c r="AA669" i="2"/>
  <c r="AK669" i="1" s="1"/>
  <c r="AB669" i="2"/>
  <c r="AL669" i="1" s="1"/>
  <c r="AA661" i="2"/>
  <c r="AK661" i="1" s="1"/>
  <c r="AB661" i="2"/>
  <c r="AL661" i="1" s="1"/>
  <c r="AA634" i="2"/>
  <c r="AK634" i="1" s="1"/>
  <c r="AB634" i="2"/>
  <c r="AL634" i="1" s="1"/>
  <c r="AB674" i="2"/>
  <c r="AL674" i="1" s="1"/>
  <c r="AA674" i="2"/>
  <c r="AK674" i="1" s="1"/>
  <c r="AB697" i="2"/>
  <c r="AL697" i="1" s="1"/>
  <c r="AA697" i="2"/>
  <c r="AK697" i="1" s="1"/>
  <c r="AB615" i="2"/>
  <c r="AL615" i="1" s="1"/>
  <c r="AA615" i="2"/>
  <c r="AK615" i="1" s="1"/>
  <c r="AA579" i="2"/>
  <c r="AK579" i="1" s="1"/>
  <c r="AB579" i="2"/>
  <c r="AL579" i="1" s="1"/>
  <c r="AB567" i="2"/>
  <c r="AL567" i="1" s="1"/>
  <c r="AA567" i="2"/>
  <c r="AK567" i="1" s="1"/>
  <c r="AB563" i="2"/>
  <c r="AL563" i="1" s="1"/>
  <c r="AA563" i="2"/>
  <c r="AK563" i="1" s="1"/>
  <c r="AA610" i="2"/>
  <c r="AK610" i="1" s="1"/>
  <c r="AB610" i="2"/>
  <c r="AL610" i="1" s="1"/>
  <c r="AB535" i="2"/>
  <c r="AL535" i="1" s="1"/>
  <c r="AA535" i="2"/>
  <c r="AK535" i="1" s="1"/>
  <c r="AB496" i="2"/>
  <c r="AL496" i="1" s="1"/>
  <c r="AA496" i="2"/>
  <c r="AK496" i="1" s="1"/>
  <c r="AB488" i="2"/>
  <c r="AL488" i="1" s="1"/>
  <c r="AA488" i="2"/>
  <c r="AK488" i="1" s="1"/>
  <c r="AA486" i="2"/>
  <c r="AK486" i="1" s="1"/>
  <c r="AB486" i="2"/>
  <c r="AL486" i="1" s="1"/>
  <c r="AB449" i="2"/>
  <c r="AL449" i="1" s="1"/>
  <c r="AA449" i="2"/>
  <c r="AK449" i="1" s="1"/>
  <c r="AB569" i="2"/>
  <c r="AL569" i="1" s="1"/>
  <c r="AA569" i="2"/>
  <c r="AK569" i="1" s="1"/>
  <c r="AB503" i="2"/>
  <c r="AL503" i="1" s="1"/>
  <c r="AA503" i="2"/>
  <c r="AK503" i="1" s="1"/>
  <c r="AB531" i="2"/>
  <c r="AL531" i="1" s="1"/>
  <c r="AA531" i="2"/>
  <c r="AK531" i="1" s="1"/>
  <c r="AB566" i="2"/>
  <c r="AL566" i="1" s="1"/>
  <c r="AA566" i="2"/>
  <c r="AK566" i="1" s="1"/>
  <c r="AA454" i="2"/>
  <c r="AK454" i="1" s="1"/>
  <c r="AB454" i="2"/>
  <c r="AL454" i="1" s="1"/>
  <c r="AB417" i="2"/>
  <c r="AL417" i="1" s="1"/>
  <c r="AA417" i="2"/>
  <c r="AK417" i="1" s="1"/>
  <c r="AA414" i="2"/>
  <c r="AK414" i="1" s="1"/>
  <c r="AB414" i="2"/>
  <c r="AL414" i="1" s="1"/>
  <c r="AB481" i="2"/>
  <c r="AL481" i="1" s="1"/>
  <c r="AA481" i="2"/>
  <c r="AK481" i="1" s="1"/>
  <c r="AB367" i="2"/>
  <c r="AL367" i="1" s="1"/>
  <c r="AA367" i="2"/>
  <c r="AK367" i="1" s="1"/>
  <c r="AA395" i="2"/>
  <c r="AK395" i="1" s="1"/>
  <c r="AB395" i="2"/>
  <c r="AL395" i="1" s="1"/>
  <c r="AA396" i="2"/>
  <c r="AK396" i="1" s="1"/>
  <c r="AB396" i="2"/>
  <c r="AL396" i="1" s="1"/>
  <c r="AB410" i="2"/>
  <c r="AL410" i="1" s="1"/>
  <c r="AA410" i="2"/>
  <c r="AK410" i="1" s="1"/>
  <c r="AB439" i="2"/>
  <c r="AL439" i="1" s="1"/>
  <c r="AA439" i="2"/>
  <c r="AK439" i="1" s="1"/>
  <c r="AA376" i="2"/>
  <c r="AK376" i="1" s="1"/>
  <c r="AB376" i="2"/>
  <c r="AL376" i="1" s="1"/>
  <c r="AB408" i="2"/>
  <c r="AL408" i="1" s="1"/>
  <c r="AA408" i="2"/>
  <c r="AK408" i="1" s="1"/>
  <c r="AA842" i="2"/>
  <c r="AK842" i="1" s="1"/>
  <c r="AB842" i="2"/>
  <c r="AL842" i="1" s="1"/>
  <c r="AA775" i="2"/>
  <c r="AK775" i="1" s="1"/>
  <c r="AB775" i="2"/>
  <c r="AL775" i="1" s="1"/>
  <c r="AA709" i="2"/>
  <c r="AK709" i="1" s="1"/>
  <c r="AB709" i="2"/>
  <c r="AL709" i="1" s="1"/>
  <c r="AB716" i="2"/>
  <c r="AL716" i="1" s="1"/>
  <c r="AA716" i="2"/>
  <c r="AK716" i="1" s="1"/>
  <c r="AA649" i="2"/>
  <c r="AK649" i="1" s="1"/>
  <c r="AB649" i="2"/>
  <c r="AL649" i="1" s="1"/>
  <c r="AB675" i="2"/>
  <c r="AL675" i="1" s="1"/>
  <c r="AA675" i="2"/>
  <c r="AK675" i="1" s="1"/>
  <c r="AA552" i="2"/>
  <c r="AK552" i="1" s="1"/>
  <c r="AB552" i="2"/>
  <c r="AL552" i="1" s="1"/>
  <c r="AB413" i="2"/>
  <c r="AL413" i="1" s="1"/>
  <c r="AA413" i="2"/>
  <c r="AK413" i="1" s="1"/>
  <c r="AB964" i="2"/>
  <c r="AL964" i="1" s="1"/>
  <c r="AA964" i="2"/>
  <c r="AK964" i="1" s="1"/>
  <c r="AB946" i="2"/>
  <c r="AL946" i="1" s="1"/>
  <c r="AA946" i="2"/>
  <c r="AK946" i="1" s="1"/>
  <c r="AB951" i="2"/>
  <c r="AL951" i="1" s="1"/>
  <c r="AA951" i="2"/>
  <c r="AK951" i="1" s="1"/>
  <c r="AB933" i="2"/>
  <c r="AL933" i="1" s="1"/>
  <c r="AA933" i="2"/>
  <c r="AK933" i="1" s="1"/>
  <c r="AB909" i="2"/>
  <c r="AL909" i="1" s="1"/>
  <c r="AA909" i="2"/>
  <c r="AK909" i="1" s="1"/>
  <c r="AB865" i="2"/>
  <c r="AL865" i="1" s="1"/>
  <c r="AA865" i="2"/>
  <c r="AK865" i="1" s="1"/>
  <c r="AA861" i="2"/>
  <c r="AK861" i="1" s="1"/>
  <c r="AB861" i="2"/>
  <c r="AL861" i="1" s="1"/>
  <c r="AB895" i="2"/>
  <c r="AL895" i="1" s="1"/>
  <c r="AA895" i="2"/>
  <c r="AK895" i="1" s="1"/>
  <c r="AB869" i="2"/>
  <c r="AL869" i="1" s="1"/>
  <c r="AA869" i="2"/>
  <c r="AK869" i="1" s="1"/>
  <c r="AB887" i="2"/>
  <c r="AL887" i="1" s="1"/>
  <c r="AA887" i="2"/>
  <c r="AK887" i="1" s="1"/>
  <c r="AB836" i="2"/>
  <c r="AL836" i="1" s="1"/>
  <c r="AA836" i="2"/>
  <c r="AK836" i="1" s="1"/>
  <c r="AB841" i="2"/>
  <c r="AL841" i="1" s="1"/>
  <c r="AA841" i="2"/>
  <c r="AK841" i="1" s="1"/>
  <c r="AB839" i="2"/>
  <c r="AL839" i="1" s="1"/>
  <c r="AA839" i="2"/>
  <c r="AK839" i="1" s="1"/>
  <c r="AB840" i="2"/>
  <c r="AL840" i="1" s="1"/>
  <c r="AA840" i="2"/>
  <c r="AK840" i="1" s="1"/>
  <c r="AB776" i="2"/>
  <c r="AL776" i="1" s="1"/>
  <c r="AA776" i="2"/>
  <c r="AK776" i="1" s="1"/>
  <c r="AB785" i="2"/>
  <c r="AL785" i="1" s="1"/>
  <c r="AA785" i="2"/>
  <c r="AK785" i="1" s="1"/>
  <c r="AB812" i="2"/>
  <c r="AL812" i="1" s="1"/>
  <c r="AA812" i="2"/>
  <c r="AK812" i="1" s="1"/>
  <c r="AB844" i="2"/>
  <c r="AL844" i="1" s="1"/>
  <c r="AA844" i="2"/>
  <c r="AK844" i="1" s="1"/>
  <c r="AB792" i="2"/>
  <c r="AL792" i="1" s="1"/>
  <c r="AA792" i="2"/>
  <c r="AK792" i="1" s="1"/>
  <c r="AA758" i="2"/>
  <c r="AK758" i="1" s="1"/>
  <c r="AB758" i="2"/>
  <c r="AL758" i="1" s="1"/>
  <c r="AB806" i="2"/>
  <c r="AL806" i="1" s="1"/>
  <c r="AA806" i="2"/>
  <c r="AK806" i="1" s="1"/>
  <c r="AB726" i="2"/>
  <c r="AL726" i="1" s="1"/>
  <c r="AA726" i="2"/>
  <c r="AK726" i="1" s="1"/>
  <c r="AB714" i="2"/>
  <c r="AL714" i="1" s="1"/>
  <c r="AA714" i="2"/>
  <c r="AK714" i="1" s="1"/>
  <c r="AA745" i="2"/>
  <c r="AK745" i="1" s="1"/>
  <c r="AB745" i="2"/>
  <c r="AL745" i="1" s="1"/>
  <c r="AA701" i="2"/>
  <c r="AK701" i="1" s="1"/>
  <c r="AB701" i="2"/>
  <c r="AL701" i="1" s="1"/>
  <c r="AB684" i="2"/>
  <c r="AL684" i="1" s="1"/>
  <c r="AA684" i="2"/>
  <c r="AK684" i="1" s="1"/>
  <c r="AB695" i="2"/>
  <c r="AL695" i="1" s="1"/>
  <c r="AA695" i="2"/>
  <c r="AK695" i="1" s="1"/>
  <c r="AA730" i="2"/>
  <c r="AK730" i="1" s="1"/>
  <c r="AB730" i="2"/>
  <c r="AL730" i="1" s="1"/>
  <c r="AB625" i="2"/>
  <c r="AL625" i="1" s="1"/>
  <c r="AA625" i="2"/>
  <c r="AK625" i="1" s="1"/>
  <c r="AB633" i="2"/>
  <c r="AL633" i="1" s="1"/>
  <c r="AA633" i="2"/>
  <c r="AK633" i="1" s="1"/>
  <c r="AA642" i="2"/>
  <c r="AK642" i="1" s="1"/>
  <c r="AB642" i="2"/>
  <c r="AL642" i="1" s="1"/>
  <c r="AB685" i="2"/>
  <c r="AL685" i="1" s="1"/>
  <c r="AA685" i="2"/>
  <c r="AK685" i="1" s="1"/>
  <c r="AB597" i="2"/>
  <c r="AL597" i="1" s="1"/>
  <c r="AA597" i="2"/>
  <c r="AK597" i="1" s="1"/>
  <c r="AB589" i="2"/>
  <c r="AL589" i="1" s="1"/>
  <c r="AA589" i="2"/>
  <c r="AK589" i="1" s="1"/>
  <c r="AA546" i="2"/>
  <c r="AK546" i="1" s="1"/>
  <c r="AB546" i="2"/>
  <c r="AL546" i="1" s="1"/>
  <c r="AB580" i="2"/>
  <c r="AL580" i="1" s="1"/>
  <c r="AA580" i="2"/>
  <c r="AK580" i="1" s="1"/>
  <c r="AB471" i="2"/>
  <c r="AL471" i="1" s="1"/>
  <c r="AA471" i="2"/>
  <c r="AK471" i="1" s="1"/>
  <c r="AB463" i="2"/>
  <c r="AL463" i="1" s="1"/>
  <c r="AA463" i="2"/>
  <c r="AK463" i="1" s="1"/>
  <c r="AB457" i="2"/>
  <c r="AL457" i="1" s="1"/>
  <c r="AA457" i="2"/>
  <c r="AK457" i="1" s="1"/>
  <c r="AB527" i="2"/>
  <c r="AL527" i="1" s="1"/>
  <c r="AA527" i="2"/>
  <c r="AK527" i="1" s="1"/>
  <c r="AA470" i="2"/>
  <c r="AK470" i="1" s="1"/>
  <c r="AB470" i="2"/>
  <c r="AL470" i="1" s="1"/>
  <c r="AA508" i="2"/>
  <c r="AK508" i="1" s="1"/>
  <c r="AB508" i="2"/>
  <c r="AL508" i="1" s="1"/>
  <c r="AB519" i="2"/>
  <c r="AL519" i="1" s="1"/>
  <c r="AA519" i="2"/>
  <c r="AK519" i="1" s="1"/>
  <c r="AA404" i="2"/>
  <c r="AK404" i="1" s="1"/>
  <c r="AB404" i="2"/>
  <c r="AL404" i="1" s="1"/>
  <c r="AB493" i="2"/>
  <c r="AL493" i="1" s="1"/>
  <c r="AA493" i="2"/>
  <c r="AK493" i="1" s="1"/>
  <c r="AB379" i="2"/>
  <c r="AL379" i="1" s="1"/>
  <c r="AA379" i="2"/>
  <c r="AK379" i="1" s="1"/>
  <c r="AB437" i="2"/>
  <c r="AL437" i="1" s="1"/>
  <c r="AA437" i="2"/>
  <c r="AK437" i="1" s="1"/>
  <c r="AB383" i="2"/>
  <c r="AL383" i="1" s="1"/>
  <c r="AA383" i="2"/>
  <c r="AK383" i="1" s="1"/>
  <c r="AB474" i="2"/>
  <c r="AL474" i="1" s="1"/>
  <c r="AA474" i="2"/>
  <c r="AK474" i="1" s="1"/>
  <c r="AB485" i="2"/>
  <c r="AL485" i="1" s="1"/>
  <c r="AA485" i="2"/>
  <c r="AK485" i="1" s="1"/>
  <c r="AA375" i="2"/>
  <c r="AK375" i="1" s="1"/>
  <c r="AB375" i="2"/>
  <c r="AL375" i="1" s="1"/>
  <c r="AB427" i="2"/>
  <c r="AL427" i="1" s="1"/>
  <c r="AA427" i="2"/>
  <c r="AK427" i="1" s="1"/>
  <c r="AB406" i="2"/>
  <c r="AL406" i="1" s="1"/>
  <c r="AA406" i="2"/>
  <c r="AK406" i="1" s="1"/>
  <c r="AB386" i="2"/>
  <c r="AL386" i="1" s="1"/>
  <c r="AA386" i="2"/>
  <c r="AK386" i="1" s="1"/>
  <c r="AB397" i="2"/>
  <c r="AL397" i="1" s="1"/>
  <c r="AA397" i="2"/>
  <c r="AK397" i="1" s="1"/>
  <c r="AB915" i="2"/>
  <c r="AL915" i="1" s="1"/>
  <c r="AA915" i="2"/>
  <c r="AK915" i="1" s="1"/>
  <c r="AB901" i="2"/>
  <c r="AL901" i="1" s="1"/>
  <c r="AA901" i="2"/>
  <c r="AK901" i="1" s="1"/>
  <c r="AB778" i="2"/>
  <c r="AL778" i="1" s="1"/>
  <c r="AA778" i="2"/>
  <c r="AK778" i="1" s="1"/>
  <c r="AA750" i="2"/>
  <c r="AK750" i="1" s="1"/>
  <c r="AB750" i="2"/>
  <c r="AL750" i="1" s="1"/>
  <c r="AA718" i="2"/>
  <c r="AK718" i="1" s="1"/>
  <c r="AB718" i="2"/>
  <c r="AL718" i="1" s="1"/>
  <c r="AA665" i="2"/>
  <c r="AK665" i="1" s="1"/>
  <c r="AB665" i="2"/>
  <c r="AL665" i="1" s="1"/>
  <c r="AB691" i="2"/>
  <c r="AL691" i="1" s="1"/>
  <c r="AA691" i="2"/>
  <c r="AK691" i="1" s="1"/>
  <c r="AB575" i="2"/>
  <c r="AL575" i="1" s="1"/>
  <c r="AA575" i="2"/>
  <c r="AK575" i="1" s="1"/>
  <c r="AA447" i="2"/>
  <c r="AK447" i="1" s="1"/>
  <c r="AB447" i="2"/>
  <c r="AL447" i="1" s="1"/>
  <c r="AB407" i="2"/>
  <c r="AL407" i="1" s="1"/>
  <c r="AA407" i="2"/>
  <c r="AK407" i="1" s="1"/>
  <c r="AB965" i="2"/>
  <c r="AL965" i="1" s="1"/>
  <c r="AA965" i="2"/>
  <c r="AK965" i="1" s="1"/>
  <c r="AB947" i="2"/>
  <c r="AL947" i="1" s="1"/>
  <c r="AA947" i="2"/>
  <c r="AK947" i="1" s="1"/>
  <c r="AB940" i="2"/>
  <c r="AL940" i="1" s="1"/>
  <c r="AA940" i="2"/>
  <c r="AK940" i="1" s="1"/>
  <c r="AB945" i="2"/>
  <c r="AL945" i="1" s="1"/>
  <c r="AA945" i="2"/>
  <c r="AK945" i="1" s="1"/>
  <c r="AB927" i="2"/>
  <c r="AL927" i="1" s="1"/>
  <c r="AA927" i="2"/>
  <c r="AK927" i="1" s="1"/>
  <c r="AB955" i="2"/>
  <c r="AL955" i="1" s="1"/>
  <c r="AA955" i="2"/>
  <c r="AK955" i="1" s="1"/>
  <c r="AA858" i="2"/>
  <c r="AK858" i="1" s="1"/>
  <c r="AB858" i="2"/>
  <c r="AL858" i="1" s="1"/>
  <c r="AB893" i="2"/>
  <c r="AL893" i="1" s="1"/>
  <c r="AA893" i="2"/>
  <c r="AK893" i="1" s="1"/>
  <c r="AA888" i="2"/>
  <c r="AK888" i="1" s="1"/>
  <c r="AB888" i="2"/>
  <c r="AL888" i="1" s="1"/>
  <c r="AB879" i="2"/>
  <c r="AL879" i="1" s="1"/>
  <c r="AA879" i="2"/>
  <c r="AK879" i="1" s="1"/>
  <c r="AB825" i="2"/>
  <c r="AL825" i="1" s="1"/>
  <c r="AA825" i="2"/>
  <c r="AK825" i="1" s="1"/>
  <c r="AB829" i="2"/>
  <c r="AL829" i="1" s="1"/>
  <c r="AA829" i="2"/>
  <c r="AK829" i="1" s="1"/>
  <c r="AB833" i="2"/>
  <c r="AL833" i="1" s="1"/>
  <c r="AA833" i="2"/>
  <c r="AK833" i="1" s="1"/>
  <c r="AB821" i="2"/>
  <c r="AL821" i="1" s="1"/>
  <c r="AA821" i="2"/>
  <c r="AK821" i="1" s="1"/>
  <c r="AB880" i="2"/>
  <c r="AL880" i="1" s="1"/>
  <c r="AA880" i="2"/>
  <c r="AK880" i="1" s="1"/>
  <c r="AB843" i="2"/>
  <c r="AL843" i="1" s="1"/>
  <c r="AA843" i="2"/>
  <c r="AK843" i="1" s="1"/>
  <c r="AB817" i="2"/>
  <c r="AL817" i="1" s="1"/>
  <c r="AA817" i="2"/>
  <c r="AK817" i="1" s="1"/>
  <c r="AA773" i="2"/>
  <c r="AK773" i="1" s="1"/>
  <c r="AB773" i="2"/>
  <c r="AL773" i="1" s="1"/>
  <c r="AB794" i="2"/>
  <c r="AL794" i="1" s="1"/>
  <c r="AA794" i="2"/>
  <c r="AK794" i="1" s="1"/>
  <c r="AB722" i="2"/>
  <c r="AL722" i="1" s="1"/>
  <c r="AA722" i="2"/>
  <c r="AK722" i="1" s="1"/>
  <c r="AB740" i="2"/>
  <c r="AL740" i="1" s="1"/>
  <c r="AA740" i="2"/>
  <c r="AK740" i="1" s="1"/>
  <c r="AB727" i="2"/>
  <c r="AL727" i="1" s="1"/>
  <c r="AA727" i="2"/>
  <c r="AK727" i="1" s="1"/>
  <c r="AB767" i="2"/>
  <c r="AL767" i="1" s="1"/>
  <c r="AA767" i="2"/>
  <c r="AK767" i="1" s="1"/>
  <c r="AB656" i="2"/>
  <c r="AL656" i="1" s="1"/>
  <c r="AA656" i="2"/>
  <c r="AK656" i="1" s="1"/>
  <c r="AB689" i="2"/>
  <c r="AL689" i="1" s="1"/>
  <c r="AA689" i="2"/>
  <c r="AK689" i="1" s="1"/>
  <c r="AA715" i="2"/>
  <c r="AK715" i="1" s="1"/>
  <c r="AB715" i="2"/>
  <c r="AL715" i="1" s="1"/>
  <c r="AA618" i="2"/>
  <c r="AK618" i="1" s="1"/>
  <c r="AB618" i="2"/>
  <c r="AL618" i="1" s="1"/>
  <c r="AA626" i="2"/>
  <c r="AK626" i="1" s="1"/>
  <c r="AB626" i="2"/>
  <c r="AL626" i="1" s="1"/>
  <c r="AB693" i="2"/>
  <c r="AL693" i="1" s="1"/>
  <c r="AA693" i="2"/>
  <c r="AK693" i="1" s="1"/>
  <c r="AB752" i="2"/>
  <c r="AL752" i="1" s="1"/>
  <c r="AA752" i="2"/>
  <c r="AK752" i="1" s="1"/>
  <c r="AB679" i="2"/>
  <c r="AL679" i="1" s="1"/>
  <c r="AA679" i="2"/>
  <c r="AK679" i="1" s="1"/>
  <c r="AB595" i="2"/>
  <c r="AL595" i="1" s="1"/>
  <c r="AA595" i="2"/>
  <c r="AK595" i="1" s="1"/>
  <c r="AB666" i="2"/>
  <c r="AL666" i="1" s="1"/>
  <c r="AA666" i="2"/>
  <c r="AK666" i="1" s="1"/>
  <c r="AB587" i="2"/>
  <c r="AL587" i="1" s="1"/>
  <c r="AA587" i="2"/>
  <c r="AK587" i="1" s="1"/>
  <c r="AB540" i="2"/>
  <c r="AL540" i="1" s="1"/>
  <c r="AA540" i="2"/>
  <c r="AK540" i="1" s="1"/>
  <c r="AA622" i="2"/>
  <c r="AK622" i="1" s="1"/>
  <c r="AB622" i="2"/>
  <c r="AL622" i="1" s="1"/>
  <c r="AB557" i="2"/>
  <c r="AL557" i="1" s="1"/>
  <c r="AA557" i="2"/>
  <c r="AK557" i="1" s="1"/>
  <c r="AB620" i="2"/>
  <c r="AL620" i="1" s="1"/>
  <c r="AA620" i="2"/>
  <c r="AK620" i="1" s="1"/>
  <c r="AB467" i="2"/>
  <c r="AL467" i="1" s="1"/>
  <c r="AA467" i="2"/>
  <c r="AK467" i="1" s="1"/>
  <c r="AB459" i="2"/>
  <c r="AL459" i="1" s="1"/>
  <c r="AA459" i="2"/>
  <c r="AK459" i="1" s="1"/>
  <c r="AB455" i="2"/>
  <c r="AL455" i="1" s="1"/>
  <c r="AA455" i="2"/>
  <c r="AK455" i="1" s="1"/>
  <c r="AA521" i="2"/>
  <c r="AK521" i="1" s="1"/>
  <c r="AB521" i="2"/>
  <c r="AL521" i="1" s="1"/>
  <c r="AB464" i="2"/>
  <c r="AL464" i="1" s="1"/>
  <c r="AA464" i="2"/>
  <c r="AK464" i="1" s="1"/>
  <c r="AB497" i="2"/>
  <c r="AL497" i="1" s="1"/>
  <c r="AA497" i="2"/>
  <c r="AK497" i="1" s="1"/>
  <c r="AA513" i="2"/>
  <c r="AK513" i="1" s="1"/>
  <c r="AB513" i="2"/>
  <c r="AL513" i="1" s="1"/>
  <c r="AB401" i="2"/>
  <c r="AL401" i="1" s="1"/>
  <c r="AA401" i="2"/>
  <c r="AK401" i="1" s="1"/>
  <c r="AA476" i="2"/>
  <c r="AK476" i="1" s="1"/>
  <c r="AB476" i="2"/>
  <c r="AL476" i="1" s="1"/>
  <c r="AA372" i="2"/>
  <c r="AK372" i="1" s="1"/>
  <c r="AB372" i="2"/>
  <c r="AL372" i="1" s="1"/>
  <c r="AB431" i="2"/>
  <c r="AL431" i="1" s="1"/>
  <c r="AA431" i="2"/>
  <c r="AK431" i="1" s="1"/>
  <c r="AA468" i="2"/>
  <c r="AK468" i="1" s="1"/>
  <c r="AB468" i="2"/>
  <c r="AL468" i="1" s="1"/>
  <c r="AB441" i="2"/>
  <c r="AL441" i="1" s="1"/>
  <c r="AA441" i="2"/>
  <c r="AK441" i="1" s="1"/>
  <c r="AB479" i="2"/>
  <c r="AL479" i="1" s="1"/>
  <c r="AA479" i="2"/>
  <c r="AK479" i="1" s="1"/>
  <c r="AB422" i="2"/>
  <c r="AL422" i="1" s="1"/>
  <c r="AA422" i="2"/>
  <c r="AK422" i="1" s="1"/>
  <c r="AB405" i="2"/>
  <c r="AL405" i="1" s="1"/>
  <c r="AA405" i="2"/>
  <c r="AK405" i="1" s="1"/>
  <c r="AB378" i="2"/>
  <c r="AL378" i="1" s="1"/>
  <c r="AA378" i="2"/>
  <c r="AK378" i="1" s="1"/>
  <c r="AB382" i="2"/>
  <c r="AL382" i="1" s="1"/>
  <c r="AA382" i="2"/>
  <c r="AK382" i="1" s="1"/>
  <c r="AB939" i="2"/>
  <c r="AL939" i="1" s="1"/>
  <c r="AA939" i="2"/>
  <c r="AK939" i="1" s="1"/>
  <c r="AB871" i="2"/>
  <c r="AL871" i="1" s="1"/>
  <c r="AA871" i="2"/>
  <c r="AK871" i="1" s="1"/>
  <c r="AA791" i="2"/>
  <c r="AK791" i="1" s="1"/>
  <c r="AB791" i="2"/>
  <c r="AL791" i="1" s="1"/>
  <c r="AA765" i="2"/>
  <c r="AK765" i="1" s="1"/>
  <c r="AB765" i="2"/>
  <c r="AL765" i="1" s="1"/>
  <c r="AB704" i="2"/>
  <c r="AL704" i="1" s="1"/>
  <c r="AA704" i="2"/>
  <c r="AK704" i="1" s="1"/>
  <c r="AB465" i="2"/>
  <c r="AL465" i="1" s="1"/>
  <c r="AA465" i="2"/>
  <c r="AK465" i="1" s="1"/>
  <c r="AB525" i="2"/>
  <c r="AL525" i="1" s="1"/>
  <c r="AA525" i="2"/>
  <c r="AK525" i="1" s="1"/>
  <c r="AB458" i="2"/>
  <c r="AL458" i="1" s="1"/>
  <c r="AA458" i="2"/>
  <c r="AK458" i="1" s="1"/>
  <c r="AB959" i="2"/>
  <c r="AL959" i="1" s="1"/>
  <c r="AA959" i="2"/>
  <c r="AK959" i="1" s="1"/>
  <c r="AA928" i="2"/>
  <c r="AK928" i="1" s="1"/>
  <c r="AB928" i="2"/>
  <c r="AL928" i="1" s="1"/>
  <c r="AB934" i="2"/>
  <c r="AL934" i="1" s="1"/>
  <c r="AA934" i="2"/>
  <c r="AK934" i="1" s="1"/>
  <c r="AB926" i="2"/>
  <c r="AL926" i="1" s="1"/>
  <c r="AA926" i="2"/>
  <c r="AK926" i="1" s="1"/>
  <c r="AB903" i="2"/>
  <c r="AL903" i="1" s="1"/>
  <c r="AA903" i="2"/>
  <c r="AK903" i="1" s="1"/>
  <c r="AB891" i="2"/>
  <c r="AL891" i="1" s="1"/>
  <c r="AA891" i="2"/>
  <c r="AK891" i="1" s="1"/>
  <c r="AB855" i="2"/>
  <c r="AL855" i="1" s="1"/>
  <c r="AA855" i="2"/>
  <c r="AK855" i="1" s="1"/>
  <c r="AB868" i="2"/>
  <c r="AL868" i="1" s="1"/>
  <c r="AA868" i="2"/>
  <c r="AK868" i="1" s="1"/>
  <c r="AA886" i="2"/>
  <c r="AK886" i="1" s="1"/>
  <c r="AB886" i="2"/>
  <c r="AL886" i="1" s="1"/>
  <c r="AA826" i="2"/>
  <c r="AK826" i="1" s="1"/>
  <c r="AB826" i="2"/>
  <c r="AL826" i="1" s="1"/>
  <c r="AA815" i="2"/>
  <c r="AK815" i="1" s="1"/>
  <c r="AB815" i="2"/>
  <c r="AL815" i="1" s="1"/>
  <c r="AA850" i="2"/>
  <c r="AK850" i="1" s="1"/>
  <c r="AB850" i="2"/>
  <c r="AL850" i="1" s="1"/>
  <c r="AB802" i="2"/>
  <c r="AL802" i="1" s="1"/>
  <c r="AA802" i="2"/>
  <c r="AK802" i="1" s="1"/>
  <c r="AB811" i="2"/>
  <c r="AL811" i="1" s="1"/>
  <c r="AA811" i="2"/>
  <c r="AK811" i="1" s="1"/>
  <c r="AB749" i="2"/>
  <c r="AL749" i="1" s="1"/>
  <c r="AA749" i="2"/>
  <c r="AK749" i="1" s="1"/>
  <c r="AB777" i="2"/>
  <c r="AL777" i="1" s="1"/>
  <c r="AA777" i="2"/>
  <c r="AK777" i="1" s="1"/>
  <c r="AB712" i="2"/>
  <c r="AL712" i="1" s="1"/>
  <c r="AA712" i="2"/>
  <c r="AK712" i="1" s="1"/>
  <c r="AA762" i="2"/>
  <c r="AK762" i="1" s="1"/>
  <c r="AB762" i="2"/>
  <c r="AL762" i="1" s="1"/>
  <c r="AB637" i="2"/>
  <c r="AL637" i="1" s="1"/>
  <c r="AA637" i="2"/>
  <c r="AK637" i="1" s="1"/>
  <c r="AA673" i="2"/>
  <c r="AK673" i="1" s="1"/>
  <c r="AB673" i="2"/>
  <c r="AL673" i="1" s="1"/>
  <c r="AB703" i="2"/>
  <c r="AL703" i="1" s="1"/>
  <c r="AA703" i="2"/>
  <c r="AK703" i="1" s="1"/>
  <c r="AB613" i="2"/>
  <c r="AL613" i="1" s="1"/>
  <c r="AA613" i="2"/>
  <c r="AK613" i="1" s="1"/>
  <c r="AB609" i="2"/>
  <c r="AL609" i="1" s="1"/>
  <c r="AA609" i="2"/>
  <c r="AK609" i="1" s="1"/>
  <c r="AB687" i="2"/>
  <c r="AL687" i="1" s="1"/>
  <c r="AA687" i="2"/>
  <c r="AK687" i="1" s="1"/>
  <c r="AB744" i="2"/>
  <c r="AL744" i="1" s="1"/>
  <c r="AA744" i="2"/>
  <c r="AK744" i="1" s="1"/>
  <c r="AB664" i="2"/>
  <c r="AL664" i="1" s="1"/>
  <c r="AA664" i="2"/>
  <c r="AK664" i="1" s="1"/>
  <c r="AB591" i="2"/>
  <c r="AL591" i="1" s="1"/>
  <c r="AA591" i="2"/>
  <c r="AK591" i="1" s="1"/>
  <c r="AB636" i="2"/>
  <c r="AL636" i="1" s="1"/>
  <c r="AA636" i="2"/>
  <c r="AK636" i="1" s="1"/>
  <c r="AB583" i="2"/>
  <c r="AL583" i="1" s="1"/>
  <c r="AA583" i="2"/>
  <c r="AK583" i="1" s="1"/>
  <c r="AB671" i="2"/>
  <c r="AL671" i="1" s="1"/>
  <c r="AA671" i="2"/>
  <c r="AK671" i="1" s="1"/>
  <c r="AB611" i="2"/>
  <c r="AL611" i="1" s="1"/>
  <c r="AA611" i="2"/>
  <c r="AK611" i="1" s="1"/>
  <c r="AA614" i="2"/>
  <c r="AK614" i="1" s="1"/>
  <c r="AB614" i="2"/>
  <c r="AL614" i="1" s="1"/>
  <c r="AB698" i="2"/>
  <c r="AL698" i="1" s="1"/>
  <c r="AA698" i="2"/>
  <c r="AK698" i="1" s="1"/>
  <c r="AB555" i="2"/>
  <c r="AL555" i="1" s="1"/>
  <c r="AA555" i="2"/>
  <c r="AK555" i="1" s="1"/>
  <c r="AB667" i="2"/>
  <c r="AL667" i="1" s="1"/>
  <c r="AA667" i="2"/>
  <c r="AK667" i="1" s="1"/>
  <c r="AA570" i="2"/>
  <c r="AK570" i="1" s="1"/>
  <c r="AB570" i="2"/>
  <c r="AL570" i="1" s="1"/>
  <c r="AA529" i="2"/>
  <c r="AK529" i="1" s="1"/>
  <c r="AB529" i="2"/>
  <c r="AL529" i="1" s="1"/>
  <c r="AB534" i="2"/>
  <c r="AL534" i="1" s="1"/>
  <c r="AA534" i="2"/>
  <c r="AK534" i="1" s="1"/>
  <c r="AB590" i="2"/>
  <c r="AL590" i="1" s="1"/>
  <c r="AA590" i="2"/>
  <c r="AK590" i="1" s="1"/>
  <c r="AB451" i="2"/>
  <c r="AL451" i="1" s="1"/>
  <c r="AA451" i="2"/>
  <c r="AK451" i="1" s="1"/>
  <c r="AB515" i="2"/>
  <c r="AL515" i="1" s="1"/>
  <c r="AA515" i="2"/>
  <c r="AK515" i="1" s="1"/>
  <c r="AA532" i="2"/>
  <c r="AK532" i="1" s="1"/>
  <c r="AB532" i="2"/>
  <c r="AL532" i="1" s="1"/>
  <c r="AB561" i="2"/>
  <c r="AL561" i="1" s="1"/>
  <c r="AA561" i="2"/>
  <c r="AK561" i="1" s="1"/>
  <c r="AB495" i="2"/>
  <c r="AL495" i="1" s="1"/>
  <c r="AA495" i="2"/>
  <c r="AK495" i="1" s="1"/>
  <c r="AB507" i="2"/>
  <c r="AL507" i="1" s="1"/>
  <c r="AA507" i="2"/>
  <c r="AK507" i="1" s="1"/>
  <c r="AB522" i="2"/>
  <c r="AL522" i="1" s="1"/>
  <c r="AA522" i="2"/>
  <c r="AK522" i="1" s="1"/>
  <c r="AB469" i="2"/>
  <c r="AL469" i="1" s="1"/>
  <c r="AA469" i="2"/>
  <c r="AK469" i="1" s="1"/>
  <c r="AB425" i="2"/>
  <c r="AL425" i="1" s="1"/>
  <c r="AA425" i="2"/>
  <c r="AK425" i="1" s="1"/>
  <c r="AA442" i="2"/>
  <c r="AK442" i="1" s="1"/>
  <c r="AB442" i="2"/>
  <c r="AL442" i="1" s="1"/>
  <c r="AB435" i="2"/>
  <c r="AL435" i="1" s="1"/>
  <c r="AA435" i="2"/>
  <c r="AK435" i="1" s="1"/>
  <c r="AB412" i="2"/>
  <c r="AL412" i="1" s="1"/>
  <c r="AA412" i="2"/>
  <c r="AK412" i="1" s="1"/>
  <c r="AB381" i="2"/>
  <c r="AL381" i="1" s="1"/>
  <c r="AA381" i="2"/>
  <c r="AK381" i="1" s="1"/>
  <c r="AA400" i="2"/>
  <c r="AK400" i="1" s="1"/>
  <c r="AB400" i="2"/>
  <c r="AL400" i="1" s="1"/>
  <c r="AB370" i="2"/>
  <c r="AL370" i="1" s="1"/>
  <c r="AA370" i="2"/>
  <c r="AK370" i="1" s="1"/>
  <c r="AA952" i="2"/>
  <c r="AK952" i="1" s="1"/>
  <c r="AB952" i="2"/>
  <c r="AL952" i="1" s="1"/>
  <c r="AA874" i="2"/>
  <c r="AK874" i="1" s="1"/>
  <c r="AB874" i="2"/>
  <c r="AL874" i="1" s="1"/>
  <c r="AB824" i="2"/>
  <c r="AL824" i="1" s="1"/>
  <c r="AA824" i="2"/>
  <c r="AK824" i="1" s="1"/>
  <c r="AA774" i="2"/>
  <c r="AK774" i="1" s="1"/>
  <c r="AB774" i="2"/>
  <c r="AL774" i="1" s="1"/>
  <c r="AA601" i="2"/>
  <c r="AK601" i="1" s="1"/>
  <c r="AB601" i="2"/>
  <c r="AL601" i="1" s="1"/>
  <c r="AB559" i="2"/>
  <c r="AL559" i="1" s="1"/>
  <c r="AA559" i="2"/>
  <c r="AK559" i="1" s="1"/>
  <c r="AA602" i="2"/>
  <c r="AK602" i="1" s="1"/>
  <c r="AB602" i="2"/>
  <c r="AL602" i="1" s="1"/>
  <c r="AB553" i="2"/>
  <c r="AL553" i="1" s="1"/>
  <c r="AA553" i="2"/>
  <c r="AK553" i="1" s="1"/>
  <c r="AB448" i="2"/>
  <c r="AL448" i="1" s="1"/>
  <c r="AA448" i="2"/>
  <c r="AK448" i="1" s="1"/>
  <c r="AB923" i="2"/>
  <c r="AL923" i="1" s="1"/>
  <c r="AA923" i="2"/>
  <c r="AK923" i="1" s="1"/>
  <c r="AB921" i="2"/>
  <c r="AL921" i="1" s="1"/>
  <c r="AA921" i="2"/>
  <c r="AK921" i="1" s="1"/>
  <c r="AB953" i="2"/>
  <c r="AL953" i="1" s="1"/>
  <c r="AA953" i="2"/>
  <c r="AK953" i="1" s="1"/>
  <c r="AB935" i="2"/>
  <c r="AL935" i="1" s="1"/>
  <c r="AA935" i="2"/>
  <c r="AK935" i="1" s="1"/>
  <c r="AB917" i="2"/>
  <c r="AL917" i="1" s="1"/>
  <c r="AA917" i="2"/>
  <c r="AK917" i="1" s="1"/>
  <c r="AB922" i="2"/>
  <c r="AL922" i="1" s="1"/>
  <c r="AA922" i="2"/>
  <c r="AK922" i="1" s="1"/>
  <c r="AB961" i="2"/>
  <c r="AL961" i="1" s="1"/>
  <c r="AA961" i="2"/>
  <c r="AK961" i="1" s="1"/>
  <c r="AB943" i="2"/>
  <c r="AL943" i="1" s="1"/>
  <c r="AA943" i="2"/>
  <c r="AK943" i="1" s="1"/>
  <c r="AB900" i="2"/>
  <c r="AL900" i="1" s="1"/>
  <c r="AA900" i="2"/>
  <c r="AK900" i="1" s="1"/>
  <c r="AB899" i="2"/>
  <c r="AL899" i="1" s="1"/>
  <c r="AA899" i="2"/>
  <c r="AK899" i="1" s="1"/>
  <c r="AB897" i="2"/>
  <c r="AL897" i="1" s="1"/>
  <c r="AA897" i="2"/>
  <c r="AK897" i="1" s="1"/>
  <c r="AB889" i="2"/>
  <c r="AL889" i="1" s="1"/>
  <c r="AA889" i="2"/>
  <c r="AK889" i="1" s="1"/>
  <c r="AB849" i="2"/>
  <c r="AL849" i="1" s="1"/>
  <c r="AA849" i="2"/>
  <c r="AK849" i="1" s="1"/>
  <c r="AB854" i="2"/>
  <c r="AL854" i="1" s="1"/>
  <c r="AA854" i="2"/>
  <c r="AK854" i="1" s="1"/>
  <c r="AA870" i="2"/>
  <c r="AK870" i="1" s="1"/>
  <c r="AB870" i="2"/>
  <c r="AL870" i="1" s="1"/>
  <c r="AB809" i="2"/>
  <c r="AL809" i="1" s="1"/>
  <c r="AA809" i="2"/>
  <c r="AK809" i="1" s="1"/>
  <c r="AA799" i="2"/>
  <c r="AK799" i="1" s="1"/>
  <c r="AB799" i="2"/>
  <c r="AL799" i="1" s="1"/>
  <c r="AB860" i="2"/>
  <c r="AL860" i="1" s="1"/>
  <c r="AA860" i="2"/>
  <c r="AK860" i="1" s="1"/>
  <c r="AB800" i="2"/>
  <c r="AL800" i="1" s="1"/>
  <c r="AA800" i="2"/>
  <c r="AK800" i="1" s="1"/>
  <c r="AB769" i="2"/>
  <c r="AL769" i="1" s="1"/>
  <c r="AA769" i="2"/>
  <c r="AK769" i="1" s="1"/>
  <c r="AA742" i="2"/>
  <c r="AK742" i="1" s="1"/>
  <c r="AB742" i="2"/>
  <c r="AL742" i="1" s="1"/>
  <c r="AB851" i="2"/>
  <c r="AL851" i="1" s="1"/>
  <c r="AA851" i="2"/>
  <c r="AK851" i="1" s="1"/>
  <c r="AB772" i="2"/>
  <c r="AL772" i="1" s="1"/>
  <c r="AA772" i="2"/>
  <c r="AK772" i="1" s="1"/>
  <c r="AB710" i="2"/>
  <c r="AL710" i="1" s="1"/>
  <c r="AA710" i="2"/>
  <c r="AK710" i="1" s="1"/>
  <c r="AB760" i="2"/>
  <c r="AL760" i="1" s="1"/>
  <c r="AA760" i="2"/>
  <c r="AK760" i="1" s="1"/>
  <c r="AB763" i="2"/>
  <c r="AL763" i="1" s="1"/>
  <c r="AA763" i="2"/>
  <c r="AK763" i="1" s="1"/>
  <c r="AA770" i="2"/>
  <c r="AK770" i="1" s="1"/>
  <c r="AB770" i="2"/>
  <c r="AL770" i="1" s="1"/>
  <c r="AB652" i="2"/>
  <c r="AL652" i="1" s="1"/>
  <c r="AA652" i="2"/>
  <c r="AK652" i="1" s="1"/>
  <c r="AB699" i="2"/>
  <c r="AL699" i="1" s="1"/>
  <c r="AA699" i="2"/>
  <c r="AK699" i="1" s="1"/>
  <c r="AB708" i="2"/>
  <c r="AL708" i="1" s="1"/>
  <c r="AA708" i="2"/>
  <c r="AK708" i="1" s="1"/>
  <c r="AB681" i="2"/>
  <c r="AL681" i="1" s="1"/>
  <c r="AA681" i="2"/>
  <c r="AK681" i="1" s="1"/>
  <c r="AB660" i="2"/>
  <c r="AL660" i="1" s="1"/>
  <c r="AA660" i="2"/>
  <c r="AK660" i="1" s="1"/>
  <c r="AA562" i="2"/>
  <c r="AK562" i="1" s="1"/>
  <c r="AB562" i="2"/>
  <c r="AL562" i="1" s="1"/>
  <c r="AB631" i="2"/>
  <c r="AL631" i="1" s="1"/>
  <c r="AA631" i="2"/>
  <c r="AK631" i="1" s="1"/>
  <c r="AA554" i="2"/>
  <c r="AK554" i="1" s="1"/>
  <c r="AB554" i="2"/>
  <c r="AL554" i="1" s="1"/>
  <c r="AA648" i="2"/>
  <c r="AK648" i="1" s="1"/>
  <c r="AB648" i="2"/>
  <c r="AL648" i="1" s="1"/>
  <c r="AB596" i="2"/>
  <c r="AL596" i="1" s="1"/>
  <c r="AA596" i="2"/>
  <c r="AK596" i="1" s="1"/>
  <c r="AA594" i="2"/>
  <c r="AK594" i="1" s="1"/>
  <c r="AB594" i="2"/>
  <c r="AL594" i="1" s="1"/>
  <c r="AB655" i="2"/>
  <c r="AL655" i="1" s="1"/>
  <c r="AA655" i="2"/>
  <c r="AK655" i="1" s="1"/>
  <c r="AB551" i="2"/>
  <c r="AL551" i="1" s="1"/>
  <c r="AA551" i="2"/>
  <c r="AK551" i="1" s="1"/>
  <c r="AA650" i="2"/>
  <c r="AK650" i="1" s="1"/>
  <c r="AB650" i="2"/>
  <c r="AL650" i="1" s="1"/>
  <c r="AB564" i="2"/>
  <c r="AL564" i="1" s="1"/>
  <c r="AA564" i="2"/>
  <c r="AK564" i="1" s="1"/>
  <c r="AB523" i="2"/>
  <c r="AL523" i="1" s="1"/>
  <c r="AA523" i="2"/>
  <c r="AK523" i="1" s="1"/>
  <c r="AB528" i="2"/>
  <c r="AL528" i="1" s="1"/>
  <c r="AA528" i="2"/>
  <c r="AK528" i="1" s="1"/>
  <c r="AB533" i="2"/>
  <c r="AL533" i="1" s="1"/>
  <c r="AA533" i="2"/>
  <c r="AK533" i="1" s="1"/>
  <c r="AB509" i="2"/>
  <c r="AL509" i="1" s="1"/>
  <c r="AA509" i="2"/>
  <c r="AK509" i="1" s="1"/>
  <c r="AB526" i="2"/>
  <c r="AL526" i="1" s="1"/>
  <c r="AA526" i="2"/>
  <c r="AK526" i="1" s="1"/>
  <c r="AA544" i="2"/>
  <c r="AK544" i="1" s="1"/>
  <c r="AB544" i="2"/>
  <c r="AL544" i="1" s="1"/>
  <c r="AB491" i="2"/>
  <c r="AL491" i="1" s="1"/>
  <c r="AA491" i="2"/>
  <c r="AK491" i="1" s="1"/>
  <c r="AB489" i="2"/>
  <c r="AL489" i="1" s="1"/>
  <c r="AA489" i="2"/>
  <c r="AK489" i="1" s="1"/>
  <c r="AB443" i="2"/>
  <c r="AL443" i="1" s="1"/>
  <c r="AA443" i="2"/>
  <c r="AK443" i="1" s="1"/>
  <c r="AB420" i="2"/>
  <c r="AL420" i="1" s="1"/>
  <c r="AA420" i="2"/>
  <c r="AK420" i="1" s="1"/>
  <c r="AB436" i="2"/>
  <c r="AL436" i="1" s="1"/>
  <c r="AA436" i="2"/>
  <c r="AK436" i="1" s="1"/>
  <c r="AB498" i="2"/>
  <c r="AL498" i="1" s="1"/>
  <c r="AA498" i="2"/>
  <c r="AK498" i="1" s="1"/>
  <c r="AB409" i="2"/>
  <c r="AL409" i="1" s="1"/>
  <c r="AA409" i="2"/>
  <c r="AK409" i="1" s="1"/>
  <c r="AA384" i="2"/>
  <c r="AK384" i="1" s="1"/>
  <c r="AB384" i="2"/>
  <c r="AL384" i="1" s="1"/>
  <c r="AB957" i="2"/>
  <c r="AL957" i="1" s="1"/>
  <c r="AA957" i="2"/>
  <c r="AK957" i="1" s="1"/>
  <c r="AB918" i="2"/>
  <c r="AL918" i="1" s="1"/>
  <c r="AA918" i="2"/>
  <c r="AK918" i="1" s="1"/>
  <c r="AA845" i="2"/>
  <c r="AK845" i="1" s="1"/>
  <c r="AB845" i="2"/>
  <c r="AL845" i="1" s="1"/>
  <c r="AA657" i="2"/>
  <c r="AK657" i="1" s="1"/>
  <c r="AB657" i="2"/>
  <c r="AL657" i="1" s="1"/>
  <c r="AA586" i="2"/>
  <c r="AK586" i="1" s="1"/>
  <c r="AB586" i="2"/>
  <c r="AL586" i="1" s="1"/>
  <c r="AB550" i="2"/>
  <c r="AL550" i="1" s="1"/>
  <c r="AA550" i="2"/>
  <c r="AK550" i="1" s="1"/>
  <c r="AB499" i="2"/>
  <c r="AL499" i="1" s="1"/>
  <c r="AA499" i="2"/>
  <c r="AK499" i="1" s="1"/>
  <c r="AB411" i="2"/>
  <c r="AL411" i="1" s="1"/>
  <c r="AA411" i="2"/>
  <c r="AK411" i="1" s="1"/>
  <c r="AB501" i="2"/>
  <c r="AL501" i="1" s="1"/>
  <c r="AA501" i="2"/>
  <c r="AK501" i="1" s="1"/>
  <c r="AA402" i="2"/>
  <c r="AK402" i="1" s="1"/>
  <c r="AB402" i="2"/>
  <c r="AL402" i="1" s="1"/>
  <c r="AB941" i="2"/>
  <c r="AL941" i="1" s="1"/>
  <c r="AA941" i="2"/>
  <c r="AK941" i="1" s="1"/>
  <c r="AB949" i="2"/>
  <c r="AL949" i="1" s="1"/>
  <c r="AA949" i="2"/>
  <c r="AK949" i="1" s="1"/>
  <c r="AA936" i="2"/>
  <c r="AK936" i="1" s="1"/>
  <c r="AB936" i="2"/>
  <c r="AL936" i="1" s="1"/>
  <c r="AB929" i="2"/>
  <c r="AL929" i="1" s="1"/>
  <c r="AA929" i="2"/>
  <c r="AK929" i="1" s="1"/>
  <c r="AB911" i="2"/>
  <c r="AL911" i="1" s="1"/>
  <c r="AA911" i="2"/>
  <c r="AK911" i="1" s="1"/>
  <c r="AB916" i="2"/>
  <c r="AL916" i="1" s="1"/>
  <c r="AA916" i="2"/>
  <c r="AK916" i="1" s="1"/>
  <c r="AA944" i="2"/>
  <c r="AK944" i="1" s="1"/>
  <c r="AB944" i="2"/>
  <c r="AL944" i="1" s="1"/>
  <c r="AB937" i="2"/>
  <c r="AL937" i="1" s="1"/>
  <c r="AA937" i="2"/>
  <c r="AK937" i="1" s="1"/>
  <c r="AB885" i="2"/>
  <c r="AL885" i="1" s="1"/>
  <c r="AA885" i="2"/>
  <c r="AK885" i="1" s="1"/>
  <c r="AB873" i="2"/>
  <c r="AL873" i="1" s="1"/>
  <c r="AA873" i="2"/>
  <c r="AK873" i="1" s="1"/>
  <c r="AB898" i="2"/>
  <c r="AL898" i="1" s="1"/>
  <c r="AA898" i="2"/>
  <c r="AK898" i="1" s="1"/>
  <c r="AA882" i="2"/>
  <c r="AK882" i="1" s="1"/>
  <c r="AB882" i="2"/>
  <c r="AL882" i="1" s="1"/>
  <c r="AB877" i="2"/>
  <c r="AL877" i="1" s="1"/>
  <c r="AA877" i="2"/>
  <c r="AK877" i="1" s="1"/>
  <c r="AB832" i="2"/>
  <c r="AL832" i="1" s="1"/>
  <c r="AA832" i="2"/>
  <c r="AK832" i="1" s="1"/>
  <c r="AA837" i="2"/>
  <c r="AK837" i="1" s="1"/>
  <c r="AB837" i="2"/>
  <c r="AL837" i="1" s="1"/>
  <c r="AB867" i="2"/>
  <c r="AL867" i="1" s="1"/>
  <c r="AA867" i="2"/>
  <c r="AK867" i="1" s="1"/>
  <c r="AB838" i="2"/>
  <c r="AL838" i="1" s="1"/>
  <c r="AA838" i="2"/>
  <c r="AK838" i="1" s="1"/>
  <c r="AB793" i="2"/>
  <c r="AL793" i="1" s="1"/>
  <c r="AA793" i="2"/>
  <c r="AK793" i="1" s="1"/>
  <c r="AB810" i="2"/>
  <c r="AL810" i="1" s="1"/>
  <c r="AA810" i="2"/>
  <c r="AK810" i="1" s="1"/>
  <c r="AB863" i="2"/>
  <c r="AL863" i="1" s="1"/>
  <c r="AA863" i="2"/>
  <c r="AK863" i="1" s="1"/>
  <c r="AB796" i="2"/>
  <c r="AL796" i="1" s="1"/>
  <c r="AA796" i="2"/>
  <c r="AK796" i="1" s="1"/>
  <c r="AB741" i="2"/>
  <c r="AL741" i="1" s="1"/>
  <c r="AA741" i="2"/>
  <c r="AK741" i="1" s="1"/>
  <c r="AA784" i="2"/>
  <c r="AK784" i="1" s="1"/>
  <c r="AB784" i="2"/>
  <c r="AL784" i="1" s="1"/>
  <c r="AB788" i="2"/>
  <c r="AL788" i="1" s="1"/>
  <c r="AA788" i="2"/>
  <c r="AK788" i="1" s="1"/>
  <c r="AB753" i="2"/>
  <c r="AL753" i="1" s="1"/>
  <c r="AA753" i="2"/>
  <c r="AK753" i="1" s="1"/>
  <c r="AB736" i="2"/>
  <c r="AL736" i="1" s="1"/>
  <c r="AA736" i="2"/>
  <c r="AK736" i="1" s="1"/>
  <c r="AB743" i="2"/>
  <c r="AL743" i="1" s="1"/>
  <c r="AA743" i="2"/>
  <c r="AK743" i="1" s="1"/>
  <c r="AB706" i="2"/>
  <c r="AL706" i="1" s="1"/>
  <c r="AA706" i="2"/>
  <c r="AK706" i="1" s="1"/>
  <c r="AB729" i="2"/>
  <c r="AL729" i="1" s="1"/>
  <c r="AA729" i="2"/>
  <c r="AK729" i="1" s="1"/>
  <c r="AA754" i="2"/>
  <c r="AK754" i="1" s="1"/>
  <c r="AB754" i="2"/>
  <c r="AL754" i="1" s="1"/>
  <c r="AB645" i="2"/>
  <c r="AL645" i="1" s="1"/>
  <c r="AA645" i="2"/>
  <c r="AK645" i="1" s="1"/>
  <c r="AB683" i="2"/>
  <c r="AL683" i="1" s="1"/>
  <c r="AA683" i="2"/>
  <c r="AK683" i="1" s="1"/>
  <c r="AA688" i="2"/>
  <c r="AK688" i="1" s="1"/>
  <c r="AB688" i="2"/>
  <c r="AL688" i="1" s="1"/>
  <c r="AB756" i="2"/>
  <c r="AL756" i="1" s="1"/>
  <c r="AA756" i="2"/>
  <c r="AK756" i="1" s="1"/>
  <c r="AA653" i="2"/>
  <c r="AK653" i="1" s="1"/>
  <c r="AB653" i="2"/>
  <c r="AL653" i="1" s="1"/>
  <c r="AB692" i="2"/>
  <c r="AL692" i="1" s="1"/>
  <c r="AA692" i="2"/>
  <c r="AK692" i="1" s="1"/>
  <c r="AB658" i="2"/>
  <c r="AL658" i="1" s="1"/>
  <c r="AA658" i="2"/>
  <c r="AK658" i="1" s="1"/>
  <c r="AB556" i="2"/>
  <c r="AL556" i="1" s="1"/>
  <c r="AA556" i="2"/>
  <c r="AK556" i="1" s="1"/>
  <c r="AB627" i="2"/>
  <c r="AL627" i="1" s="1"/>
  <c r="AA627" i="2"/>
  <c r="AK627" i="1" s="1"/>
  <c r="AB548" i="2"/>
  <c r="AL548" i="1" s="1"/>
  <c r="AA548" i="2"/>
  <c r="AK548" i="1" s="1"/>
  <c r="AA638" i="2"/>
  <c r="AK638" i="1" s="1"/>
  <c r="AB638" i="2"/>
  <c r="AL638" i="1" s="1"/>
  <c r="AB573" i="2"/>
  <c r="AL573" i="1" s="1"/>
  <c r="AA573" i="2"/>
  <c r="AK573" i="1" s="1"/>
  <c r="AB663" i="2"/>
  <c r="AL663" i="1" s="1"/>
  <c r="AA663" i="2"/>
  <c r="AK663" i="1" s="1"/>
  <c r="AB588" i="2"/>
  <c r="AL588" i="1" s="1"/>
  <c r="AA588" i="2"/>
  <c r="AK588" i="1" s="1"/>
  <c r="AA646" i="2"/>
  <c r="AK646" i="1" s="1"/>
  <c r="AB646" i="2"/>
  <c r="AL646" i="1" s="1"/>
  <c r="AB541" i="2"/>
  <c r="AL541" i="1" s="1"/>
  <c r="AA541" i="2"/>
  <c r="AK541" i="1" s="1"/>
  <c r="AB517" i="2"/>
  <c r="AL517" i="1" s="1"/>
  <c r="AA517" i="2"/>
  <c r="AK517" i="1" s="1"/>
  <c r="AB577" i="2"/>
  <c r="AL577" i="1" s="1"/>
  <c r="AA577" i="2"/>
  <c r="AK577" i="1" s="1"/>
  <c r="AB511" i="2"/>
  <c r="AL511" i="1" s="1"/>
  <c r="AA511" i="2"/>
  <c r="AK511" i="1" s="1"/>
  <c r="AA516" i="2"/>
  <c r="AK516" i="1" s="1"/>
  <c r="AB516" i="2"/>
  <c r="AL516" i="1" s="1"/>
  <c r="AA478" i="2"/>
  <c r="AK478" i="1" s="1"/>
  <c r="AB478" i="2"/>
  <c r="AL478" i="1" s="1"/>
  <c r="AB520" i="2"/>
  <c r="AL520" i="1" s="1"/>
  <c r="AA520" i="2"/>
  <c r="AK520" i="1" s="1"/>
  <c r="AA462" i="2"/>
  <c r="AK462" i="1" s="1"/>
  <c r="AB462" i="2"/>
  <c r="AL462" i="1" s="1"/>
  <c r="AA598" i="2"/>
  <c r="AK598" i="1" s="1"/>
  <c r="AB598" i="2"/>
  <c r="AL598" i="1" s="1"/>
  <c r="AB487" i="2"/>
  <c r="AL487" i="1" s="1"/>
  <c r="AA487" i="2"/>
  <c r="AK487" i="1" s="1"/>
  <c r="AB444" i="2"/>
  <c r="AL444" i="1" s="1"/>
  <c r="AA444" i="2"/>
  <c r="AK444" i="1" s="1"/>
  <c r="AA426" i="2"/>
  <c r="AK426" i="1" s="1"/>
  <c r="AB426" i="2"/>
  <c r="AL426" i="1" s="1"/>
  <c r="AB387" i="2"/>
  <c r="AL387" i="1" s="1"/>
  <c r="AA387" i="2"/>
  <c r="AK387" i="1" s="1"/>
  <c r="AB430" i="2"/>
  <c r="AL430" i="1" s="1"/>
  <c r="AA430" i="2"/>
  <c r="AK430" i="1" s="1"/>
  <c r="AA460" i="2"/>
  <c r="AK460" i="1" s="1"/>
  <c r="AB460" i="2"/>
  <c r="AL460" i="1" s="1"/>
  <c r="AB391" i="2"/>
  <c r="AL391" i="1" s="1"/>
  <c r="AA391" i="2"/>
  <c r="AK391" i="1" s="1"/>
  <c r="AB374" i="2"/>
  <c r="AL374" i="1" s="1"/>
  <c r="AA374" i="2"/>
  <c r="AK374" i="1" s="1"/>
  <c r="AB908" i="2"/>
  <c r="AL908" i="1" s="1"/>
  <c r="AA908" i="2"/>
  <c r="AK908" i="1" s="1"/>
  <c r="AB892" i="2"/>
  <c r="AL892" i="1" s="1"/>
  <c r="AA892" i="2"/>
  <c r="AK892" i="1" s="1"/>
  <c r="AB816" i="2"/>
  <c r="AL816" i="1" s="1"/>
  <c r="AA816" i="2"/>
  <c r="AK816" i="1" s="1"/>
  <c r="AA813" i="2"/>
  <c r="AK813" i="1" s="1"/>
  <c r="AB813" i="2"/>
  <c r="AL813" i="1" s="1"/>
  <c r="AA538" i="2"/>
  <c r="AK538" i="1" s="1"/>
  <c r="AB538" i="2"/>
  <c r="AL538" i="1" s="1"/>
  <c r="AB473" i="2"/>
  <c r="AL473" i="1" s="1"/>
  <c r="AA473" i="2"/>
  <c r="AK473" i="1" s="1"/>
  <c r="AB504" i="2"/>
  <c r="AL504" i="1" s="1"/>
  <c r="AA504" i="2"/>
  <c r="AK504" i="1" s="1"/>
  <c r="AA388" i="2"/>
  <c r="AK388" i="1" s="1"/>
  <c r="AB388" i="2"/>
  <c r="AL388" i="1" s="1"/>
  <c r="AB433" i="2"/>
  <c r="AL433" i="1" s="1"/>
  <c r="AA433" i="2"/>
  <c r="AK433" i="1" s="1"/>
  <c r="AB930" i="2"/>
  <c r="AL930" i="1" s="1"/>
  <c r="AA930" i="2"/>
  <c r="AK930" i="1" s="1"/>
  <c r="AA912" i="2"/>
  <c r="AK912" i="1" s="1"/>
  <c r="AB912" i="2"/>
  <c r="AL912" i="1" s="1"/>
  <c r="AB905" i="2"/>
  <c r="AL905" i="1" s="1"/>
  <c r="AA905" i="2"/>
  <c r="AK905" i="1" s="1"/>
  <c r="AB962" i="2"/>
  <c r="AL962" i="1" s="1"/>
  <c r="AA962" i="2"/>
  <c r="AK962" i="1" s="1"/>
  <c r="AB938" i="2"/>
  <c r="AL938" i="1" s="1"/>
  <c r="AA938" i="2"/>
  <c r="AK938" i="1" s="1"/>
  <c r="AA920" i="2"/>
  <c r="AK920" i="1" s="1"/>
  <c r="AB920" i="2"/>
  <c r="AL920" i="1" s="1"/>
  <c r="AB857" i="2"/>
  <c r="AL857" i="1" s="1"/>
  <c r="AA857" i="2"/>
  <c r="AK857" i="1" s="1"/>
  <c r="AA866" i="2"/>
  <c r="AK866" i="1" s="1"/>
  <c r="AB866" i="2"/>
  <c r="AL866" i="1" s="1"/>
  <c r="AA890" i="2"/>
  <c r="AK890" i="1" s="1"/>
  <c r="AB890" i="2"/>
  <c r="AL890" i="1" s="1"/>
  <c r="AB831" i="2"/>
  <c r="AL831" i="1" s="1"/>
  <c r="AA831" i="2"/>
  <c r="AK831" i="1" s="1"/>
  <c r="AB864" i="2"/>
  <c r="AL864" i="1" s="1"/>
  <c r="AA864" i="2"/>
  <c r="AK864" i="1" s="1"/>
  <c r="AB875" i="2"/>
  <c r="AL875" i="1" s="1"/>
  <c r="AA875" i="2"/>
  <c r="AK875" i="1" s="1"/>
  <c r="AA807" i="2"/>
  <c r="AK807" i="1" s="1"/>
  <c r="AB807" i="2"/>
  <c r="AL807" i="1" s="1"/>
  <c r="AA834" i="2"/>
  <c r="AK834" i="1" s="1"/>
  <c r="AB834" i="2"/>
  <c r="AL834" i="1" s="1"/>
  <c r="AB846" i="2"/>
  <c r="AL846" i="1" s="1"/>
  <c r="AA846" i="2"/>
  <c r="AK846" i="1" s="1"/>
  <c r="AB808" i="2"/>
  <c r="AL808" i="1" s="1"/>
  <c r="AA808" i="2"/>
  <c r="AK808" i="1" s="1"/>
  <c r="AA734" i="2"/>
  <c r="AK734" i="1" s="1"/>
  <c r="AB734" i="2"/>
  <c r="AL734" i="1" s="1"/>
  <c r="AB780" i="2"/>
  <c r="AL780" i="1" s="1"/>
  <c r="AA780" i="2"/>
  <c r="AK780" i="1" s="1"/>
  <c r="AA783" i="2"/>
  <c r="AK783" i="1" s="1"/>
  <c r="AB783" i="2"/>
  <c r="AL783" i="1" s="1"/>
  <c r="AB764" i="2"/>
  <c r="AL764" i="1" s="1"/>
  <c r="AA764" i="2"/>
  <c r="AK764" i="1" s="1"/>
  <c r="AA766" i="2"/>
  <c r="AK766" i="1" s="1"/>
  <c r="AB766" i="2"/>
  <c r="AL766" i="1" s="1"/>
  <c r="AB733" i="2"/>
  <c r="AL733" i="1" s="1"/>
  <c r="AA733" i="2"/>
  <c r="AK733" i="1" s="1"/>
  <c r="AA725" i="2"/>
  <c r="AK725" i="1" s="1"/>
  <c r="AB725" i="2"/>
  <c r="AL725" i="1" s="1"/>
  <c r="AB735" i="2"/>
  <c r="AL735" i="1" s="1"/>
  <c r="AA735" i="2"/>
  <c r="AK735" i="1" s="1"/>
  <c r="AB617" i="2"/>
  <c r="AL617" i="1" s="1"/>
  <c r="AA617" i="2"/>
  <c r="AK617" i="1" s="1"/>
  <c r="AB677" i="2"/>
  <c r="AL677" i="1" s="1"/>
  <c r="AA677" i="2"/>
  <c r="AK677" i="1" s="1"/>
  <c r="AB682" i="2"/>
  <c r="AL682" i="1" s="1"/>
  <c r="AA682" i="2"/>
  <c r="AK682" i="1" s="1"/>
  <c r="AA641" i="2"/>
  <c r="AK641" i="1" s="1"/>
  <c r="AB641" i="2"/>
  <c r="AL641" i="1" s="1"/>
  <c r="AB676" i="2"/>
  <c r="AL676" i="1" s="1"/>
  <c r="AA676" i="2"/>
  <c r="AK676" i="1" s="1"/>
  <c r="AB711" i="2"/>
  <c r="AL711" i="1" s="1"/>
  <c r="AA711" i="2"/>
  <c r="AK711" i="1" s="1"/>
  <c r="AB629" i="2"/>
  <c r="AL629" i="1" s="1"/>
  <c r="AA629" i="2"/>
  <c r="AK629" i="1" s="1"/>
  <c r="AB623" i="2"/>
  <c r="AL623" i="1" s="1"/>
  <c r="AA623" i="2"/>
  <c r="AK623" i="1" s="1"/>
  <c r="AB581" i="2"/>
  <c r="AL581" i="1" s="1"/>
  <c r="AA581" i="2"/>
  <c r="AK581" i="1" s="1"/>
  <c r="AA571" i="2"/>
  <c r="AK571" i="1" s="1"/>
  <c r="AB571" i="2"/>
  <c r="AL571" i="1" s="1"/>
  <c r="AB565" i="2"/>
  <c r="AL565" i="1" s="1"/>
  <c r="AA565" i="2"/>
  <c r="AK565" i="1" s="1"/>
  <c r="AB539" i="2"/>
  <c r="AL539" i="1" s="1"/>
  <c r="AA539" i="2"/>
  <c r="AK539" i="1" s="1"/>
  <c r="AA502" i="2"/>
  <c r="AK502" i="1" s="1"/>
  <c r="AB502" i="2"/>
  <c r="AL502" i="1" s="1"/>
  <c r="AA494" i="2"/>
  <c r="AK494" i="1" s="1"/>
  <c r="AB494" i="2"/>
  <c r="AL494" i="1" s="1"/>
  <c r="AB510" i="2"/>
  <c r="AL510" i="1" s="1"/>
  <c r="AA510" i="2"/>
  <c r="AK510" i="1" s="1"/>
  <c r="AA600" i="2"/>
  <c r="AK600" i="1" s="1"/>
  <c r="AB600" i="2"/>
  <c r="AL600" i="1" s="1"/>
  <c r="AB472" i="2"/>
  <c r="AL472" i="1" s="1"/>
  <c r="AA472" i="2"/>
  <c r="AK472" i="1" s="1"/>
  <c r="AB505" i="2"/>
  <c r="AL505" i="1" s="1"/>
  <c r="AA505" i="2"/>
  <c r="AK505" i="1" s="1"/>
  <c r="AB456" i="2"/>
  <c r="AL456" i="1" s="1"/>
  <c r="AA456" i="2"/>
  <c r="AK456" i="1" s="1"/>
  <c r="AB574" i="2"/>
  <c r="AL574" i="1" s="1"/>
  <c r="AA574" i="2"/>
  <c r="AK574" i="1" s="1"/>
  <c r="AB483" i="2"/>
  <c r="AL483" i="1" s="1"/>
  <c r="AA483" i="2"/>
  <c r="AK483" i="1" s="1"/>
  <c r="AB438" i="2"/>
  <c r="AL438" i="1" s="1"/>
  <c r="AA438" i="2"/>
  <c r="AK438" i="1" s="1"/>
  <c r="AB421" i="2"/>
  <c r="AL421" i="1" s="1"/>
  <c r="AA421" i="2"/>
  <c r="AK421" i="1" s="1"/>
  <c r="AA380" i="2"/>
  <c r="AK380" i="1" s="1"/>
  <c r="AB380" i="2"/>
  <c r="AL380" i="1" s="1"/>
  <c r="AB419" i="2"/>
  <c r="AL419" i="1" s="1"/>
  <c r="AA419" i="2"/>
  <c r="AK419" i="1" s="1"/>
  <c r="AB514" i="2"/>
  <c r="AL514" i="1" s="1"/>
  <c r="AA514" i="2"/>
  <c r="AK514" i="1" s="1"/>
  <c r="AA399" i="2"/>
  <c r="AK399" i="1" s="1"/>
  <c r="AB399" i="2"/>
  <c r="AL399" i="1" s="1"/>
  <c r="AB429" i="2"/>
  <c r="AL429" i="1" s="1"/>
  <c r="AA429" i="2"/>
  <c r="AK429" i="1" s="1"/>
  <c r="AB445" i="2"/>
  <c r="AL445" i="1" s="1"/>
  <c r="AA445" i="2"/>
  <c r="AK445" i="1" s="1"/>
  <c r="AA371" i="2"/>
  <c r="AK371" i="1" s="1"/>
  <c r="AB371" i="2"/>
  <c r="AL371" i="1" s="1"/>
  <c r="AB389" i="2"/>
  <c r="AL389" i="1" s="1"/>
  <c r="AA389" i="2"/>
  <c r="AK389" i="1" s="1"/>
  <c r="AB394" i="2"/>
  <c r="AL394" i="1" s="1"/>
  <c r="AA394" i="2"/>
  <c r="AK394" i="1" s="1"/>
  <c r="AB398" i="2"/>
  <c r="AL398" i="1" s="1"/>
  <c r="AA398" i="2"/>
  <c r="AK398" i="1" s="1"/>
  <c r="M136" i="1" l="1"/>
  <c r="A95" i="2" l="1"/>
  <c r="B95" i="2"/>
  <c r="C95" i="2"/>
  <c r="D95" i="2"/>
  <c r="F95" i="2"/>
  <c r="H95" i="2"/>
  <c r="I95" i="2"/>
  <c r="R95" i="2" s="1"/>
  <c r="J95" i="2"/>
  <c r="S95" i="2" s="1"/>
  <c r="K95" i="2"/>
  <c r="T95" i="2" s="1"/>
  <c r="L95" i="2"/>
  <c r="U95" i="2" s="1"/>
  <c r="M95" i="2"/>
  <c r="V95" i="2" s="1"/>
  <c r="N95" i="2"/>
  <c r="W95" i="2" s="1"/>
  <c r="O95" i="2"/>
  <c r="X95" i="2" s="1"/>
  <c r="P95" i="2"/>
  <c r="Y95" i="2" s="1"/>
  <c r="A96" i="2"/>
  <c r="B96" i="2"/>
  <c r="C96" i="2"/>
  <c r="D96" i="2"/>
  <c r="F96" i="2"/>
  <c r="H96" i="2"/>
  <c r="I96" i="2"/>
  <c r="R96" i="2" s="1"/>
  <c r="J96" i="2"/>
  <c r="S96" i="2" s="1"/>
  <c r="K96" i="2"/>
  <c r="T96" i="2" s="1"/>
  <c r="L96" i="2"/>
  <c r="U96" i="2" s="1"/>
  <c r="M96" i="2"/>
  <c r="V96" i="2" s="1"/>
  <c r="N96" i="2"/>
  <c r="W96" i="2" s="1"/>
  <c r="O96" i="2"/>
  <c r="X96" i="2" s="1"/>
  <c r="P96" i="2"/>
  <c r="Y96" i="2" s="1"/>
  <c r="A97" i="2"/>
  <c r="B97" i="2"/>
  <c r="C97" i="2"/>
  <c r="D97" i="2"/>
  <c r="F97" i="2"/>
  <c r="G97" i="2"/>
  <c r="H97" i="2"/>
  <c r="I97" i="2"/>
  <c r="R97" i="2" s="1"/>
  <c r="J97" i="2"/>
  <c r="S97" i="2" s="1"/>
  <c r="K97" i="2"/>
  <c r="T97" i="2" s="1"/>
  <c r="L97" i="2"/>
  <c r="U97" i="2" s="1"/>
  <c r="M97" i="2"/>
  <c r="V97" i="2" s="1"/>
  <c r="N97" i="2"/>
  <c r="W97" i="2" s="1"/>
  <c r="O97" i="2"/>
  <c r="X97" i="2" s="1"/>
  <c r="P97" i="2"/>
  <c r="Y97" i="2" s="1"/>
  <c r="A98" i="2"/>
  <c r="B98" i="2"/>
  <c r="C98" i="2"/>
  <c r="D98" i="2"/>
  <c r="F98" i="2"/>
  <c r="G98" i="2"/>
  <c r="H98" i="2"/>
  <c r="I98" i="2"/>
  <c r="R98" i="2" s="1"/>
  <c r="J98" i="2"/>
  <c r="S98" i="2" s="1"/>
  <c r="K98" i="2"/>
  <c r="T98" i="2" s="1"/>
  <c r="L98" i="2"/>
  <c r="U98" i="2" s="1"/>
  <c r="M98" i="2"/>
  <c r="V98" i="2" s="1"/>
  <c r="N98" i="2"/>
  <c r="W98" i="2" s="1"/>
  <c r="O98" i="2"/>
  <c r="X98" i="2" s="1"/>
  <c r="P98" i="2"/>
  <c r="Y98" i="2" s="1"/>
  <c r="A99" i="2"/>
  <c r="B99" i="2"/>
  <c r="C99" i="2"/>
  <c r="D99" i="2"/>
  <c r="F99" i="2"/>
  <c r="G99" i="2"/>
  <c r="H99" i="2"/>
  <c r="I99" i="2"/>
  <c r="R99" i="2" s="1"/>
  <c r="J99" i="2"/>
  <c r="S99" i="2" s="1"/>
  <c r="K99" i="2"/>
  <c r="T99" i="2" s="1"/>
  <c r="L99" i="2"/>
  <c r="U99" i="2" s="1"/>
  <c r="M99" i="2"/>
  <c r="V99" i="2" s="1"/>
  <c r="N99" i="2"/>
  <c r="W99" i="2" s="1"/>
  <c r="O99" i="2"/>
  <c r="X99" i="2" s="1"/>
  <c r="P99" i="2"/>
  <c r="Y99" i="2" s="1"/>
  <c r="A100" i="2"/>
  <c r="B100" i="2"/>
  <c r="C100" i="2"/>
  <c r="D100" i="2"/>
  <c r="F100" i="2"/>
  <c r="G100" i="2"/>
  <c r="H100" i="2"/>
  <c r="I100" i="2"/>
  <c r="R100" i="2" s="1"/>
  <c r="J100" i="2"/>
  <c r="S100" i="2" s="1"/>
  <c r="K100" i="2"/>
  <c r="T100" i="2" s="1"/>
  <c r="L100" i="2"/>
  <c r="U100" i="2" s="1"/>
  <c r="M100" i="2"/>
  <c r="V100" i="2" s="1"/>
  <c r="N100" i="2"/>
  <c r="W100" i="2" s="1"/>
  <c r="O100" i="2"/>
  <c r="X100" i="2" s="1"/>
  <c r="P100" i="2"/>
  <c r="Y100" i="2" s="1"/>
  <c r="A101" i="2"/>
  <c r="B101" i="2"/>
  <c r="C101" i="2"/>
  <c r="D101" i="2"/>
  <c r="F101" i="2"/>
  <c r="G101" i="2"/>
  <c r="H101" i="2"/>
  <c r="I101" i="2"/>
  <c r="R101" i="2" s="1"/>
  <c r="J101" i="2"/>
  <c r="S101" i="2" s="1"/>
  <c r="K101" i="2"/>
  <c r="T101" i="2" s="1"/>
  <c r="L101" i="2"/>
  <c r="U101" i="2" s="1"/>
  <c r="M101" i="2"/>
  <c r="V101" i="2" s="1"/>
  <c r="N101" i="2"/>
  <c r="W101" i="2" s="1"/>
  <c r="O101" i="2"/>
  <c r="X101" i="2" s="1"/>
  <c r="P101" i="2"/>
  <c r="Y101" i="2" s="1"/>
  <c r="A102" i="2"/>
  <c r="B102" i="2"/>
  <c r="C102" i="2"/>
  <c r="D102" i="2"/>
  <c r="F102" i="2"/>
  <c r="G102" i="2"/>
  <c r="H102" i="2"/>
  <c r="I102" i="2"/>
  <c r="R102" i="2" s="1"/>
  <c r="J102" i="2"/>
  <c r="S102" i="2" s="1"/>
  <c r="K102" i="2"/>
  <c r="T102" i="2" s="1"/>
  <c r="L102" i="2"/>
  <c r="U102" i="2" s="1"/>
  <c r="M102" i="2"/>
  <c r="V102" i="2" s="1"/>
  <c r="N102" i="2"/>
  <c r="W102" i="2" s="1"/>
  <c r="O102" i="2"/>
  <c r="X102" i="2" s="1"/>
  <c r="P102" i="2"/>
  <c r="Y102" i="2" s="1"/>
  <c r="A103" i="2"/>
  <c r="B103" i="2"/>
  <c r="C103" i="2"/>
  <c r="D103" i="2"/>
  <c r="F103" i="2"/>
  <c r="G103" i="2"/>
  <c r="H103" i="2"/>
  <c r="I103" i="2"/>
  <c r="R103" i="2" s="1"/>
  <c r="J103" i="2"/>
  <c r="S103" i="2" s="1"/>
  <c r="K103" i="2"/>
  <c r="T103" i="2" s="1"/>
  <c r="L103" i="2"/>
  <c r="U103" i="2" s="1"/>
  <c r="M103" i="2"/>
  <c r="V103" i="2" s="1"/>
  <c r="N103" i="2"/>
  <c r="W103" i="2" s="1"/>
  <c r="O103" i="2"/>
  <c r="X103" i="2" s="1"/>
  <c r="P103" i="2"/>
  <c r="Y103" i="2" s="1"/>
  <c r="A104" i="2"/>
  <c r="B104" i="2"/>
  <c r="C104" i="2"/>
  <c r="D104" i="2"/>
  <c r="F104" i="2"/>
  <c r="G104" i="2"/>
  <c r="H104" i="2"/>
  <c r="I104" i="2"/>
  <c r="R104" i="2" s="1"/>
  <c r="J104" i="2"/>
  <c r="S104" i="2" s="1"/>
  <c r="K104" i="2"/>
  <c r="T104" i="2" s="1"/>
  <c r="L104" i="2"/>
  <c r="U104" i="2" s="1"/>
  <c r="M104" i="2"/>
  <c r="V104" i="2" s="1"/>
  <c r="N104" i="2"/>
  <c r="W104" i="2" s="1"/>
  <c r="O104" i="2"/>
  <c r="X104" i="2" s="1"/>
  <c r="P104" i="2"/>
  <c r="Y104" i="2" s="1"/>
  <c r="A105" i="2"/>
  <c r="B105" i="2"/>
  <c r="C105" i="2"/>
  <c r="D105" i="2"/>
  <c r="F105" i="2"/>
  <c r="G105" i="2"/>
  <c r="H105" i="2"/>
  <c r="I105" i="2"/>
  <c r="J105" i="2"/>
  <c r="S105" i="2" s="1"/>
  <c r="K105" i="2"/>
  <c r="T105" i="2" s="1"/>
  <c r="L105" i="2"/>
  <c r="U105" i="2" s="1"/>
  <c r="M105" i="2"/>
  <c r="V105" i="2" s="1"/>
  <c r="N105" i="2"/>
  <c r="W105" i="2" s="1"/>
  <c r="O105" i="2"/>
  <c r="X105" i="2" s="1"/>
  <c r="P105" i="2"/>
  <c r="Y105" i="2" s="1"/>
  <c r="R105" i="2"/>
  <c r="A106" i="2"/>
  <c r="B106" i="2"/>
  <c r="C106" i="2"/>
  <c r="D106" i="2"/>
  <c r="F106" i="2"/>
  <c r="G106" i="2"/>
  <c r="H106" i="2"/>
  <c r="I106" i="2"/>
  <c r="R106" i="2" s="1"/>
  <c r="J106" i="2"/>
  <c r="S106" i="2" s="1"/>
  <c r="K106" i="2"/>
  <c r="T106" i="2" s="1"/>
  <c r="L106" i="2"/>
  <c r="U106" i="2" s="1"/>
  <c r="M106" i="2"/>
  <c r="V106" i="2" s="1"/>
  <c r="N106" i="2"/>
  <c r="W106" i="2" s="1"/>
  <c r="O106" i="2"/>
  <c r="X106" i="2" s="1"/>
  <c r="P106" i="2"/>
  <c r="Y106" i="2" s="1"/>
  <c r="A107" i="2"/>
  <c r="B107" i="2"/>
  <c r="C107" i="2"/>
  <c r="D107" i="2"/>
  <c r="F107" i="2"/>
  <c r="G107" i="2"/>
  <c r="H107" i="2"/>
  <c r="I107" i="2"/>
  <c r="J107" i="2"/>
  <c r="S107" i="2" s="1"/>
  <c r="K107" i="2"/>
  <c r="T107" i="2" s="1"/>
  <c r="L107" i="2"/>
  <c r="U107" i="2" s="1"/>
  <c r="M107" i="2"/>
  <c r="V107" i="2" s="1"/>
  <c r="N107" i="2"/>
  <c r="W107" i="2" s="1"/>
  <c r="O107" i="2"/>
  <c r="X107" i="2" s="1"/>
  <c r="P107" i="2"/>
  <c r="Y107" i="2" s="1"/>
  <c r="R107" i="2"/>
  <c r="A108" i="2"/>
  <c r="B108" i="2"/>
  <c r="C108" i="2"/>
  <c r="D108" i="2"/>
  <c r="F108" i="2"/>
  <c r="G108" i="2"/>
  <c r="H108" i="2"/>
  <c r="I108" i="2"/>
  <c r="J108" i="2"/>
  <c r="S108" i="2" s="1"/>
  <c r="K108" i="2"/>
  <c r="T108" i="2" s="1"/>
  <c r="L108" i="2"/>
  <c r="U108" i="2" s="1"/>
  <c r="M108" i="2"/>
  <c r="V108" i="2" s="1"/>
  <c r="N108" i="2"/>
  <c r="W108" i="2" s="1"/>
  <c r="O108" i="2"/>
  <c r="X108" i="2" s="1"/>
  <c r="P108" i="2"/>
  <c r="Y108" i="2" s="1"/>
  <c r="R108" i="2"/>
  <c r="A109" i="2"/>
  <c r="B109" i="2"/>
  <c r="C109" i="2"/>
  <c r="D109" i="2"/>
  <c r="F109" i="2"/>
  <c r="G109" i="2"/>
  <c r="H109" i="2"/>
  <c r="I109" i="2"/>
  <c r="R109" i="2" s="1"/>
  <c r="J109" i="2"/>
  <c r="S109" i="2" s="1"/>
  <c r="K109" i="2"/>
  <c r="T109" i="2" s="1"/>
  <c r="L109" i="2"/>
  <c r="U109" i="2" s="1"/>
  <c r="M109" i="2"/>
  <c r="V109" i="2" s="1"/>
  <c r="N109" i="2"/>
  <c r="W109" i="2" s="1"/>
  <c r="O109" i="2"/>
  <c r="X109" i="2" s="1"/>
  <c r="P109" i="2"/>
  <c r="Y109" i="2" s="1"/>
  <c r="A110" i="2"/>
  <c r="B110" i="2"/>
  <c r="C110" i="2"/>
  <c r="D110" i="2"/>
  <c r="F110" i="2"/>
  <c r="G110" i="2"/>
  <c r="H110" i="2"/>
  <c r="I110" i="2"/>
  <c r="R110" i="2" s="1"/>
  <c r="J110" i="2"/>
  <c r="S110" i="2" s="1"/>
  <c r="K110" i="2"/>
  <c r="T110" i="2" s="1"/>
  <c r="L110" i="2"/>
  <c r="U110" i="2" s="1"/>
  <c r="M110" i="2"/>
  <c r="V110" i="2" s="1"/>
  <c r="N110" i="2"/>
  <c r="W110" i="2" s="1"/>
  <c r="O110" i="2"/>
  <c r="X110" i="2" s="1"/>
  <c r="P110" i="2"/>
  <c r="Y110" i="2" s="1"/>
  <c r="A111" i="2"/>
  <c r="B111" i="2"/>
  <c r="C111" i="2"/>
  <c r="D111" i="2"/>
  <c r="F111" i="2"/>
  <c r="G111" i="2"/>
  <c r="H111" i="2"/>
  <c r="I111" i="2"/>
  <c r="R111" i="2" s="1"/>
  <c r="J111" i="2"/>
  <c r="S111" i="2" s="1"/>
  <c r="K111" i="2"/>
  <c r="T111" i="2" s="1"/>
  <c r="L111" i="2"/>
  <c r="U111" i="2" s="1"/>
  <c r="M111" i="2"/>
  <c r="V111" i="2" s="1"/>
  <c r="N111" i="2"/>
  <c r="W111" i="2" s="1"/>
  <c r="O111" i="2"/>
  <c r="X111" i="2" s="1"/>
  <c r="P111" i="2"/>
  <c r="Y111" i="2" s="1"/>
  <c r="A112" i="2"/>
  <c r="B112" i="2"/>
  <c r="C112" i="2"/>
  <c r="D112" i="2"/>
  <c r="F112" i="2"/>
  <c r="G112" i="2"/>
  <c r="H112" i="2"/>
  <c r="I112" i="2"/>
  <c r="R112" i="2" s="1"/>
  <c r="J112" i="2"/>
  <c r="S112" i="2" s="1"/>
  <c r="K112" i="2"/>
  <c r="T112" i="2" s="1"/>
  <c r="L112" i="2"/>
  <c r="U112" i="2" s="1"/>
  <c r="M112" i="2"/>
  <c r="V112" i="2" s="1"/>
  <c r="N112" i="2"/>
  <c r="W112" i="2" s="1"/>
  <c r="O112" i="2"/>
  <c r="X112" i="2" s="1"/>
  <c r="P112" i="2"/>
  <c r="Y112" i="2" s="1"/>
  <c r="A113" i="2"/>
  <c r="B113" i="2"/>
  <c r="C113" i="2"/>
  <c r="D113" i="2"/>
  <c r="F113" i="2"/>
  <c r="G113" i="2"/>
  <c r="H113" i="2"/>
  <c r="I113" i="2"/>
  <c r="R113" i="2" s="1"/>
  <c r="J113" i="2"/>
  <c r="S113" i="2" s="1"/>
  <c r="K113" i="2"/>
  <c r="T113" i="2" s="1"/>
  <c r="L113" i="2"/>
  <c r="U113" i="2" s="1"/>
  <c r="M113" i="2"/>
  <c r="V113" i="2" s="1"/>
  <c r="N113" i="2"/>
  <c r="W113" i="2" s="1"/>
  <c r="O113" i="2"/>
  <c r="X113" i="2" s="1"/>
  <c r="P113" i="2"/>
  <c r="Y113" i="2" s="1"/>
  <c r="A114" i="2"/>
  <c r="B114" i="2"/>
  <c r="C114" i="2"/>
  <c r="D114" i="2"/>
  <c r="F114" i="2"/>
  <c r="G114" i="2"/>
  <c r="H114" i="2"/>
  <c r="I114" i="2"/>
  <c r="R114" i="2" s="1"/>
  <c r="J114" i="2"/>
  <c r="S114" i="2" s="1"/>
  <c r="K114" i="2"/>
  <c r="T114" i="2" s="1"/>
  <c r="L114" i="2"/>
  <c r="U114" i="2" s="1"/>
  <c r="M114" i="2"/>
  <c r="V114" i="2" s="1"/>
  <c r="N114" i="2"/>
  <c r="W114" i="2" s="1"/>
  <c r="O114" i="2"/>
  <c r="X114" i="2" s="1"/>
  <c r="P114" i="2"/>
  <c r="Y114" i="2" s="1"/>
  <c r="A115" i="2"/>
  <c r="B115" i="2"/>
  <c r="C115" i="2"/>
  <c r="D115" i="2"/>
  <c r="F115" i="2"/>
  <c r="G115" i="2"/>
  <c r="H115" i="2"/>
  <c r="I115" i="2"/>
  <c r="R115" i="2" s="1"/>
  <c r="J115" i="2"/>
  <c r="S115" i="2" s="1"/>
  <c r="K115" i="2"/>
  <c r="T115" i="2" s="1"/>
  <c r="L115" i="2"/>
  <c r="U115" i="2" s="1"/>
  <c r="M115" i="2"/>
  <c r="V115" i="2" s="1"/>
  <c r="N115" i="2"/>
  <c r="W115" i="2" s="1"/>
  <c r="O115" i="2"/>
  <c r="X115" i="2" s="1"/>
  <c r="P115" i="2"/>
  <c r="Y115" i="2" s="1"/>
  <c r="A116" i="2"/>
  <c r="B116" i="2"/>
  <c r="C116" i="2"/>
  <c r="D116" i="2"/>
  <c r="F116" i="2"/>
  <c r="G116" i="2"/>
  <c r="H116" i="2"/>
  <c r="I116" i="2"/>
  <c r="R116" i="2" s="1"/>
  <c r="J116" i="2"/>
  <c r="S116" i="2" s="1"/>
  <c r="K116" i="2"/>
  <c r="T116" i="2" s="1"/>
  <c r="L116" i="2"/>
  <c r="U116" i="2" s="1"/>
  <c r="M116" i="2"/>
  <c r="V116" i="2" s="1"/>
  <c r="N116" i="2"/>
  <c r="W116" i="2" s="1"/>
  <c r="O116" i="2"/>
  <c r="X116" i="2" s="1"/>
  <c r="P116" i="2"/>
  <c r="Y116" i="2" s="1"/>
  <c r="A117" i="2"/>
  <c r="B117" i="2"/>
  <c r="C117" i="2"/>
  <c r="D117" i="2"/>
  <c r="F117" i="2"/>
  <c r="G117" i="2"/>
  <c r="H117" i="2"/>
  <c r="I117" i="2"/>
  <c r="R117" i="2" s="1"/>
  <c r="J117" i="2"/>
  <c r="S117" i="2" s="1"/>
  <c r="K117" i="2"/>
  <c r="T117" i="2" s="1"/>
  <c r="L117" i="2"/>
  <c r="U117" i="2" s="1"/>
  <c r="M117" i="2"/>
  <c r="V117" i="2" s="1"/>
  <c r="N117" i="2"/>
  <c r="W117" i="2" s="1"/>
  <c r="O117" i="2"/>
  <c r="X117" i="2" s="1"/>
  <c r="P117" i="2"/>
  <c r="Y117" i="2" s="1"/>
  <c r="A118" i="2"/>
  <c r="B118" i="2"/>
  <c r="C118" i="2"/>
  <c r="D118" i="2"/>
  <c r="F118" i="2"/>
  <c r="G118" i="2"/>
  <c r="H118" i="2"/>
  <c r="I118" i="2"/>
  <c r="R118" i="2" s="1"/>
  <c r="J118" i="2"/>
  <c r="S118" i="2" s="1"/>
  <c r="K118" i="2"/>
  <c r="T118" i="2" s="1"/>
  <c r="L118" i="2"/>
  <c r="U118" i="2" s="1"/>
  <c r="M118" i="2"/>
  <c r="V118" i="2" s="1"/>
  <c r="N118" i="2"/>
  <c r="W118" i="2" s="1"/>
  <c r="O118" i="2"/>
  <c r="X118" i="2" s="1"/>
  <c r="P118" i="2"/>
  <c r="Y118" i="2" s="1"/>
  <c r="A119" i="2"/>
  <c r="B119" i="2"/>
  <c r="C119" i="2"/>
  <c r="D119" i="2"/>
  <c r="F119" i="2"/>
  <c r="G119" i="2"/>
  <c r="H119" i="2"/>
  <c r="I119" i="2"/>
  <c r="R119" i="2" s="1"/>
  <c r="J119" i="2"/>
  <c r="S119" i="2" s="1"/>
  <c r="K119" i="2"/>
  <c r="T119" i="2" s="1"/>
  <c r="L119" i="2"/>
  <c r="U119" i="2" s="1"/>
  <c r="M119" i="2"/>
  <c r="V119" i="2" s="1"/>
  <c r="N119" i="2"/>
  <c r="W119" i="2" s="1"/>
  <c r="O119" i="2"/>
  <c r="X119" i="2" s="1"/>
  <c r="P119" i="2"/>
  <c r="Y119" i="2" s="1"/>
  <c r="A120" i="2"/>
  <c r="B120" i="2"/>
  <c r="C120" i="2"/>
  <c r="D120" i="2"/>
  <c r="F120" i="2"/>
  <c r="G120" i="2"/>
  <c r="H120" i="2"/>
  <c r="I120" i="2"/>
  <c r="R120" i="2" s="1"/>
  <c r="J120" i="2"/>
  <c r="S120" i="2" s="1"/>
  <c r="K120" i="2"/>
  <c r="T120" i="2" s="1"/>
  <c r="L120" i="2"/>
  <c r="U120" i="2" s="1"/>
  <c r="M120" i="2"/>
  <c r="V120" i="2" s="1"/>
  <c r="N120" i="2"/>
  <c r="W120" i="2" s="1"/>
  <c r="O120" i="2"/>
  <c r="X120" i="2" s="1"/>
  <c r="P120" i="2"/>
  <c r="Y120" i="2" s="1"/>
  <c r="A121" i="2"/>
  <c r="B121" i="2"/>
  <c r="C121" i="2"/>
  <c r="D121" i="2"/>
  <c r="F121" i="2"/>
  <c r="G121" i="2"/>
  <c r="H121" i="2"/>
  <c r="I121" i="2"/>
  <c r="R121" i="2" s="1"/>
  <c r="J121" i="2"/>
  <c r="S121" i="2" s="1"/>
  <c r="K121" i="2"/>
  <c r="T121" i="2" s="1"/>
  <c r="L121" i="2"/>
  <c r="U121" i="2" s="1"/>
  <c r="M121" i="2"/>
  <c r="V121" i="2" s="1"/>
  <c r="N121" i="2"/>
  <c r="W121" i="2" s="1"/>
  <c r="O121" i="2"/>
  <c r="X121" i="2" s="1"/>
  <c r="P121" i="2"/>
  <c r="Y121" i="2" s="1"/>
  <c r="A122" i="2"/>
  <c r="B122" i="2"/>
  <c r="C122" i="2"/>
  <c r="D122" i="2"/>
  <c r="F122" i="2"/>
  <c r="G122" i="2"/>
  <c r="H122" i="2"/>
  <c r="I122" i="2"/>
  <c r="R122" i="2" s="1"/>
  <c r="J122" i="2"/>
  <c r="S122" i="2" s="1"/>
  <c r="K122" i="2"/>
  <c r="T122" i="2" s="1"/>
  <c r="L122" i="2"/>
  <c r="U122" i="2" s="1"/>
  <c r="M122" i="2"/>
  <c r="V122" i="2" s="1"/>
  <c r="N122" i="2"/>
  <c r="W122" i="2" s="1"/>
  <c r="O122" i="2"/>
  <c r="X122" i="2" s="1"/>
  <c r="P122" i="2"/>
  <c r="Y122" i="2" s="1"/>
  <c r="A123" i="2"/>
  <c r="B123" i="2"/>
  <c r="C123" i="2"/>
  <c r="D123" i="2"/>
  <c r="F123" i="2"/>
  <c r="G123" i="2"/>
  <c r="H123" i="2"/>
  <c r="I123" i="2"/>
  <c r="R123" i="2" s="1"/>
  <c r="J123" i="2"/>
  <c r="S123" i="2" s="1"/>
  <c r="K123" i="2"/>
  <c r="T123" i="2" s="1"/>
  <c r="L123" i="2"/>
  <c r="U123" i="2" s="1"/>
  <c r="M123" i="2"/>
  <c r="V123" i="2" s="1"/>
  <c r="N123" i="2"/>
  <c r="W123" i="2" s="1"/>
  <c r="O123" i="2"/>
  <c r="X123" i="2" s="1"/>
  <c r="P123" i="2"/>
  <c r="Y123" i="2" s="1"/>
  <c r="A124" i="2"/>
  <c r="B124" i="2"/>
  <c r="C124" i="2"/>
  <c r="D124" i="2"/>
  <c r="F124" i="2"/>
  <c r="G124" i="2"/>
  <c r="H124" i="2"/>
  <c r="I124" i="2"/>
  <c r="R124" i="2" s="1"/>
  <c r="J124" i="2"/>
  <c r="S124" i="2" s="1"/>
  <c r="K124" i="2"/>
  <c r="T124" i="2" s="1"/>
  <c r="L124" i="2"/>
  <c r="U124" i="2" s="1"/>
  <c r="M124" i="2"/>
  <c r="V124" i="2" s="1"/>
  <c r="N124" i="2"/>
  <c r="W124" i="2" s="1"/>
  <c r="O124" i="2"/>
  <c r="X124" i="2" s="1"/>
  <c r="P124" i="2"/>
  <c r="Y124" i="2" s="1"/>
  <c r="A125" i="2"/>
  <c r="B125" i="2"/>
  <c r="C125" i="2"/>
  <c r="D125" i="2"/>
  <c r="F125" i="2"/>
  <c r="G125" i="2"/>
  <c r="H125" i="2"/>
  <c r="I125" i="2"/>
  <c r="R125" i="2" s="1"/>
  <c r="J125" i="2"/>
  <c r="S125" i="2" s="1"/>
  <c r="K125" i="2"/>
  <c r="T125" i="2" s="1"/>
  <c r="L125" i="2"/>
  <c r="U125" i="2" s="1"/>
  <c r="M125" i="2"/>
  <c r="V125" i="2" s="1"/>
  <c r="N125" i="2"/>
  <c r="W125" i="2" s="1"/>
  <c r="O125" i="2"/>
  <c r="X125" i="2" s="1"/>
  <c r="P125" i="2"/>
  <c r="Y125" i="2" s="1"/>
  <c r="A126" i="2"/>
  <c r="B126" i="2"/>
  <c r="C126" i="2"/>
  <c r="D126" i="2"/>
  <c r="F126" i="2"/>
  <c r="G126" i="2"/>
  <c r="H126" i="2"/>
  <c r="I126" i="2"/>
  <c r="R126" i="2" s="1"/>
  <c r="J126" i="2"/>
  <c r="S126" i="2" s="1"/>
  <c r="K126" i="2"/>
  <c r="T126" i="2" s="1"/>
  <c r="L126" i="2"/>
  <c r="U126" i="2" s="1"/>
  <c r="M126" i="2"/>
  <c r="V126" i="2" s="1"/>
  <c r="N126" i="2"/>
  <c r="W126" i="2" s="1"/>
  <c r="O126" i="2"/>
  <c r="X126" i="2" s="1"/>
  <c r="P126" i="2"/>
  <c r="Y126" i="2" s="1"/>
  <c r="A127" i="2"/>
  <c r="B127" i="2"/>
  <c r="C127" i="2"/>
  <c r="D127" i="2"/>
  <c r="F127" i="2"/>
  <c r="G127" i="2"/>
  <c r="H127" i="2"/>
  <c r="I127" i="2"/>
  <c r="R127" i="2" s="1"/>
  <c r="J127" i="2"/>
  <c r="S127" i="2" s="1"/>
  <c r="K127" i="2"/>
  <c r="T127" i="2" s="1"/>
  <c r="L127" i="2"/>
  <c r="U127" i="2" s="1"/>
  <c r="M127" i="2"/>
  <c r="V127" i="2" s="1"/>
  <c r="N127" i="2"/>
  <c r="W127" i="2" s="1"/>
  <c r="O127" i="2"/>
  <c r="X127" i="2" s="1"/>
  <c r="P127" i="2"/>
  <c r="Y127" i="2" s="1"/>
  <c r="A128" i="2"/>
  <c r="B128" i="2"/>
  <c r="C128" i="2"/>
  <c r="D128" i="2"/>
  <c r="F128" i="2"/>
  <c r="G128" i="2"/>
  <c r="H128" i="2"/>
  <c r="I128" i="2"/>
  <c r="R128" i="2" s="1"/>
  <c r="J128" i="2"/>
  <c r="S128" i="2" s="1"/>
  <c r="K128" i="2"/>
  <c r="T128" i="2" s="1"/>
  <c r="L128" i="2"/>
  <c r="U128" i="2" s="1"/>
  <c r="M128" i="2"/>
  <c r="V128" i="2" s="1"/>
  <c r="N128" i="2"/>
  <c r="W128" i="2" s="1"/>
  <c r="O128" i="2"/>
  <c r="X128" i="2" s="1"/>
  <c r="P128" i="2"/>
  <c r="Y128" i="2" s="1"/>
  <c r="A129" i="2"/>
  <c r="B129" i="2"/>
  <c r="C129" i="2"/>
  <c r="D129" i="2"/>
  <c r="F129" i="2"/>
  <c r="G129" i="2"/>
  <c r="H129" i="2"/>
  <c r="I129" i="2"/>
  <c r="R129" i="2" s="1"/>
  <c r="J129" i="2"/>
  <c r="S129" i="2" s="1"/>
  <c r="K129" i="2"/>
  <c r="T129" i="2" s="1"/>
  <c r="L129" i="2"/>
  <c r="U129" i="2" s="1"/>
  <c r="M129" i="2"/>
  <c r="V129" i="2" s="1"/>
  <c r="N129" i="2"/>
  <c r="W129" i="2" s="1"/>
  <c r="O129" i="2"/>
  <c r="X129" i="2" s="1"/>
  <c r="P129" i="2"/>
  <c r="Y129" i="2" s="1"/>
  <c r="A130" i="2"/>
  <c r="B130" i="2"/>
  <c r="C130" i="2"/>
  <c r="D130" i="2"/>
  <c r="F130" i="2"/>
  <c r="G130" i="2"/>
  <c r="H130" i="2"/>
  <c r="I130" i="2"/>
  <c r="R130" i="2" s="1"/>
  <c r="J130" i="2"/>
  <c r="S130" i="2" s="1"/>
  <c r="K130" i="2"/>
  <c r="T130" i="2" s="1"/>
  <c r="L130" i="2"/>
  <c r="U130" i="2" s="1"/>
  <c r="M130" i="2"/>
  <c r="V130" i="2" s="1"/>
  <c r="N130" i="2"/>
  <c r="W130" i="2" s="1"/>
  <c r="O130" i="2"/>
  <c r="X130" i="2" s="1"/>
  <c r="P130" i="2"/>
  <c r="Y130" i="2" s="1"/>
  <c r="A131" i="2"/>
  <c r="B131" i="2"/>
  <c r="C131" i="2"/>
  <c r="D131" i="2"/>
  <c r="F131" i="2"/>
  <c r="G131" i="2"/>
  <c r="H131" i="2"/>
  <c r="I131" i="2"/>
  <c r="R131" i="2" s="1"/>
  <c r="J131" i="2"/>
  <c r="S131" i="2" s="1"/>
  <c r="K131" i="2"/>
  <c r="T131" i="2" s="1"/>
  <c r="L131" i="2"/>
  <c r="U131" i="2" s="1"/>
  <c r="M131" i="2"/>
  <c r="V131" i="2" s="1"/>
  <c r="N131" i="2"/>
  <c r="W131" i="2" s="1"/>
  <c r="O131" i="2"/>
  <c r="X131" i="2" s="1"/>
  <c r="P131" i="2"/>
  <c r="Y131" i="2" s="1"/>
  <c r="A132" i="2"/>
  <c r="B132" i="2"/>
  <c r="C132" i="2"/>
  <c r="D132" i="2"/>
  <c r="F132" i="2"/>
  <c r="G132" i="2"/>
  <c r="H132" i="2"/>
  <c r="I132" i="2"/>
  <c r="R132" i="2" s="1"/>
  <c r="J132" i="2"/>
  <c r="S132" i="2" s="1"/>
  <c r="K132" i="2"/>
  <c r="T132" i="2" s="1"/>
  <c r="L132" i="2"/>
  <c r="U132" i="2" s="1"/>
  <c r="M132" i="2"/>
  <c r="V132" i="2" s="1"/>
  <c r="N132" i="2"/>
  <c r="W132" i="2" s="1"/>
  <c r="O132" i="2"/>
  <c r="X132" i="2" s="1"/>
  <c r="P132" i="2"/>
  <c r="Y132" i="2" s="1"/>
  <c r="A133" i="2"/>
  <c r="B133" i="2"/>
  <c r="C133" i="2"/>
  <c r="D133" i="2"/>
  <c r="F133" i="2"/>
  <c r="G133" i="2"/>
  <c r="H133" i="2"/>
  <c r="I133" i="2"/>
  <c r="R133" i="2" s="1"/>
  <c r="J133" i="2"/>
  <c r="S133" i="2" s="1"/>
  <c r="K133" i="2"/>
  <c r="T133" i="2" s="1"/>
  <c r="L133" i="2"/>
  <c r="U133" i="2" s="1"/>
  <c r="M133" i="2"/>
  <c r="V133" i="2" s="1"/>
  <c r="N133" i="2"/>
  <c r="W133" i="2" s="1"/>
  <c r="O133" i="2"/>
  <c r="X133" i="2" s="1"/>
  <c r="P133" i="2"/>
  <c r="Y133" i="2" s="1"/>
  <c r="A134" i="2"/>
  <c r="B134" i="2"/>
  <c r="C134" i="2"/>
  <c r="D134" i="2"/>
  <c r="F134" i="2"/>
  <c r="G134" i="2"/>
  <c r="H134" i="2"/>
  <c r="I134" i="2"/>
  <c r="R134" i="2" s="1"/>
  <c r="J134" i="2"/>
  <c r="S134" i="2" s="1"/>
  <c r="K134" i="2"/>
  <c r="T134" i="2" s="1"/>
  <c r="L134" i="2"/>
  <c r="U134" i="2" s="1"/>
  <c r="M134" i="2"/>
  <c r="V134" i="2" s="1"/>
  <c r="N134" i="2"/>
  <c r="W134" i="2" s="1"/>
  <c r="O134" i="2"/>
  <c r="X134" i="2" s="1"/>
  <c r="P134" i="2"/>
  <c r="Y134" i="2" s="1"/>
  <c r="A135" i="2"/>
  <c r="B135" i="2"/>
  <c r="C135" i="2"/>
  <c r="D135" i="2"/>
  <c r="F135" i="2"/>
  <c r="G135" i="2"/>
  <c r="H135" i="2"/>
  <c r="I135" i="2"/>
  <c r="R135" i="2" s="1"/>
  <c r="J135" i="2"/>
  <c r="S135" i="2" s="1"/>
  <c r="K135" i="2"/>
  <c r="T135" i="2" s="1"/>
  <c r="L135" i="2"/>
  <c r="U135" i="2" s="1"/>
  <c r="M135" i="2"/>
  <c r="V135" i="2" s="1"/>
  <c r="N135" i="2"/>
  <c r="W135" i="2" s="1"/>
  <c r="O135" i="2"/>
  <c r="X135" i="2" s="1"/>
  <c r="P135" i="2"/>
  <c r="Y135" i="2" s="1"/>
  <c r="A136" i="2"/>
  <c r="B136" i="2"/>
  <c r="C136" i="2"/>
  <c r="D136" i="2"/>
  <c r="F136" i="2"/>
  <c r="G136" i="2"/>
  <c r="H136" i="2"/>
  <c r="I136" i="2"/>
  <c r="R136" i="2" s="1"/>
  <c r="J136" i="2"/>
  <c r="S136" i="2" s="1"/>
  <c r="K136" i="2"/>
  <c r="T136" i="2" s="1"/>
  <c r="L136" i="2"/>
  <c r="U136" i="2" s="1"/>
  <c r="M136" i="2"/>
  <c r="V136" i="2" s="1"/>
  <c r="N136" i="2"/>
  <c r="W136" i="2" s="1"/>
  <c r="O136" i="2"/>
  <c r="X136" i="2" s="1"/>
  <c r="P136" i="2"/>
  <c r="Y136" i="2" s="1"/>
  <c r="A137" i="2"/>
  <c r="B137" i="2"/>
  <c r="C137" i="2"/>
  <c r="D137" i="2"/>
  <c r="E137" i="2"/>
  <c r="F137" i="2"/>
  <c r="G137" i="2"/>
  <c r="H137" i="2"/>
  <c r="I137" i="2"/>
  <c r="R137" i="2" s="1"/>
  <c r="J137" i="2"/>
  <c r="S137" i="2" s="1"/>
  <c r="K137" i="2"/>
  <c r="T137" i="2" s="1"/>
  <c r="L137" i="2"/>
  <c r="U137" i="2" s="1"/>
  <c r="M137" i="2"/>
  <c r="V137" i="2" s="1"/>
  <c r="N137" i="2"/>
  <c r="W137" i="2" s="1"/>
  <c r="O137" i="2"/>
  <c r="X137" i="2" s="1"/>
  <c r="P137" i="2"/>
  <c r="Y137" i="2" s="1"/>
  <c r="A138" i="2"/>
  <c r="B138" i="2"/>
  <c r="C138" i="2"/>
  <c r="D138" i="2"/>
  <c r="E138" i="2"/>
  <c r="F138" i="2"/>
  <c r="G138" i="2"/>
  <c r="H138" i="2"/>
  <c r="I138" i="2"/>
  <c r="R138" i="2" s="1"/>
  <c r="J138" i="2"/>
  <c r="S138" i="2" s="1"/>
  <c r="K138" i="2"/>
  <c r="T138" i="2" s="1"/>
  <c r="L138" i="2"/>
  <c r="U138" i="2" s="1"/>
  <c r="M138" i="2"/>
  <c r="V138" i="2" s="1"/>
  <c r="N138" i="2"/>
  <c r="W138" i="2" s="1"/>
  <c r="O138" i="2"/>
  <c r="X138" i="2" s="1"/>
  <c r="P138" i="2"/>
  <c r="Y138" i="2" s="1"/>
  <c r="A139" i="2"/>
  <c r="B139" i="2"/>
  <c r="C139" i="2"/>
  <c r="D139" i="2"/>
  <c r="E139" i="2"/>
  <c r="F139" i="2"/>
  <c r="G139" i="2"/>
  <c r="H139" i="2"/>
  <c r="I139" i="2"/>
  <c r="R139" i="2" s="1"/>
  <c r="J139" i="2"/>
  <c r="S139" i="2" s="1"/>
  <c r="K139" i="2"/>
  <c r="T139" i="2" s="1"/>
  <c r="L139" i="2"/>
  <c r="U139" i="2" s="1"/>
  <c r="M139" i="2"/>
  <c r="V139" i="2" s="1"/>
  <c r="N139" i="2"/>
  <c r="W139" i="2" s="1"/>
  <c r="O139" i="2"/>
  <c r="X139" i="2" s="1"/>
  <c r="P139" i="2"/>
  <c r="Y139" i="2" s="1"/>
  <c r="A140" i="2"/>
  <c r="B140" i="2"/>
  <c r="C140" i="2"/>
  <c r="D140" i="2"/>
  <c r="E140" i="2"/>
  <c r="F140" i="2"/>
  <c r="G140" i="2"/>
  <c r="H140" i="2"/>
  <c r="I140" i="2"/>
  <c r="R140" i="2" s="1"/>
  <c r="J140" i="2"/>
  <c r="S140" i="2" s="1"/>
  <c r="K140" i="2"/>
  <c r="T140" i="2" s="1"/>
  <c r="L140" i="2"/>
  <c r="U140" i="2" s="1"/>
  <c r="M140" i="2"/>
  <c r="V140" i="2" s="1"/>
  <c r="N140" i="2"/>
  <c r="W140" i="2" s="1"/>
  <c r="O140" i="2"/>
  <c r="X140" i="2" s="1"/>
  <c r="P140" i="2"/>
  <c r="Y140" i="2" s="1"/>
  <c r="A141" i="2"/>
  <c r="B141" i="2"/>
  <c r="C141" i="2"/>
  <c r="D141" i="2"/>
  <c r="E141" i="2"/>
  <c r="F141" i="2"/>
  <c r="G141" i="2"/>
  <c r="H141" i="2"/>
  <c r="I141" i="2"/>
  <c r="R141" i="2" s="1"/>
  <c r="J141" i="2"/>
  <c r="S141" i="2" s="1"/>
  <c r="K141" i="2"/>
  <c r="T141" i="2" s="1"/>
  <c r="L141" i="2"/>
  <c r="U141" i="2" s="1"/>
  <c r="M141" i="2"/>
  <c r="V141" i="2" s="1"/>
  <c r="N141" i="2"/>
  <c r="W141" i="2" s="1"/>
  <c r="O141" i="2"/>
  <c r="X141" i="2" s="1"/>
  <c r="P141" i="2"/>
  <c r="Y141" i="2" s="1"/>
  <c r="A142" i="2"/>
  <c r="B142" i="2"/>
  <c r="C142" i="2"/>
  <c r="D142" i="2"/>
  <c r="E142" i="2"/>
  <c r="F142" i="2"/>
  <c r="G142" i="2"/>
  <c r="H142" i="2"/>
  <c r="I142" i="2"/>
  <c r="R142" i="2" s="1"/>
  <c r="J142" i="2"/>
  <c r="S142" i="2" s="1"/>
  <c r="K142" i="2"/>
  <c r="T142" i="2" s="1"/>
  <c r="L142" i="2"/>
  <c r="U142" i="2" s="1"/>
  <c r="M142" i="2"/>
  <c r="V142" i="2" s="1"/>
  <c r="N142" i="2"/>
  <c r="W142" i="2" s="1"/>
  <c r="O142" i="2"/>
  <c r="X142" i="2" s="1"/>
  <c r="P142" i="2"/>
  <c r="Y142" i="2" s="1"/>
  <c r="A143" i="2"/>
  <c r="B143" i="2"/>
  <c r="C143" i="2"/>
  <c r="D143" i="2"/>
  <c r="E143" i="2"/>
  <c r="F143" i="2"/>
  <c r="G143" i="2"/>
  <c r="H143" i="2"/>
  <c r="I143" i="2"/>
  <c r="R143" i="2" s="1"/>
  <c r="J143" i="2"/>
  <c r="S143" i="2" s="1"/>
  <c r="K143" i="2"/>
  <c r="T143" i="2" s="1"/>
  <c r="L143" i="2"/>
  <c r="U143" i="2" s="1"/>
  <c r="M143" i="2"/>
  <c r="V143" i="2" s="1"/>
  <c r="N143" i="2"/>
  <c r="W143" i="2" s="1"/>
  <c r="O143" i="2"/>
  <c r="X143" i="2" s="1"/>
  <c r="P143" i="2"/>
  <c r="Y143" i="2" s="1"/>
  <c r="A144" i="2"/>
  <c r="B144" i="2"/>
  <c r="C144" i="2"/>
  <c r="D144" i="2"/>
  <c r="E144" i="2"/>
  <c r="F144" i="2"/>
  <c r="G144" i="2"/>
  <c r="H144" i="2"/>
  <c r="I144" i="2"/>
  <c r="R144" i="2" s="1"/>
  <c r="J144" i="2"/>
  <c r="S144" i="2" s="1"/>
  <c r="K144" i="2"/>
  <c r="T144" i="2" s="1"/>
  <c r="L144" i="2"/>
  <c r="U144" i="2" s="1"/>
  <c r="M144" i="2"/>
  <c r="V144" i="2" s="1"/>
  <c r="N144" i="2"/>
  <c r="W144" i="2" s="1"/>
  <c r="O144" i="2"/>
  <c r="X144" i="2" s="1"/>
  <c r="P144" i="2"/>
  <c r="Y144" i="2" s="1"/>
  <c r="A145" i="2"/>
  <c r="B145" i="2"/>
  <c r="C145" i="2"/>
  <c r="D145" i="2"/>
  <c r="E145" i="2"/>
  <c r="F145" i="2"/>
  <c r="G145" i="2"/>
  <c r="H145" i="2"/>
  <c r="I145" i="2"/>
  <c r="R145" i="2" s="1"/>
  <c r="J145" i="2"/>
  <c r="S145" i="2" s="1"/>
  <c r="K145" i="2"/>
  <c r="T145" i="2" s="1"/>
  <c r="L145" i="2"/>
  <c r="U145" i="2" s="1"/>
  <c r="M145" i="2"/>
  <c r="V145" i="2" s="1"/>
  <c r="N145" i="2"/>
  <c r="W145" i="2" s="1"/>
  <c r="O145" i="2"/>
  <c r="X145" i="2" s="1"/>
  <c r="P145" i="2"/>
  <c r="Y145" i="2" s="1"/>
  <c r="A146" i="2"/>
  <c r="B146" i="2"/>
  <c r="C146" i="2"/>
  <c r="D146" i="2"/>
  <c r="E146" i="2"/>
  <c r="F146" i="2"/>
  <c r="G146" i="2"/>
  <c r="H146" i="2"/>
  <c r="I146" i="2"/>
  <c r="R146" i="2" s="1"/>
  <c r="J146" i="2"/>
  <c r="S146" i="2" s="1"/>
  <c r="K146" i="2"/>
  <c r="T146" i="2" s="1"/>
  <c r="L146" i="2"/>
  <c r="U146" i="2" s="1"/>
  <c r="M146" i="2"/>
  <c r="V146" i="2" s="1"/>
  <c r="N146" i="2"/>
  <c r="W146" i="2" s="1"/>
  <c r="O146" i="2"/>
  <c r="X146" i="2" s="1"/>
  <c r="P146" i="2"/>
  <c r="Y146" i="2" s="1"/>
  <c r="A147" i="2"/>
  <c r="B147" i="2"/>
  <c r="C147" i="2"/>
  <c r="D147" i="2"/>
  <c r="E147" i="2"/>
  <c r="F147" i="2"/>
  <c r="G147" i="2"/>
  <c r="H147" i="2"/>
  <c r="I147" i="2"/>
  <c r="R147" i="2" s="1"/>
  <c r="J147" i="2"/>
  <c r="S147" i="2" s="1"/>
  <c r="K147" i="2"/>
  <c r="T147" i="2" s="1"/>
  <c r="L147" i="2"/>
  <c r="U147" i="2" s="1"/>
  <c r="M147" i="2"/>
  <c r="V147" i="2" s="1"/>
  <c r="N147" i="2"/>
  <c r="W147" i="2" s="1"/>
  <c r="O147" i="2"/>
  <c r="X147" i="2" s="1"/>
  <c r="P147" i="2"/>
  <c r="Y147" i="2" s="1"/>
  <c r="A148" i="2"/>
  <c r="B148" i="2"/>
  <c r="C148" i="2"/>
  <c r="D148" i="2"/>
  <c r="E148" i="2"/>
  <c r="F148" i="2"/>
  <c r="G148" i="2"/>
  <c r="H148" i="2"/>
  <c r="I148" i="2"/>
  <c r="R148" i="2" s="1"/>
  <c r="J148" i="2"/>
  <c r="S148" i="2" s="1"/>
  <c r="K148" i="2"/>
  <c r="T148" i="2" s="1"/>
  <c r="L148" i="2"/>
  <c r="U148" i="2" s="1"/>
  <c r="M148" i="2"/>
  <c r="V148" i="2" s="1"/>
  <c r="N148" i="2"/>
  <c r="W148" i="2" s="1"/>
  <c r="O148" i="2"/>
  <c r="X148" i="2" s="1"/>
  <c r="P148" i="2"/>
  <c r="Y148" i="2" s="1"/>
  <c r="A149" i="2"/>
  <c r="B149" i="2"/>
  <c r="C149" i="2"/>
  <c r="D149" i="2"/>
  <c r="E149" i="2"/>
  <c r="F149" i="2"/>
  <c r="G149" i="2"/>
  <c r="H149" i="2"/>
  <c r="I149" i="2"/>
  <c r="R149" i="2" s="1"/>
  <c r="J149" i="2"/>
  <c r="S149" i="2" s="1"/>
  <c r="K149" i="2"/>
  <c r="T149" i="2" s="1"/>
  <c r="L149" i="2"/>
  <c r="U149" i="2" s="1"/>
  <c r="M149" i="2"/>
  <c r="V149" i="2" s="1"/>
  <c r="N149" i="2"/>
  <c r="W149" i="2" s="1"/>
  <c r="O149" i="2"/>
  <c r="X149" i="2" s="1"/>
  <c r="P149" i="2"/>
  <c r="Y149" i="2" s="1"/>
  <c r="A150" i="2"/>
  <c r="B150" i="2"/>
  <c r="C150" i="2"/>
  <c r="D150" i="2"/>
  <c r="E150" i="2"/>
  <c r="F150" i="2"/>
  <c r="G150" i="2"/>
  <c r="H150" i="2"/>
  <c r="I150" i="2"/>
  <c r="R150" i="2" s="1"/>
  <c r="J150" i="2"/>
  <c r="S150" i="2" s="1"/>
  <c r="K150" i="2"/>
  <c r="T150" i="2" s="1"/>
  <c r="L150" i="2"/>
  <c r="U150" i="2" s="1"/>
  <c r="M150" i="2"/>
  <c r="V150" i="2" s="1"/>
  <c r="N150" i="2"/>
  <c r="W150" i="2" s="1"/>
  <c r="O150" i="2"/>
  <c r="X150" i="2" s="1"/>
  <c r="P150" i="2"/>
  <c r="Y150" i="2" s="1"/>
  <c r="A151" i="2"/>
  <c r="B151" i="2"/>
  <c r="C151" i="2"/>
  <c r="D151" i="2"/>
  <c r="E151" i="2"/>
  <c r="F151" i="2"/>
  <c r="G151" i="2"/>
  <c r="H151" i="2"/>
  <c r="I151" i="2"/>
  <c r="R151" i="2" s="1"/>
  <c r="J151" i="2"/>
  <c r="S151" i="2" s="1"/>
  <c r="K151" i="2"/>
  <c r="T151" i="2" s="1"/>
  <c r="L151" i="2"/>
  <c r="U151" i="2" s="1"/>
  <c r="M151" i="2"/>
  <c r="V151" i="2" s="1"/>
  <c r="N151" i="2"/>
  <c r="W151" i="2" s="1"/>
  <c r="O151" i="2"/>
  <c r="X151" i="2" s="1"/>
  <c r="P151" i="2"/>
  <c r="Y151" i="2" s="1"/>
  <c r="A152" i="2"/>
  <c r="B152" i="2"/>
  <c r="C152" i="2"/>
  <c r="D152" i="2"/>
  <c r="E152" i="2"/>
  <c r="F152" i="2"/>
  <c r="G152" i="2"/>
  <c r="H152" i="2"/>
  <c r="I152" i="2"/>
  <c r="R152" i="2" s="1"/>
  <c r="J152" i="2"/>
  <c r="S152" i="2" s="1"/>
  <c r="K152" i="2"/>
  <c r="T152" i="2" s="1"/>
  <c r="L152" i="2"/>
  <c r="U152" i="2" s="1"/>
  <c r="M152" i="2"/>
  <c r="V152" i="2" s="1"/>
  <c r="N152" i="2"/>
  <c r="W152" i="2" s="1"/>
  <c r="O152" i="2"/>
  <c r="X152" i="2" s="1"/>
  <c r="P152" i="2"/>
  <c r="Y152" i="2" s="1"/>
  <c r="A153" i="2"/>
  <c r="B153" i="2"/>
  <c r="C153" i="2"/>
  <c r="D153" i="2"/>
  <c r="E153" i="2"/>
  <c r="F153" i="2"/>
  <c r="G153" i="2"/>
  <c r="H153" i="2"/>
  <c r="I153" i="2"/>
  <c r="R153" i="2" s="1"/>
  <c r="J153" i="2"/>
  <c r="S153" i="2" s="1"/>
  <c r="K153" i="2"/>
  <c r="T153" i="2" s="1"/>
  <c r="L153" i="2"/>
  <c r="U153" i="2" s="1"/>
  <c r="M153" i="2"/>
  <c r="V153" i="2" s="1"/>
  <c r="N153" i="2"/>
  <c r="W153" i="2" s="1"/>
  <c r="O153" i="2"/>
  <c r="X153" i="2" s="1"/>
  <c r="P153" i="2"/>
  <c r="Y153" i="2" s="1"/>
  <c r="A154" i="2"/>
  <c r="B154" i="2"/>
  <c r="C154" i="2"/>
  <c r="D154" i="2"/>
  <c r="E154" i="2"/>
  <c r="F154" i="2"/>
  <c r="G154" i="2"/>
  <c r="H154" i="2"/>
  <c r="I154" i="2"/>
  <c r="R154" i="2" s="1"/>
  <c r="J154" i="2"/>
  <c r="S154" i="2" s="1"/>
  <c r="K154" i="2"/>
  <c r="T154" i="2" s="1"/>
  <c r="L154" i="2"/>
  <c r="U154" i="2" s="1"/>
  <c r="M154" i="2"/>
  <c r="V154" i="2" s="1"/>
  <c r="N154" i="2"/>
  <c r="W154" i="2" s="1"/>
  <c r="O154" i="2"/>
  <c r="X154" i="2" s="1"/>
  <c r="P154" i="2"/>
  <c r="Y154" i="2" s="1"/>
  <c r="A155" i="2"/>
  <c r="B155" i="2"/>
  <c r="C155" i="2"/>
  <c r="D155" i="2"/>
  <c r="E155" i="2"/>
  <c r="F155" i="2"/>
  <c r="G155" i="2"/>
  <c r="H155" i="2"/>
  <c r="I155" i="2"/>
  <c r="R155" i="2" s="1"/>
  <c r="J155" i="2"/>
  <c r="S155" i="2" s="1"/>
  <c r="K155" i="2"/>
  <c r="T155" i="2" s="1"/>
  <c r="L155" i="2"/>
  <c r="U155" i="2" s="1"/>
  <c r="M155" i="2"/>
  <c r="V155" i="2" s="1"/>
  <c r="N155" i="2"/>
  <c r="W155" i="2" s="1"/>
  <c r="O155" i="2"/>
  <c r="X155" i="2" s="1"/>
  <c r="P155" i="2"/>
  <c r="Y155" i="2" s="1"/>
  <c r="A156" i="2"/>
  <c r="B156" i="2"/>
  <c r="C156" i="2"/>
  <c r="D156" i="2"/>
  <c r="F156" i="2"/>
  <c r="H156" i="2"/>
  <c r="I156" i="2"/>
  <c r="R156" i="2" s="1"/>
  <c r="J156" i="2"/>
  <c r="S156" i="2" s="1"/>
  <c r="K156" i="2"/>
  <c r="T156" i="2" s="1"/>
  <c r="L156" i="2"/>
  <c r="U156" i="2" s="1"/>
  <c r="M156" i="2"/>
  <c r="V156" i="2" s="1"/>
  <c r="N156" i="2"/>
  <c r="W156" i="2" s="1"/>
  <c r="O156" i="2"/>
  <c r="X156" i="2" s="1"/>
  <c r="P156" i="2"/>
  <c r="Y156" i="2" s="1"/>
  <c r="A157" i="2"/>
  <c r="B157" i="2"/>
  <c r="C157" i="2"/>
  <c r="D157" i="2"/>
  <c r="F157" i="2"/>
  <c r="H157" i="2"/>
  <c r="I157" i="2"/>
  <c r="R157" i="2" s="1"/>
  <c r="J157" i="2"/>
  <c r="S157" i="2" s="1"/>
  <c r="K157" i="2"/>
  <c r="T157" i="2" s="1"/>
  <c r="L157" i="2"/>
  <c r="U157" i="2" s="1"/>
  <c r="M157" i="2"/>
  <c r="V157" i="2" s="1"/>
  <c r="N157" i="2"/>
  <c r="W157" i="2" s="1"/>
  <c r="O157" i="2"/>
  <c r="X157" i="2" s="1"/>
  <c r="P157" i="2"/>
  <c r="Y157" i="2" s="1"/>
  <c r="A158" i="2"/>
  <c r="B158" i="2"/>
  <c r="C158" i="2"/>
  <c r="D158" i="2"/>
  <c r="F158" i="2"/>
  <c r="H158" i="2"/>
  <c r="I158" i="2"/>
  <c r="R158" i="2" s="1"/>
  <c r="J158" i="2"/>
  <c r="S158" i="2" s="1"/>
  <c r="K158" i="2"/>
  <c r="T158" i="2" s="1"/>
  <c r="L158" i="2"/>
  <c r="U158" i="2" s="1"/>
  <c r="M158" i="2"/>
  <c r="V158" i="2" s="1"/>
  <c r="N158" i="2"/>
  <c r="W158" i="2" s="1"/>
  <c r="O158" i="2"/>
  <c r="X158" i="2" s="1"/>
  <c r="P158" i="2"/>
  <c r="Y158" i="2" s="1"/>
  <c r="A159" i="2"/>
  <c r="B159" i="2"/>
  <c r="C159" i="2"/>
  <c r="D159" i="2"/>
  <c r="F159" i="2"/>
  <c r="H159" i="2"/>
  <c r="I159" i="2"/>
  <c r="R159" i="2" s="1"/>
  <c r="J159" i="2"/>
  <c r="S159" i="2" s="1"/>
  <c r="K159" i="2"/>
  <c r="T159" i="2" s="1"/>
  <c r="L159" i="2"/>
  <c r="U159" i="2" s="1"/>
  <c r="M159" i="2"/>
  <c r="V159" i="2" s="1"/>
  <c r="N159" i="2"/>
  <c r="W159" i="2" s="1"/>
  <c r="O159" i="2"/>
  <c r="X159" i="2" s="1"/>
  <c r="P159" i="2"/>
  <c r="Y159" i="2" s="1"/>
  <c r="A160" i="2"/>
  <c r="B160" i="2"/>
  <c r="C160" i="2"/>
  <c r="D160" i="2"/>
  <c r="F160" i="2"/>
  <c r="H160" i="2"/>
  <c r="I160" i="2"/>
  <c r="R160" i="2" s="1"/>
  <c r="J160" i="2"/>
  <c r="S160" i="2" s="1"/>
  <c r="K160" i="2"/>
  <c r="T160" i="2" s="1"/>
  <c r="L160" i="2"/>
  <c r="U160" i="2" s="1"/>
  <c r="M160" i="2"/>
  <c r="V160" i="2" s="1"/>
  <c r="N160" i="2"/>
  <c r="W160" i="2" s="1"/>
  <c r="O160" i="2"/>
  <c r="X160" i="2" s="1"/>
  <c r="P160" i="2"/>
  <c r="Y160" i="2" s="1"/>
  <c r="A161" i="2"/>
  <c r="B161" i="2"/>
  <c r="C161" i="2"/>
  <c r="D161" i="2"/>
  <c r="F161" i="2"/>
  <c r="H161" i="2"/>
  <c r="I161" i="2"/>
  <c r="R161" i="2" s="1"/>
  <c r="J161" i="2"/>
  <c r="S161" i="2" s="1"/>
  <c r="K161" i="2"/>
  <c r="T161" i="2" s="1"/>
  <c r="L161" i="2"/>
  <c r="U161" i="2" s="1"/>
  <c r="M161" i="2"/>
  <c r="V161" i="2" s="1"/>
  <c r="N161" i="2"/>
  <c r="W161" i="2" s="1"/>
  <c r="O161" i="2"/>
  <c r="X161" i="2" s="1"/>
  <c r="P161" i="2"/>
  <c r="Y161" i="2" s="1"/>
  <c r="A162" i="2"/>
  <c r="B162" i="2"/>
  <c r="C162" i="2"/>
  <c r="D162" i="2"/>
  <c r="F162" i="2"/>
  <c r="H162" i="2"/>
  <c r="I162" i="2"/>
  <c r="R162" i="2" s="1"/>
  <c r="J162" i="2"/>
  <c r="S162" i="2" s="1"/>
  <c r="K162" i="2"/>
  <c r="T162" i="2" s="1"/>
  <c r="L162" i="2"/>
  <c r="U162" i="2" s="1"/>
  <c r="M162" i="2"/>
  <c r="V162" i="2" s="1"/>
  <c r="N162" i="2"/>
  <c r="W162" i="2" s="1"/>
  <c r="O162" i="2"/>
  <c r="X162" i="2" s="1"/>
  <c r="P162" i="2"/>
  <c r="Y162" i="2" s="1"/>
  <c r="A163" i="2"/>
  <c r="B163" i="2"/>
  <c r="C163" i="2"/>
  <c r="D163" i="2"/>
  <c r="F163" i="2"/>
  <c r="H163" i="2"/>
  <c r="I163" i="2"/>
  <c r="R163" i="2" s="1"/>
  <c r="J163" i="2"/>
  <c r="S163" i="2" s="1"/>
  <c r="K163" i="2"/>
  <c r="T163" i="2" s="1"/>
  <c r="L163" i="2"/>
  <c r="U163" i="2" s="1"/>
  <c r="M163" i="2"/>
  <c r="V163" i="2" s="1"/>
  <c r="N163" i="2"/>
  <c r="W163" i="2" s="1"/>
  <c r="O163" i="2"/>
  <c r="X163" i="2" s="1"/>
  <c r="P163" i="2"/>
  <c r="Y163" i="2" s="1"/>
  <c r="A164" i="2"/>
  <c r="B164" i="2"/>
  <c r="C164" i="2"/>
  <c r="D164" i="2"/>
  <c r="F164" i="2"/>
  <c r="H164" i="2"/>
  <c r="I164" i="2"/>
  <c r="R164" i="2" s="1"/>
  <c r="J164" i="2"/>
  <c r="S164" i="2" s="1"/>
  <c r="K164" i="2"/>
  <c r="T164" i="2" s="1"/>
  <c r="L164" i="2"/>
  <c r="U164" i="2" s="1"/>
  <c r="M164" i="2"/>
  <c r="V164" i="2" s="1"/>
  <c r="N164" i="2"/>
  <c r="W164" i="2" s="1"/>
  <c r="O164" i="2"/>
  <c r="X164" i="2" s="1"/>
  <c r="P164" i="2"/>
  <c r="Y164" i="2" s="1"/>
  <c r="A165" i="2"/>
  <c r="B165" i="2"/>
  <c r="C165" i="2"/>
  <c r="D165" i="2"/>
  <c r="F165" i="2"/>
  <c r="H165" i="2"/>
  <c r="I165" i="2"/>
  <c r="R165" i="2" s="1"/>
  <c r="J165" i="2"/>
  <c r="S165" i="2" s="1"/>
  <c r="K165" i="2"/>
  <c r="T165" i="2" s="1"/>
  <c r="L165" i="2"/>
  <c r="U165" i="2" s="1"/>
  <c r="M165" i="2"/>
  <c r="V165" i="2" s="1"/>
  <c r="N165" i="2"/>
  <c r="W165" i="2" s="1"/>
  <c r="O165" i="2"/>
  <c r="X165" i="2" s="1"/>
  <c r="P165" i="2"/>
  <c r="Y165" i="2" s="1"/>
  <c r="A166" i="2"/>
  <c r="B166" i="2"/>
  <c r="C166" i="2"/>
  <c r="D166" i="2"/>
  <c r="F166" i="2"/>
  <c r="H166" i="2"/>
  <c r="I166" i="2"/>
  <c r="R166" i="2" s="1"/>
  <c r="J166" i="2"/>
  <c r="S166" i="2" s="1"/>
  <c r="K166" i="2"/>
  <c r="T166" i="2" s="1"/>
  <c r="L166" i="2"/>
  <c r="U166" i="2" s="1"/>
  <c r="M166" i="2"/>
  <c r="V166" i="2" s="1"/>
  <c r="N166" i="2"/>
  <c r="W166" i="2" s="1"/>
  <c r="O166" i="2"/>
  <c r="X166" i="2" s="1"/>
  <c r="P166" i="2"/>
  <c r="Y166" i="2" s="1"/>
  <c r="A167" i="2"/>
  <c r="B167" i="2"/>
  <c r="C167" i="2"/>
  <c r="D167" i="2"/>
  <c r="F167" i="2"/>
  <c r="H167" i="2"/>
  <c r="I167" i="2"/>
  <c r="R167" i="2" s="1"/>
  <c r="J167" i="2"/>
  <c r="S167" i="2" s="1"/>
  <c r="K167" i="2"/>
  <c r="T167" i="2" s="1"/>
  <c r="L167" i="2"/>
  <c r="U167" i="2" s="1"/>
  <c r="M167" i="2"/>
  <c r="V167" i="2" s="1"/>
  <c r="N167" i="2"/>
  <c r="W167" i="2" s="1"/>
  <c r="O167" i="2"/>
  <c r="X167" i="2" s="1"/>
  <c r="P167" i="2"/>
  <c r="Y167" i="2" s="1"/>
  <c r="A168" i="2"/>
  <c r="B168" i="2"/>
  <c r="C168" i="2"/>
  <c r="D168" i="2"/>
  <c r="F168" i="2"/>
  <c r="H168" i="2"/>
  <c r="I168" i="2"/>
  <c r="R168" i="2" s="1"/>
  <c r="J168" i="2"/>
  <c r="S168" i="2" s="1"/>
  <c r="K168" i="2"/>
  <c r="T168" i="2" s="1"/>
  <c r="L168" i="2"/>
  <c r="U168" i="2" s="1"/>
  <c r="M168" i="2"/>
  <c r="V168" i="2" s="1"/>
  <c r="N168" i="2"/>
  <c r="W168" i="2" s="1"/>
  <c r="O168" i="2"/>
  <c r="X168" i="2" s="1"/>
  <c r="P168" i="2"/>
  <c r="Y168" i="2" s="1"/>
  <c r="A169" i="2"/>
  <c r="B169" i="2"/>
  <c r="C169" i="2"/>
  <c r="D169" i="2"/>
  <c r="F169" i="2"/>
  <c r="H169" i="2"/>
  <c r="I169" i="2"/>
  <c r="R169" i="2" s="1"/>
  <c r="J169" i="2"/>
  <c r="S169" i="2" s="1"/>
  <c r="K169" i="2"/>
  <c r="T169" i="2" s="1"/>
  <c r="L169" i="2"/>
  <c r="U169" i="2" s="1"/>
  <c r="M169" i="2"/>
  <c r="V169" i="2" s="1"/>
  <c r="N169" i="2"/>
  <c r="W169" i="2" s="1"/>
  <c r="O169" i="2"/>
  <c r="X169" i="2" s="1"/>
  <c r="P169" i="2"/>
  <c r="Y169" i="2" s="1"/>
  <c r="A170" i="2"/>
  <c r="B170" i="2"/>
  <c r="C170" i="2"/>
  <c r="D170" i="2"/>
  <c r="F170" i="2"/>
  <c r="H170" i="2"/>
  <c r="I170" i="2"/>
  <c r="R170" i="2" s="1"/>
  <c r="J170" i="2"/>
  <c r="S170" i="2" s="1"/>
  <c r="K170" i="2"/>
  <c r="T170" i="2" s="1"/>
  <c r="L170" i="2"/>
  <c r="U170" i="2" s="1"/>
  <c r="M170" i="2"/>
  <c r="V170" i="2" s="1"/>
  <c r="N170" i="2"/>
  <c r="W170" i="2" s="1"/>
  <c r="O170" i="2"/>
  <c r="X170" i="2" s="1"/>
  <c r="P170" i="2"/>
  <c r="Y170" i="2" s="1"/>
  <c r="A171" i="2"/>
  <c r="B171" i="2"/>
  <c r="C171" i="2"/>
  <c r="D171" i="2"/>
  <c r="F171" i="2"/>
  <c r="H171" i="2"/>
  <c r="I171" i="2"/>
  <c r="R171" i="2" s="1"/>
  <c r="J171" i="2"/>
  <c r="S171" i="2" s="1"/>
  <c r="K171" i="2"/>
  <c r="T171" i="2" s="1"/>
  <c r="L171" i="2"/>
  <c r="U171" i="2" s="1"/>
  <c r="M171" i="2"/>
  <c r="V171" i="2" s="1"/>
  <c r="N171" i="2"/>
  <c r="W171" i="2" s="1"/>
  <c r="O171" i="2"/>
  <c r="X171" i="2" s="1"/>
  <c r="P171" i="2"/>
  <c r="Y171" i="2" s="1"/>
  <c r="A172" i="2"/>
  <c r="B172" i="2"/>
  <c r="C172" i="2"/>
  <c r="D172" i="2"/>
  <c r="F172" i="2"/>
  <c r="H172" i="2"/>
  <c r="I172" i="2"/>
  <c r="R172" i="2" s="1"/>
  <c r="J172" i="2"/>
  <c r="S172" i="2" s="1"/>
  <c r="K172" i="2"/>
  <c r="T172" i="2" s="1"/>
  <c r="L172" i="2"/>
  <c r="U172" i="2" s="1"/>
  <c r="M172" i="2"/>
  <c r="V172" i="2" s="1"/>
  <c r="N172" i="2"/>
  <c r="W172" i="2" s="1"/>
  <c r="O172" i="2"/>
  <c r="X172" i="2" s="1"/>
  <c r="P172" i="2"/>
  <c r="Y172" i="2" s="1"/>
  <c r="A173" i="2"/>
  <c r="B173" i="2"/>
  <c r="C173" i="2"/>
  <c r="D173" i="2"/>
  <c r="F173" i="2"/>
  <c r="H173" i="2"/>
  <c r="I173" i="2"/>
  <c r="R173" i="2" s="1"/>
  <c r="J173" i="2"/>
  <c r="S173" i="2" s="1"/>
  <c r="K173" i="2"/>
  <c r="T173" i="2" s="1"/>
  <c r="L173" i="2"/>
  <c r="U173" i="2" s="1"/>
  <c r="M173" i="2"/>
  <c r="V173" i="2" s="1"/>
  <c r="N173" i="2"/>
  <c r="W173" i="2" s="1"/>
  <c r="O173" i="2"/>
  <c r="X173" i="2" s="1"/>
  <c r="P173" i="2"/>
  <c r="Y173" i="2" s="1"/>
  <c r="A174" i="2"/>
  <c r="B174" i="2"/>
  <c r="C174" i="2"/>
  <c r="D174" i="2"/>
  <c r="F174" i="2"/>
  <c r="H174" i="2"/>
  <c r="I174" i="2"/>
  <c r="R174" i="2" s="1"/>
  <c r="J174" i="2"/>
  <c r="S174" i="2" s="1"/>
  <c r="K174" i="2"/>
  <c r="T174" i="2" s="1"/>
  <c r="L174" i="2"/>
  <c r="U174" i="2" s="1"/>
  <c r="M174" i="2"/>
  <c r="V174" i="2" s="1"/>
  <c r="N174" i="2"/>
  <c r="W174" i="2" s="1"/>
  <c r="O174" i="2"/>
  <c r="X174" i="2" s="1"/>
  <c r="P174" i="2"/>
  <c r="Y174" i="2" s="1"/>
  <c r="A175" i="2"/>
  <c r="B175" i="2"/>
  <c r="C175" i="2"/>
  <c r="D175" i="2"/>
  <c r="F175" i="2"/>
  <c r="H175" i="2"/>
  <c r="I175" i="2"/>
  <c r="R175" i="2" s="1"/>
  <c r="J175" i="2"/>
  <c r="S175" i="2" s="1"/>
  <c r="K175" i="2"/>
  <c r="T175" i="2" s="1"/>
  <c r="L175" i="2"/>
  <c r="U175" i="2" s="1"/>
  <c r="M175" i="2"/>
  <c r="V175" i="2" s="1"/>
  <c r="N175" i="2"/>
  <c r="W175" i="2" s="1"/>
  <c r="O175" i="2"/>
  <c r="X175" i="2" s="1"/>
  <c r="P175" i="2"/>
  <c r="Y175" i="2" s="1"/>
  <c r="A176" i="2"/>
  <c r="B176" i="2"/>
  <c r="C176" i="2"/>
  <c r="D176" i="2"/>
  <c r="F176" i="2"/>
  <c r="H176" i="2"/>
  <c r="I176" i="2"/>
  <c r="R176" i="2" s="1"/>
  <c r="J176" i="2"/>
  <c r="S176" i="2" s="1"/>
  <c r="K176" i="2"/>
  <c r="T176" i="2" s="1"/>
  <c r="L176" i="2"/>
  <c r="U176" i="2" s="1"/>
  <c r="M176" i="2"/>
  <c r="V176" i="2" s="1"/>
  <c r="N176" i="2"/>
  <c r="W176" i="2" s="1"/>
  <c r="O176" i="2"/>
  <c r="X176" i="2" s="1"/>
  <c r="P176" i="2"/>
  <c r="Y176" i="2" s="1"/>
  <c r="A177" i="2"/>
  <c r="B177" i="2"/>
  <c r="C177" i="2"/>
  <c r="D177" i="2"/>
  <c r="F177" i="2"/>
  <c r="H177" i="2"/>
  <c r="I177" i="2"/>
  <c r="R177" i="2" s="1"/>
  <c r="J177" i="2"/>
  <c r="S177" i="2" s="1"/>
  <c r="K177" i="2"/>
  <c r="T177" i="2" s="1"/>
  <c r="L177" i="2"/>
  <c r="U177" i="2" s="1"/>
  <c r="M177" i="2"/>
  <c r="V177" i="2" s="1"/>
  <c r="N177" i="2"/>
  <c r="W177" i="2" s="1"/>
  <c r="O177" i="2"/>
  <c r="X177" i="2" s="1"/>
  <c r="P177" i="2"/>
  <c r="Y177" i="2" s="1"/>
  <c r="A178" i="2"/>
  <c r="B178" i="2"/>
  <c r="C178" i="2"/>
  <c r="D178" i="2"/>
  <c r="F178" i="2"/>
  <c r="H178" i="2"/>
  <c r="I178" i="2"/>
  <c r="R178" i="2" s="1"/>
  <c r="J178" i="2"/>
  <c r="S178" i="2" s="1"/>
  <c r="K178" i="2"/>
  <c r="T178" i="2" s="1"/>
  <c r="L178" i="2"/>
  <c r="U178" i="2" s="1"/>
  <c r="M178" i="2"/>
  <c r="V178" i="2" s="1"/>
  <c r="N178" i="2"/>
  <c r="W178" i="2" s="1"/>
  <c r="O178" i="2"/>
  <c r="X178" i="2" s="1"/>
  <c r="P178" i="2"/>
  <c r="Y178" i="2" s="1"/>
  <c r="A179" i="2"/>
  <c r="B179" i="2"/>
  <c r="C179" i="2"/>
  <c r="D179" i="2"/>
  <c r="F179" i="2"/>
  <c r="H179" i="2"/>
  <c r="I179" i="2"/>
  <c r="R179" i="2" s="1"/>
  <c r="J179" i="2"/>
  <c r="S179" i="2" s="1"/>
  <c r="K179" i="2"/>
  <c r="T179" i="2" s="1"/>
  <c r="L179" i="2"/>
  <c r="U179" i="2" s="1"/>
  <c r="M179" i="2"/>
  <c r="V179" i="2" s="1"/>
  <c r="N179" i="2"/>
  <c r="W179" i="2" s="1"/>
  <c r="O179" i="2"/>
  <c r="X179" i="2" s="1"/>
  <c r="P179" i="2"/>
  <c r="Y179" i="2" s="1"/>
  <c r="A180" i="2"/>
  <c r="B180" i="2"/>
  <c r="C180" i="2"/>
  <c r="D180" i="2"/>
  <c r="F180" i="2"/>
  <c r="H180" i="2"/>
  <c r="I180" i="2"/>
  <c r="R180" i="2" s="1"/>
  <c r="J180" i="2"/>
  <c r="S180" i="2" s="1"/>
  <c r="K180" i="2"/>
  <c r="T180" i="2" s="1"/>
  <c r="L180" i="2"/>
  <c r="U180" i="2" s="1"/>
  <c r="M180" i="2"/>
  <c r="V180" i="2" s="1"/>
  <c r="N180" i="2"/>
  <c r="W180" i="2" s="1"/>
  <c r="O180" i="2"/>
  <c r="X180" i="2" s="1"/>
  <c r="P180" i="2"/>
  <c r="Y180" i="2" s="1"/>
  <c r="A181" i="2"/>
  <c r="B181" i="2"/>
  <c r="C181" i="2"/>
  <c r="D181" i="2"/>
  <c r="F181" i="2"/>
  <c r="H181" i="2"/>
  <c r="I181" i="2"/>
  <c r="R181" i="2" s="1"/>
  <c r="J181" i="2"/>
  <c r="S181" i="2" s="1"/>
  <c r="K181" i="2"/>
  <c r="T181" i="2" s="1"/>
  <c r="L181" i="2"/>
  <c r="U181" i="2" s="1"/>
  <c r="M181" i="2"/>
  <c r="V181" i="2" s="1"/>
  <c r="N181" i="2"/>
  <c r="W181" i="2" s="1"/>
  <c r="O181" i="2"/>
  <c r="X181" i="2" s="1"/>
  <c r="P181" i="2"/>
  <c r="Y181" i="2" s="1"/>
  <c r="A182" i="2"/>
  <c r="B182" i="2"/>
  <c r="C182" i="2"/>
  <c r="D182" i="2"/>
  <c r="F182" i="2"/>
  <c r="H182" i="2"/>
  <c r="I182" i="2"/>
  <c r="R182" i="2" s="1"/>
  <c r="J182" i="2"/>
  <c r="S182" i="2" s="1"/>
  <c r="K182" i="2"/>
  <c r="T182" i="2" s="1"/>
  <c r="L182" i="2"/>
  <c r="U182" i="2" s="1"/>
  <c r="M182" i="2"/>
  <c r="V182" i="2" s="1"/>
  <c r="N182" i="2"/>
  <c r="W182" i="2" s="1"/>
  <c r="O182" i="2"/>
  <c r="X182" i="2" s="1"/>
  <c r="P182" i="2"/>
  <c r="Y182" i="2" s="1"/>
  <c r="A183" i="2"/>
  <c r="B183" i="2"/>
  <c r="C183" i="2"/>
  <c r="D183" i="2"/>
  <c r="F183" i="2"/>
  <c r="H183" i="2"/>
  <c r="I183" i="2"/>
  <c r="R183" i="2" s="1"/>
  <c r="J183" i="2"/>
  <c r="S183" i="2" s="1"/>
  <c r="K183" i="2"/>
  <c r="T183" i="2" s="1"/>
  <c r="L183" i="2"/>
  <c r="U183" i="2" s="1"/>
  <c r="M183" i="2"/>
  <c r="V183" i="2" s="1"/>
  <c r="N183" i="2"/>
  <c r="W183" i="2" s="1"/>
  <c r="O183" i="2"/>
  <c r="X183" i="2" s="1"/>
  <c r="P183" i="2"/>
  <c r="Y183" i="2" s="1"/>
  <c r="A184" i="2"/>
  <c r="B184" i="2"/>
  <c r="C184" i="2"/>
  <c r="D184" i="2"/>
  <c r="F184" i="2"/>
  <c r="H184" i="2"/>
  <c r="I184" i="2"/>
  <c r="R184" i="2" s="1"/>
  <c r="J184" i="2"/>
  <c r="S184" i="2" s="1"/>
  <c r="K184" i="2"/>
  <c r="T184" i="2" s="1"/>
  <c r="L184" i="2"/>
  <c r="U184" i="2" s="1"/>
  <c r="M184" i="2"/>
  <c r="V184" i="2" s="1"/>
  <c r="N184" i="2"/>
  <c r="W184" i="2" s="1"/>
  <c r="O184" i="2"/>
  <c r="X184" i="2" s="1"/>
  <c r="P184" i="2"/>
  <c r="Y184" i="2" s="1"/>
  <c r="A185" i="2"/>
  <c r="B185" i="2"/>
  <c r="C185" i="2"/>
  <c r="D185" i="2"/>
  <c r="F185" i="2"/>
  <c r="H185" i="2"/>
  <c r="I185" i="2"/>
  <c r="R185" i="2" s="1"/>
  <c r="J185" i="2"/>
  <c r="S185" i="2" s="1"/>
  <c r="K185" i="2"/>
  <c r="T185" i="2" s="1"/>
  <c r="L185" i="2"/>
  <c r="U185" i="2" s="1"/>
  <c r="M185" i="2"/>
  <c r="V185" i="2" s="1"/>
  <c r="N185" i="2"/>
  <c r="W185" i="2" s="1"/>
  <c r="O185" i="2"/>
  <c r="X185" i="2" s="1"/>
  <c r="P185" i="2"/>
  <c r="Y185" i="2" s="1"/>
  <c r="A186" i="2"/>
  <c r="B186" i="2"/>
  <c r="C186" i="2"/>
  <c r="D186" i="2"/>
  <c r="F186" i="2"/>
  <c r="H186" i="2"/>
  <c r="I186" i="2"/>
  <c r="R186" i="2" s="1"/>
  <c r="J186" i="2"/>
  <c r="S186" i="2" s="1"/>
  <c r="K186" i="2"/>
  <c r="T186" i="2" s="1"/>
  <c r="L186" i="2"/>
  <c r="U186" i="2" s="1"/>
  <c r="M186" i="2"/>
  <c r="V186" i="2" s="1"/>
  <c r="N186" i="2"/>
  <c r="W186" i="2" s="1"/>
  <c r="O186" i="2"/>
  <c r="X186" i="2" s="1"/>
  <c r="P186" i="2"/>
  <c r="Y186" i="2" s="1"/>
  <c r="A187" i="2"/>
  <c r="B187" i="2"/>
  <c r="C187" i="2"/>
  <c r="D187" i="2"/>
  <c r="F187" i="2"/>
  <c r="H187" i="2"/>
  <c r="I187" i="2"/>
  <c r="R187" i="2" s="1"/>
  <c r="J187" i="2"/>
  <c r="S187" i="2" s="1"/>
  <c r="K187" i="2"/>
  <c r="T187" i="2" s="1"/>
  <c r="L187" i="2"/>
  <c r="U187" i="2" s="1"/>
  <c r="M187" i="2"/>
  <c r="V187" i="2" s="1"/>
  <c r="N187" i="2"/>
  <c r="W187" i="2" s="1"/>
  <c r="O187" i="2"/>
  <c r="X187" i="2" s="1"/>
  <c r="P187" i="2"/>
  <c r="Y187" i="2" s="1"/>
  <c r="A188" i="2"/>
  <c r="B188" i="2"/>
  <c r="C188" i="2"/>
  <c r="D188" i="2"/>
  <c r="F188" i="2"/>
  <c r="H188" i="2"/>
  <c r="I188" i="2"/>
  <c r="R188" i="2" s="1"/>
  <c r="J188" i="2"/>
  <c r="S188" i="2" s="1"/>
  <c r="K188" i="2"/>
  <c r="T188" i="2" s="1"/>
  <c r="L188" i="2"/>
  <c r="U188" i="2" s="1"/>
  <c r="M188" i="2"/>
  <c r="V188" i="2" s="1"/>
  <c r="N188" i="2"/>
  <c r="W188" i="2" s="1"/>
  <c r="O188" i="2"/>
  <c r="X188" i="2" s="1"/>
  <c r="P188" i="2"/>
  <c r="Y188" i="2" s="1"/>
  <c r="A189" i="2"/>
  <c r="B189" i="2"/>
  <c r="C189" i="2"/>
  <c r="D189" i="2"/>
  <c r="F189" i="2"/>
  <c r="H189" i="2"/>
  <c r="I189" i="2"/>
  <c r="R189" i="2" s="1"/>
  <c r="J189" i="2"/>
  <c r="S189" i="2" s="1"/>
  <c r="K189" i="2"/>
  <c r="T189" i="2" s="1"/>
  <c r="L189" i="2"/>
  <c r="U189" i="2" s="1"/>
  <c r="M189" i="2"/>
  <c r="V189" i="2" s="1"/>
  <c r="N189" i="2"/>
  <c r="W189" i="2" s="1"/>
  <c r="O189" i="2"/>
  <c r="X189" i="2" s="1"/>
  <c r="P189" i="2"/>
  <c r="Y189" i="2" s="1"/>
  <c r="A190" i="2"/>
  <c r="B190" i="2"/>
  <c r="C190" i="2"/>
  <c r="D190" i="2"/>
  <c r="F190" i="2"/>
  <c r="H190" i="2"/>
  <c r="I190" i="2"/>
  <c r="R190" i="2" s="1"/>
  <c r="J190" i="2"/>
  <c r="S190" i="2" s="1"/>
  <c r="K190" i="2"/>
  <c r="T190" i="2" s="1"/>
  <c r="L190" i="2"/>
  <c r="U190" i="2" s="1"/>
  <c r="M190" i="2"/>
  <c r="V190" i="2" s="1"/>
  <c r="N190" i="2"/>
  <c r="W190" i="2" s="1"/>
  <c r="O190" i="2"/>
  <c r="X190" i="2" s="1"/>
  <c r="P190" i="2"/>
  <c r="Y190" i="2" s="1"/>
  <c r="A191" i="2"/>
  <c r="B191" i="2"/>
  <c r="C191" i="2"/>
  <c r="D191" i="2"/>
  <c r="F191" i="2"/>
  <c r="H191" i="2"/>
  <c r="I191" i="2"/>
  <c r="R191" i="2" s="1"/>
  <c r="J191" i="2"/>
  <c r="S191" i="2" s="1"/>
  <c r="K191" i="2"/>
  <c r="T191" i="2" s="1"/>
  <c r="L191" i="2"/>
  <c r="U191" i="2" s="1"/>
  <c r="M191" i="2"/>
  <c r="V191" i="2" s="1"/>
  <c r="N191" i="2"/>
  <c r="W191" i="2" s="1"/>
  <c r="O191" i="2"/>
  <c r="X191" i="2" s="1"/>
  <c r="P191" i="2"/>
  <c r="Y191" i="2" s="1"/>
  <c r="A192" i="2"/>
  <c r="B192" i="2"/>
  <c r="C192" i="2"/>
  <c r="D192" i="2"/>
  <c r="F192" i="2"/>
  <c r="H192" i="2"/>
  <c r="I192" i="2"/>
  <c r="R192" i="2" s="1"/>
  <c r="J192" i="2"/>
  <c r="S192" i="2" s="1"/>
  <c r="K192" i="2"/>
  <c r="T192" i="2" s="1"/>
  <c r="L192" i="2"/>
  <c r="U192" i="2" s="1"/>
  <c r="M192" i="2"/>
  <c r="V192" i="2" s="1"/>
  <c r="N192" i="2"/>
  <c r="W192" i="2" s="1"/>
  <c r="O192" i="2"/>
  <c r="X192" i="2" s="1"/>
  <c r="P192" i="2"/>
  <c r="Y192" i="2" s="1"/>
  <c r="A193" i="2"/>
  <c r="B193" i="2"/>
  <c r="C193" i="2"/>
  <c r="D193" i="2"/>
  <c r="F193" i="2"/>
  <c r="H193" i="2"/>
  <c r="I193" i="2"/>
  <c r="R193" i="2" s="1"/>
  <c r="J193" i="2"/>
  <c r="S193" i="2" s="1"/>
  <c r="K193" i="2"/>
  <c r="T193" i="2" s="1"/>
  <c r="L193" i="2"/>
  <c r="U193" i="2" s="1"/>
  <c r="M193" i="2"/>
  <c r="V193" i="2" s="1"/>
  <c r="N193" i="2"/>
  <c r="W193" i="2" s="1"/>
  <c r="O193" i="2"/>
  <c r="X193" i="2" s="1"/>
  <c r="P193" i="2"/>
  <c r="Y193" i="2" s="1"/>
  <c r="A194" i="2"/>
  <c r="B194" i="2"/>
  <c r="C194" i="2"/>
  <c r="D194" i="2"/>
  <c r="F194" i="2"/>
  <c r="H194" i="2"/>
  <c r="I194" i="2"/>
  <c r="R194" i="2" s="1"/>
  <c r="J194" i="2"/>
  <c r="S194" i="2" s="1"/>
  <c r="K194" i="2"/>
  <c r="T194" i="2" s="1"/>
  <c r="L194" i="2"/>
  <c r="U194" i="2" s="1"/>
  <c r="M194" i="2"/>
  <c r="V194" i="2" s="1"/>
  <c r="N194" i="2"/>
  <c r="W194" i="2" s="1"/>
  <c r="O194" i="2"/>
  <c r="X194" i="2" s="1"/>
  <c r="P194" i="2"/>
  <c r="Y194" i="2" s="1"/>
  <c r="A195" i="2"/>
  <c r="B195" i="2"/>
  <c r="C195" i="2"/>
  <c r="D195" i="2"/>
  <c r="F195" i="2"/>
  <c r="H195" i="2"/>
  <c r="I195" i="2"/>
  <c r="R195" i="2" s="1"/>
  <c r="J195" i="2"/>
  <c r="S195" i="2" s="1"/>
  <c r="K195" i="2"/>
  <c r="T195" i="2" s="1"/>
  <c r="L195" i="2"/>
  <c r="U195" i="2" s="1"/>
  <c r="M195" i="2"/>
  <c r="V195" i="2" s="1"/>
  <c r="N195" i="2"/>
  <c r="W195" i="2" s="1"/>
  <c r="O195" i="2"/>
  <c r="X195" i="2" s="1"/>
  <c r="P195" i="2"/>
  <c r="Y195" i="2" s="1"/>
  <c r="A196" i="2"/>
  <c r="B196" i="2"/>
  <c r="C196" i="2"/>
  <c r="D196" i="2"/>
  <c r="F196" i="2"/>
  <c r="H196" i="2"/>
  <c r="I196" i="2"/>
  <c r="R196" i="2" s="1"/>
  <c r="J196" i="2"/>
  <c r="S196" i="2" s="1"/>
  <c r="K196" i="2"/>
  <c r="T196" i="2" s="1"/>
  <c r="L196" i="2"/>
  <c r="U196" i="2" s="1"/>
  <c r="M196" i="2"/>
  <c r="V196" i="2" s="1"/>
  <c r="N196" i="2"/>
  <c r="W196" i="2" s="1"/>
  <c r="O196" i="2"/>
  <c r="X196" i="2" s="1"/>
  <c r="P196" i="2"/>
  <c r="Y196" i="2" s="1"/>
  <c r="A197" i="2"/>
  <c r="B197" i="2"/>
  <c r="C197" i="2"/>
  <c r="D197" i="2"/>
  <c r="F197" i="2"/>
  <c r="H197" i="2"/>
  <c r="I197" i="2"/>
  <c r="R197" i="2" s="1"/>
  <c r="J197" i="2"/>
  <c r="S197" i="2" s="1"/>
  <c r="K197" i="2"/>
  <c r="T197" i="2" s="1"/>
  <c r="L197" i="2"/>
  <c r="U197" i="2" s="1"/>
  <c r="M197" i="2"/>
  <c r="V197" i="2" s="1"/>
  <c r="N197" i="2"/>
  <c r="W197" i="2" s="1"/>
  <c r="O197" i="2"/>
  <c r="X197" i="2" s="1"/>
  <c r="P197" i="2"/>
  <c r="Y197" i="2" s="1"/>
  <c r="A198" i="2"/>
  <c r="B198" i="2"/>
  <c r="C198" i="2"/>
  <c r="D198" i="2"/>
  <c r="F198" i="2"/>
  <c r="H198" i="2"/>
  <c r="I198" i="2"/>
  <c r="R198" i="2" s="1"/>
  <c r="J198" i="2"/>
  <c r="S198" i="2" s="1"/>
  <c r="K198" i="2"/>
  <c r="T198" i="2" s="1"/>
  <c r="L198" i="2"/>
  <c r="U198" i="2" s="1"/>
  <c r="M198" i="2"/>
  <c r="V198" i="2" s="1"/>
  <c r="N198" i="2"/>
  <c r="W198" i="2" s="1"/>
  <c r="O198" i="2"/>
  <c r="X198" i="2" s="1"/>
  <c r="P198" i="2"/>
  <c r="Y198" i="2" s="1"/>
  <c r="A199" i="2"/>
  <c r="B199" i="2"/>
  <c r="C199" i="2"/>
  <c r="D199" i="2"/>
  <c r="F199" i="2"/>
  <c r="H199" i="2"/>
  <c r="I199" i="2"/>
  <c r="R199" i="2" s="1"/>
  <c r="J199" i="2"/>
  <c r="S199" i="2" s="1"/>
  <c r="K199" i="2"/>
  <c r="T199" i="2" s="1"/>
  <c r="L199" i="2"/>
  <c r="U199" i="2" s="1"/>
  <c r="M199" i="2"/>
  <c r="V199" i="2" s="1"/>
  <c r="N199" i="2"/>
  <c r="W199" i="2" s="1"/>
  <c r="O199" i="2"/>
  <c r="X199" i="2" s="1"/>
  <c r="P199" i="2"/>
  <c r="Y199" i="2" s="1"/>
  <c r="A200" i="2"/>
  <c r="B200" i="2"/>
  <c r="C200" i="2"/>
  <c r="D200" i="2"/>
  <c r="F200" i="2"/>
  <c r="H200" i="2"/>
  <c r="I200" i="2"/>
  <c r="R200" i="2" s="1"/>
  <c r="J200" i="2"/>
  <c r="S200" i="2" s="1"/>
  <c r="K200" i="2"/>
  <c r="T200" i="2" s="1"/>
  <c r="L200" i="2"/>
  <c r="U200" i="2" s="1"/>
  <c r="M200" i="2"/>
  <c r="V200" i="2" s="1"/>
  <c r="N200" i="2"/>
  <c r="W200" i="2" s="1"/>
  <c r="O200" i="2"/>
  <c r="X200" i="2" s="1"/>
  <c r="P200" i="2"/>
  <c r="Y200" i="2" s="1"/>
  <c r="A201" i="2"/>
  <c r="B201" i="2"/>
  <c r="C201" i="2"/>
  <c r="D201" i="2"/>
  <c r="F201" i="2"/>
  <c r="H201" i="2"/>
  <c r="I201" i="2"/>
  <c r="R201" i="2" s="1"/>
  <c r="J201" i="2"/>
  <c r="S201" i="2" s="1"/>
  <c r="K201" i="2"/>
  <c r="T201" i="2" s="1"/>
  <c r="L201" i="2"/>
  <c r="U201" i="2" s="1"/>
  <c r="M201" i="2"/>
  <c r="V201" i="2" s="1"/>
  <c r="N201" i="2"/>
  <c r="W201" i="2" s="1"/>
  <c r="O201" i="2"/>
  <c r="X201" i="2" s="1"/>
  <c r="P201" i="2"/>
  <c r="Y201" i="2" s="1"/>
  <c r="A202" i="2"/>
  <c r="B202" i="2"/>
  <c r="C202" i="2"/>
  <c r="D202" i="2"/>
  <c r="F202" i="2"/>
  <c r="H202" i="2"/>
  <c r="I202" i="2"/>
  <c r="R202" i="2" s="1"/>
  <c r="J202" i="2"/>
  <c r="S202" i="2" s="1"/>
  <c r="K202" i="2"/>
  <c r="T202" i="2" s="1"/>
  <c r="L202" i="2"/>
  <c r="U202" i="2" s="1"/>
  <c r="M202" i="2"/>
  <c r="V202" i="2" s="1"/>
  <c r="N202" i="2"/>
  <c r="W202" i="2" s="1"/>
  <c r="O202" i="2"/>
  <c r="X202" i="2" s="1"/>
  <c r="P202" i="2"/>
  <c r="Y202" i="2" s="1"/>
  <c r="A203" i="2"/>
  <c r="B203" i="2"/>
  <c r="C203" i="2"/>
  <c r="D203" i="2"/>
  <c r="F203" i="2"/>
  <c r="H203" i="2"/>
  <c r="I203" i="2"/>
  <c r="R203" i="2" s="1"/>
  <c r="J203" i="2"/>
  <c r="S203" i="2" s="1"/>
  <c r="K203" i="2"/>
  <c r="T203" i="2" s="1"/>
  <c r="L203" i="2"/>
  <c r="U203" i="2" s="1"/>
  <c r="M203" i="2"/>
  <c r="V203" i="2" s="1"/>
  <c r="N203" i="2"/>
  <c r="W203" i="2" s="1"/>
  <c r="O203" i="2"/>
  <c r="X203" i="2" s="1"/>
  <c r="P203" i="2"/>
  <c r="Y203" i="2" s="1"/>
  <c r="A204" i="2"/>
  <c r="B204" i="2"/>
  <c r="C204" i="2"/>
  <c r="D204" i="2"/>
  <c r="F204" i="2"/>
  <c r="H204" i="2"/>
  <c r="I204" i="2"/>
  <c r="R204" i="2" s="1"/>
  <c r="J204" i="2"/>
  <c r="S204" i="2" s="1"/>
  <c r="K204" i="2"/>
  <c r="T204" i="2" s="1"/>
  <c r="L204" i="2"/>
  <c r="U204" i="2" s="1"/>
  <c r="M204" i="2"/>
  <c r="V204" i="2" s="1"/>
  <c r="N204" i="2"/>
  <c r="W204" i="2" s="1"/>
  <c r="O204" i="2"/>
  <c r="X204" i="2" s="1"/>
  <c r="P204" i="2"/>
  <c r="Y204" i="2" s="1"/>
  <c r="A205" i="2"/>
  <c r="B205" i="2"/>
  <c r="C205" i="2"/>
  <c r="D205" i="2"/>
  <c r="F205" i="2"/>
  <c r="H205" i="2"/>
  <c r="I205" i="2"/>
  <c r="R205" i="2" s="1"/>
  <c r="J205" i="2"/>
  <c r="S205" i="2" s="1"/>
  <c r="K205" i="2"/>
  <c r="T205" i="2" s="1"/>
  <c r="L205" i="2"/>
  <c r="U205" i="2" s="1"/>
  <c r="M205" i="2"/>
  <c r="V205" i="2" s="1"/>
  <c r="N205" i="2"/>
  <c r="W205" i="2" s="1"/>
  <c r="O205" i="2"/>
  <c r="X205" i="2" s="1"/>
  <c r="P205" i="2"/>
  <c r="Y205" i="2" s="1"/>
  <c r="A206" i="2"/>
  <c r="B206" i="2"/>
  <c r="C206" i="2"/>
  <c r="D206" i="2"/>
  <c r="F206" i="2"/>
  <c r="H206" i="2"/>
  <c r="I206" i="2"/>
  <c r="R206" i="2" s="1"/>
  <c r="J206" i="2"/>
  <c r="S206" i="2" s="1"/>
  <c r="K206" i="2"/>
  <c r="T206" i="2" s="1"/>
  <c r="L206" i="2"/>
  <c r="U206" i="2" s="1"/>
  <c r="M206" i="2"/>
  <c r="V206" i="2" s="1"/>
  <c r="N206" i="2"/>
  <c r="W206" i="2" s="1"/>
  <c r="O206" i="2"/>
  <c r="X206" i="2" s="1"/>
  <c r="P206" i="2"/>
  <c r="Y206" i="2" s="1"/>
  <c r="A207" i="2"/>
  <c r="B207" i="2"/>
  <c r="C207" i="2"/>
  <c r="D207" i="2"/>
  <c r="F207" i="2"/>
  <c r="H207" i="2"/>
  <c r="I207" i="2"/>
  <c r="R207" i="2" s="1"/>
  <c r="J207" i="2"/>
  <c r="S207" i="2" s="1"/>
  <c r="K207" i="2"/>
  <c r="T207" i="2" s="1"/>
  <c r="L207" i="2"/>
  <c r="U207" i="2" s="1"/>
  <c r="M207" i="2"/>
  <c r="V207" i="2" s="1"/>
  <c r="N207" i="2"/>
  <c r="W207" i="2" s="1"/>
  <c r="O207" i="2"/>
  <c r="X207" i="2" s="1"/>
  <c r="P207" i="2"/>
  <c r="Y207" i="2" s="1"/>
  <c r="A208" i="2"/>
  <c r="B208" i="2"/>
  <c r="C208" i="2"/>
  <c r="D208" i="2"/>
  <c r="F208" i="2"/>
  <c r="H208" i="2"/>
  <c r="I208" i="2"/>
  <c r="R208" i="2" s="1"/>
  <c r="J208" i="2"/>
  <c r="S208" i="2" s="1"/>
  <c r="K208" i="2"/>
  <c r="T208" i="2" s="1"/>
  <c r="L208" i="2"/>
  <c r="U208" i="2" s="1"/>
  <c r="M208" i="2"/>
  <c r="V208" i="2" s="1"/>
  <c r="N208" i="2"/>
  <c r="W208" i="2" s="1"/>
  <c r="O208" i="2"/>
  <c r="X208" i="2" s="1"/>
  <c r="P208" i="2"/>
  <c r="Y208" i="2" s="1"/>
  <c r="A209" i="2"/>
  <c r="B209" i="2"/>
  <c r="C209" i="2"/>
  <c r="D209" i="2"/>
  <c r="F209" i="2"/>
  <c r="H209" i="2"/>
  <c r="I209" i="2"/>
  <c r="R209" i="2" s="1"/>
  <c r="J209" i="2"/>
  <c r="S209" i="2" s="1"/>
  <c r="K209" i="2"/>
  <c r="T209" i="2" s="1"/>
  <c r="L209" i="2"/>
  <c r="U209" i="2" s="1"/>
  <c r="M209" i="2"/>
  <c r="V209" i="2" s="1"/>
  <c r="N209" i="2"/>
  <c r="W209" i="2" s="1"/>
  <c r="O209" i="2"/>
  <c r="X209" i="2" s="1"/>
  <c r="P209" i="2"/>
  <c r="Y209" i="2" s="1"/>
  <c r="A210" i="2"/>
  <c r="B210" i="2"/>
  <c r="C210" i="2"/>
  <c r="D210" i="2"/>
  <c r="F210" i="2"/>
  <c r="H210" i="2"/>
  <c r="I210" i="2"/>
  <c r="R210" i="2" s="1"/>
  <c r="J210" i="2"/>
  <c r="S210" i="2" s="1"/>
  <c r="K210" i="2"/>
  <c r="T210" i="2" s="1"/>
  <c r="L210" i="2"/>
  <c r="U210" i="2" s="1"/>
  <c r="M210" i="2"/>
  <c r="V210" i="2" s="1"/>
  <c r="N210" i="2"/>
  <c r="W210" i="2" s="1"/>
  <c r="O210" i="2"/>
  <c r="X210" i="2" s="1"/>
  <c r="P210" i="2"/>
  <c r="Y210" i="2" s="1"/>
  <c r="A211" i="2"/>
  <c r="B211" i="2"/>
  <c r="C211" i="2"/>
  <c r="D211" i="2"/>
  <c r="F211" i="2"/>
  <c r="H211" i="2"/>
  <c r="I211" i="2"/>
  <c r="R211" i="2" s="1"/>
  <c r="J211" i="2"/>
  <c r="S211" i="2" s="1"/>
  <c r="K211" i="2"/>
  <c r="T211" i="2" s="1"/>
  <c r="L211" i="2"/>
  <c r="U211" i="2" s="1"/>
  <c r="M211" i="2"/>
  <c r="V211" i="2" s="1"/>
  <c r="N211" i="2"/>
  <c r="W211" i="2" s="1"/>
  <c r="O211" i="2"/>
  <c r="X211" i="2" s="1"/>
  <c r="P211" i="2"/>
  <c r="Y211" i="2" s="1"/>
  <c r="A212" i="2"/>
  <c r="B212" i="2"/>
  <c r="C212" i="2"/>
  <c r="D212" i="2"/>
  <c r="F212" i="2"/>
  <c r="H212" i="2"/>
  <c r="I212" i="2"/>
  <c r="R212" i="2" s="1"/>
  <c r="J212" i="2"/>
  <c r="S212" i="2" s="1"/>
  <c r="K212" i="2"/>
  <c r="T212" i="2" s="1"/>
  <c r="L212" i="2"/>
  <c r="U212" i="2" s="1"/>
  <c r="M212" i="2"/>
  <c r="V212" i="2" s="1"/>
  <c r="N212" i="2"/>
  <c r="W212" i="2" s="1"/>
  <c r="O212" i="2"/>
  <c r="X212" i="2" s="1"/>
  <c r="P212" i="2"/>
  <c r="Y212" i="2" s="1"/>
  <c r="A213" i="2"/>
  <c r="B213" i="2"/>
  <c r="C213" i="2"/>
  <c r="D213" i="2"/>
  <c r="F213" i="2"/>
  <c r="H213" i="2"/>
  <c r="I213" i="2"/>
  <c r="R213" i="2" s="1"/>
  <c r="J213" i="2"/>
  <c r="S213" i="2" s="1"/>
  <c r="K213" i="2"/>
  <c r="T213" i="2" s="1"/>
  <c r="L213" i="2"/>
  <c r="U213" i="2" s="1"/>
  <c r="M213" i="2"/>
  <c r="V213" i="2" s="1"/>
  <c r="N213" i="2"/>
  <c r="W213" i="2" s="1"/>
  <c r="O213" i="2"/>
  <c r="X213" i="2" s="1"/>
  <c r="P213" i="2"/>
  <c r="Y213" i="2" s="1"/>
  <c r="A214" i="2"/>
  <c r="B214" i="2"/>
  <c r="C214" i="2"/>
  <c r="D214" i="2"/>
  <c r="F214" i="2"/>
  <c r="H214" i="2"/>
  <c r="I214" i="2"/>
  <c r="R214" i="2" s="1"/>
  <c r="J214" i="2"/>
  <c r="S214" i="2" s="1"/>
  <c r="K214" i="2"/>
  <c r="T214" i="2" s="1"/>
  <c r="L214" i="2"/>
  <c r="U214" i="2" s="1"/>
  <c r="M214" i="2"/>
  <c r="V214" i="2" s="1"/>
  <c r="N214" i="2"/>
  <c r="W214" i="2" s="1"/>
  <c r="O214" i="2"/>
  <c r="X214" i="2" s="1"/>
  <c r="P214" i="2"/>
  <c r="Y214" i="2" s="1"/>
  <c r="A215" i="2"/>
  <c r="B215" i="2"/>
  <c r="C215" i="2"/>
  <c r="D215" i="2"/>
  <c r="F215" i="2"/>
  <c r="H215" i="2"/>
  <c r="I215" i="2"/>
  <c r="R215" i="2" s="1"/>
  <c r="J215" i="2"/>
  <c r="S215" i="2" s="1"/>
  <c r="K215" i="2"/>
  <c r="T215" i="2" s="1"/>
  <c r="L215" i="2"/>
  <c r="U215" i="2" s="1"/>
  <c r="M215" i="2"/>
  <c r="V215" i="2" s="1"/>
  <c r="N215" i="2"/>
  <c r="W215" i="2" s="1"/>
  <c r="O215" i="2"/>
  <c r="X215" i="2" s="1"/>
  <c r="P215" i="2"/>
  <c r="Y215" i="2" s="1"/>
  <c r="A216" i="2"/>
  <c r="B216" i="2"/>
  <c r="C216" i="2"/>
  <c r="D216" i="2"/>
  <c r="F216" i="2"/>
  <c r="H216" i="2"/>
  <c r="I216" i="2"/>
  <c r="R216" i="2" s="1"/>
  <c r="J216" i="2"/>
  <c r="S216" i="2" s="1"/>
  <c r="K216" i="2"/>
  <c r="T216" i="2" s="1"/>
  <c r="L216" i="2"/>
  <c r="U216" i="2" s="1"/>
  <c r="M216" i="2"/>
  <c r="V216" i="2" s="1"/>
  <c r="N216" i="2"/>
  <c r="W216" i="2" s="1"/>
  <c r="O216" i="2"/>
  <c r="X216" i="2" s="1"/>
  <c r="P216" i="2"/>
  <c r="Y216" i="2" s="1"/>
  <c r="A217" i="2"/>
  <c r="B217" i="2"/>
  <c r="C217" i="2"/>
  <c r="D217" i="2"/>
  <c r="F217" i="2"/>
  <c r="H217" i="2"/>
  <c r="I217" i="2"/>
  <c r="R217" i="2" s="1"/>
  <c r="J217" i="2"/>
  <c r="S217" i="2" s="1"/>
  <c r="K217" i="2"/>
  <c r="T217" i="2" s="1"/>
  <c r="L217" i="2"/>
  <c r="U217" i="2" s="1"/>
  <c r="M217" i="2"/>
  <c r="V217" i="2" s="1"/>
  <c r="N217" i="2"/>
  <c r="W217" i="2" s="1"/>
  <c r="O217" i="2"/>
  <c r="X217" i="2" s="1"/>
  <c r="P217" i="2"/>
  <c r="Y217" i="2" s="1"/>
  <c r="A218" i="2"/>
  <c r="B218" i="2"/>
  <c r="C218" i="2"/>
  <c r="D218" i="2"/>
  <c r="F218" i="2"/>
  <c r="H218" i="2"/>
  <c r="I218" i="2"/>
  <c r="R218" i="2" s="1"/>
  <c r="J218" i="2"/>
  <c r="S218" i="2" s="1"/>
  <c r="K218" i="2"/>
  <c r="T218" i="2" s="1"/>
  <c r="L218" i="2"/>
  <c r="U218" i="2" s="1"/>
  <c r="M218" i="2"/>
  <c r="V218" i="2" s="1"/>
  <c r="N218" i="2"/>
  <c r="W218" i="2" s="1"/>
  <c r="O218" i="2"/>
  <c r="X218" i="2" s="1"/>
  <c r="P218" i="2"/>
  <c r="Y218" i="2" s="1"/>
  <c r="A219" i="2"/>
  <c r="B219" i="2"/>
  <c r="C219" i="2"/>
  <c r="D219" i="2"/>
  <c r="F219" i="2"/>
  <c r="H219" i="2"/>
  <c r="I219" i="2"/>
  <c r="R219" i="2" s="1"/>
  <c r="J219" i="2"/>
  <c r="S219" i="2" s="1"/>
  <c r="K219" i="2"/>
  <c r="T219" i="2" s="1"/>
  <c r="L219" i="2"/>
  <c r="U219" i="2" s="1"/>
  <c r="M219" i="2"/>
  <c r="V219" i="2" s="1"/>
  <c r="N219" i="2"/>
  <c r="W219" i="2" s="1"/>
  <c r="O219" i="2"/>
  <c r="X219" i="2" s="1"/>
  <c r="P219" i="2"/>
  <c r="Y219" i="2" s="1"/>
  <c r="A220" i="2"/>
  <c r="B220" i="2"/>
  <c r="C220" i="2"/>
  <c r="D220" i="2"/>
  <c r="F220" i="2"/>
  <c r="H220" i="2"/>
  <c r="I220" i="2"/>
  <c r="R220" i="2" s="1"/>
  <c r="J220" i="2"/>
  <c r="S220" i="2" s="1"/>
  <c r="K220" i="2"/>
  <c r="T220" i="2" s="1"/>
  <c r="L220" i="2"/>
  <c r="U220" i="2" s="1"/>
  <c r="M220" i="2"/>
  <c r="V220" i="2" s="1"/>
  <c r="N220" i="2"/>
  <c r="W220" i="2" s="1"/>
  <c r="O220" i="2"/>
  <c r="X220" i="2" s="1"/>
  <c r="P220" i="2"/>
  <c r="Y220" i="2" s="1"/>
  <c r="A221" i="2"/>
  <c r="B221" i="2"/>
  <c r="C221" i="2"/>
  <c r="D221" i="2"/>
  <c r="F221" i="2"/>
  <c r="H221" i="2"/>
  <c r="I221" i="2"/>
  <c r="R221" i="2" s="1"/>
  <c r="J221" i="2"/>
  <c r="S221" i="2" s="1"/>
  <c r="K221" i="2"/>
  <c r="T221" i="2" s="1"/>
  <c r="L221" i="2"/>
  <c r="U221" i="2" s="1"/>
  <c r="M221" i="2"/>
  <c r="V221" i="2" s="1"/>
  <c r="N221" i="2"/>
  <c r="W221" i="2" s="1"/>
  <c r="O221" i="2"/>
  <c r="X221" i="2" s="1"/>
  <c r="P221" i="2"/>
  <c r="Y221" i="2" s="1"/>
  <c r="A222" i="2"/>
  <c r="B222" i="2"/>
  <c r="C222" i="2"/>
  <c r="D222" i="2"/>
  <c r="F222" i="2"/>
  <c r="H222" i="2"/>
  <c r="I222" i="2"/>
  <c r="R222" i="2" s="1"/>
  <c r="J222" i="2"/>
  <c r="S222" i="2" s="1"/>
  <c r="K222" i="2"/>
  <c r="T222" i="2" s="1"/>
  <c r="L222" i="2"/>
  <c r="U222" i="2" s="1"/>
  <c r="M222" i="2"/>
  <c r="V222" i="2" s="1"/>
  <c r="N222" i="2"/>
  <c r="W222" i="2" s="1"/>
  <c r="O222" i="2"/>
  <c r="X222" i="2" s="1"/>
  <c r="P222" i="2"/>
  <c r="Y222" i="2" s="1"/>
  <c r="A223" i="2"/>
  <c r="B223" i="2"/>
  <c r="C223" i="2"/>
  <c r="D223" i="2"/>
  <c r="F223" i="2"/>
  <c r="H223" i="2"/>
  <c r="I223" i="2"/>
  <c r="R223" i="2" s="1"/>
  <c r="J223" i="2"/>
  <c r="S223" i="2" s="1"/>
  <c r="K223" i="2"/>
  <c r="T223" i="2" s="1"/>
  <c r="L223" i="2"/>
  <c r="U223" i="2" s="1"/>
  <c r="M223" i="2"/>
  <c r="V223" i="2" s="1"/>
  <c r="N223" i="2"/>
  <c r="W223" i="2" s="1"/>
  <c r="O223" i="2"/>
  <c r="X223" i="2" s="1"/>
  <c r="P223" i="2"/>
  <c r="Y223" i="2" s="1"/>
  <c r="A224" i="2"/>
  <c r="B224" i="2"/>
  <c r="C224" i="2"/>
  <c r="D224" i="2"/>
  <c r="F224" i="2"/>
  <c r="H224" i="2"/>
  <c r="I224" i="2"/>
  <c r="R224" i="2" s="1"/>
  <c r="J224" i="2"/>
  <c r="S224" i="2" s="1"/>
  <c r="K224" i="2"/>
  <c r="T224" i="2" s="1"/>
  <c r="L224" i="2"/>
  <c r="U224" i="2" s="1"/>
  <c r="M224" i="2"/>
  <c r="V224" i="2" s="1"/>
  <c r="N224" i="2"/>
  <c r="W224" i="2" s="1"/>
  <c r="O224" i="2"/>
  <c r="X224" i="2" s="1"/>
  <c r="P224" i="2"/>
  <c r="Y224" i="2" s="1"/>
  <c r="A225" i="2"/>
  <c r="B225" i="2"/>
  <c r="C225" i="2"/>
  <c r="D225" i="2"/>
  <c r="F225" i="2"/>
  <c r="H225" i="2"/>
  <c r="I225" i="2"/>
  <c r="R225" i="2" s="1"/>
  <c r="J225" i="2"/>
  <c r="S225" i="2" s="1"/>
  <c r="K225" i="2"/>
  <c r="T225" i="2" s="1"/>
  <c r="L225" i="2"/>
  <c r="U225" i="2" s="1"/>
  <c r="M225" i="2"/>
  <c r="V225" i="2" s="1"/>
  <c r="N225" i="2"/>
  <c r="W225" i="2" s="1"/>
  <c r="O225" i="2"/>
  <c r="X225" i="2" s="1"/>
  <c r="P225" i="2"/>
  <c r="Y225" i="2" s="1"/>
  <c r="A226" i="2"/>
  <c r="B226" i="2"/>
  <c r="C226" i="2"/>
  <c r="D226" i="2"/>
  <c r="F226" i="2"/>
  <c r="H226" i="2"/>
  <c r="I226" i="2"/>
  <c r="R226" i="2" s="1"/>
  <c r="J226" i="2"/>
  <c r="S226" i="2" s="1"/>
  <c r="K226" i="2"/>
  <c r="T226" i="2" s="1"/>
  <c r="L226" i="2"/>
  <c r="U226" i="2" s="1"/>
  <c r="M226" i="2"/>
  <c r="V226" i="2" s="1"/>
  <c r="N226" i="2"/>
  <c r="W226" i="2" s="1"/>
  <c r="O226" i="2"/>
  <c r="X226" i="2" s="1"/>
  <c r="P226" i="2"/>
  <c r="Y226" i="2" s="1"/>
  <c r="A227" i="2"/>
  <c r="B227" i="2"/>
  <c r="C227" i="2"/>
  <c r="D227" i="2"/>
  <c r="F227" i="2"/>
  <c r="H227" i="2"/>
  <c r="I227" i="2"/>
  <c r="R227" i="2" s="1"/>
  <c r="J227" i="2"/>
  <c r="S227" i="2" s="1"/>
  <c r="K227" i="2"/>
  <c r="T227" i="2" s="1"/>
  <c r="L227" i="2"/>
  <c r="U227" i="2" s="1"/>
  <c r="M227" i="2"/>
  <c r="V227" i="2" s="1"/>
  <c r="N227" i="2"/>
  <c r="W227" i="2" s="1"/>
  <c r="O227" i="2"/>
  <c r="X227" i="2" s="1"/>
  <c r="P227" i="2"/>
  <c r="Y227" i="2" s="1"/>
  <c r="A228" i="2"/>
  <c r="B228" i="2"/>
  <c r="C228" i="2"/>
  <c r="D228" i="2"/>
  <c r="F228" i="2"/>
  <c r="H228" i="2"/>
  <c r="I228" i="2"/>
  <c r="R228" i="2" s="1"/>
  <c r="J228" i="2"/>
  <c r="S228" i="2" s="1"/>
  <c r="K228" i="2"/>
  <c r="T228" i="2" s="1"/>
  <c r="L228" i="2"/>
  <c r="U228" i="2" s="1"/>
  <c r="M228" i="2"/>
  <c r="V228" i="2" s="1"/>
  <c r="N228" i="2"/>
  <c r="W228" i="2" s="1"/>
  <c r="O228" i="2"/>
  <c r="X228" i="2" s="1"/>
  <c r="P228" i="2"/>
  <c r="Y228" i="2" s="1"/>
  <c r="A229" i="2"/>
  <c r="B229" i="2"/>
  <c r="C229" i="2"/>
  <c r="D229" i="2"/>
  <c r="F229" i="2"/>
  <c r="H229" i="2"/>
  <c r="I229" i="2"/>
  <c r="R229" i="2" s="1"/>
  <c r="J229" i="2"/>
  <c r="S229" i="2" s="1"/>
  <c r="K229" i="2"/>
  <c r="T229" i="2" s="1"/>
  <c r="L229" i="2"/>
  <c r="U229" i="2" s="1"/>
  <c r="M229" i="2"/>
  <c r="V229" i="2" s="1"/>
  <c r="N229" i="2"/>
  <c r="W229" i="2" s="1"/>
  <c r="O229" i="2"/>
  <c r="X229" i="2" s="1"/>
  <c r="P229" i="2"/>
  <c r="Y229" i="2" s="1"/>
  <c r="A230" i="2"/>
  <c r="B230" i="2"/>
  <c r="C230" i="2"/>
  <c r="D230" i="2"/>
  <c r="F230" i="2"/>
  <c r="H230" i="2"/>
  <c r="I230" i="2"/>
  <c r="R230" i="2" s="1"/>
  <c r="J230" i="2"/>
  <c r="S230" i="2" s="1"/>
  <c r="K230" i="2"/>
  <c r="T230" i="2" s="1"/>
  <c r="L230" i="2"/>
  <c r="U230" i="2" s="1"/>
  <c r="M230" i="2"/>
  <c r="V230" i="2" s="1"/>
  <c r="N230" i="2"/>
  <c r="W230" i="2" s="1"/>
  <c r="O230" i="2"/>
  <c r="X230" i="2" s="1"/>
  <c r="P230" i="2"/>
  <c r="Y230" i="2" s="1"/>
  <c r="A231" i="2"/>
  <c r="B231" i="2"/>
  <c r="C231" i="2"/>
  <c r="D231" i="2"/>
  <c r="F231" i="2"/>
  <c r="H231" i="2"/>
  <c r="I231" i="2"/>
  <c r="R231" i="2" s="1"/>
  <c r="J231" i="2"/>
  <c r="S231" i="2" s="1"/>
  <c r="K231" i="2"/>
  <c r="T231" i="2" s="1"/>
  <c r="L231" i="2"/>
  <c r="U231" i="2" s="1"/>
  <c r="M231" i="2"/>
  <c r="V231" i="2" s="1"/>
  <c r="N231" i="2"/>
  <c r="W231" i="2" s="1"/>
  <c r="O231" i="2"/>
  <c r="X231" i="2" s="1"/>
  <c r="P231" i="2"/>
  <c r="Y231" i="2" s="1"/>
  <c r="A232" i="2"/>
  <c r="B232" i="2"/>
  <c r="C232" i="2"/>
  <c r="D232" i="2"/>
  <c r="F232" i="2"/>
  <c r="H232" i="2"/>
  <c r="I232" i="2"/>
  <c r="R232" i="2" s="1"/>
  <c r="J232" i="2"/>
  <c r="S232" i="2" s="1"/>
  <c r="K232" i="2"/>
  <c r="T232" i="2" s="1"/>
  <c r="L232" i="2"/>
  <c r="U232" i="2" s="1"/>
  <c r="M232" i="2"/>
  <c r="V232" i="2" s="1"/>
  <c r="N232" i="2"/>
  <c r="W232" i="2" s="1"/>
  <c r="O232" i="2"/>
  <c r="X232" i="2" s="1"/>
  <c r="P232" i="2"/>
  <c r="Y232" i="2" s="1"/>
  <c r="A233" i="2"/>
  <c r="B233" i="2"/>
  <c r="C233" i="2"/>
  <c r="D233" i="2"/>
  <c r="F233" i="2"/>
  <c r="H233" i="2"/>
  <c r="I233" i="2"/>
  <c r="R233" i="2" s="1"/>
  <c r="J233" i="2"/>
  <c r="S233" i="2" s="1"/>
  <c r="K233" i="2"/>
  <c r="T233" i="2" s="1"/>
  <c r="L233" i="2"/>
  <c r="U233" i="2" s="1"/>
  <c r="M233" i="2"/>
  <c r="V233" i="2" s="1"/>
  <c r="N233" i="2"/>
  <c r="W233" i="2" s="1"/>
  <c r="O233" i="2"/>
  <c r="X233" i="2" s="1"/>
  <c r="P233" i="2"/>
  <c r="Y233" i="2" s="1"/>
  <c r="A234" i="2"/>
  <c r="B234" i="2"/>
  <c r="C234" i="2"/>
  <c r="D234" i="2"/>
  <c r="F234" i="2"/>
  <c r="H234" i="2"/>
  <c r="I234" i="2"/>
  <c r="R234" i="2" s="1"/>
  <c r="J234" i="2"/>
  <c r="S234" i="2" s="1"/>
  <c r="K234" i="2"/>
  <c r="T234" i="2" s="1"/>
  <c r="L234" i="2"/>
  <c r="U234" i="2" s="1"/>
  <c r="M234" i="2"/>
  <c r="V234" i="2" s="1"/>
  <c r="N234" i="2"/>
  <c r="W234" i="2" s="1"/>
  <c r="O234" i="2"/>
  <c r="X234" i="2" s="1"/>
  <c r="P234" i="2"/>
  <c r="Y234" i="2" s="1"/>
  <c r="A235" i="2"/>
  <c r="B235" i="2"/>
  <c r="C235" i="2"/>
  <c r="D235" i="2"/>
  <c r="F235" i="2"/>
  <c r="H235" i="2"/>
  <c r="I235" i="2"/>
  <c r="R235" i="2" s="1"/>
  <c r="J235" i="2"/>
  <c r="S235" i="2" s="1"/>
  <c r="K235" i="2"/>
  <c r="T235" i="2" s="1"/>
  <c r="L235" i="2"/>
  <c r="U235" i="2" s="1"/>
  <c r="M235" i="2"/>
  <c r="V235" i="2" s="1"/>
  <c r="N235" i="2"/>
  <c r="W235" i="2" s="1"/>
  <c r="O235" i="2"/>
  <c r="X235" i="2" s="1"/>
  <c r="P235" i="2"/>
  <c r="Y235" i="2" s="1"/>
  <c r="A236" i="2"/>
  <c r="B236" i="2"/>
  <c r="C236" i="2"/>
  <c r="D236" i="2"/>
  <c r="F236" i="2"/>
  <c r="H236" i="2"/>
  <c r="I236" i="2"/>
  <c r="R236" i="2" s="1"/>
  <c r="J236" i="2"/>
  <c r="S236" i="2" s="1"/>
  <c r="K236" i="2"/>
  <c r="T236" i="2" s="1"/>
  <c r="L236" i="2"/>
  <c r="U236" i="2" s="1"/>
  <c r="M236" i="2"/>
  <c r="V236" i="2" s="1"/>
  <c r="N236" i="2"/>
  <c r="W236" i="2" s="1"/>
  <c r="O236" i="2"/>
  <c r="X236" i="2" s="1"/>
  <c r="P236" i="2"/>
  <c r="Y236" i="2" s="1"/>
  <c r="A237" i="2"/>
  <c r="B237" i="2"/>
  <c r="C237" i="2"/>
  <c r="D237" i="2"/>
  <c r="F237" i="2"/>
  <c r="H237" i="2"/>
  <c r="I237" i="2"/>
  <c r="R237" i="2" s="1"/>
  <c r="J237" i="2"/>
  <c r="S237" i="2" s="1"/>
  <c r="K237" i="2"/>
  <c r="T237" i="2" s="1"/>
  <c r="L237" i="2"/>
  <c r="U237" i="2" s="1"/>
  <c r="M237" i="2"/>
  <c r="V237" i="2" s="1"/>
  <c r="N237" i="2"/>
  <c r="W237" i="2" s="1"/>
  <c r="O237" i="2"/>
  <c r="X237" i="2" s="1"/>
  <c r="P237" i="2"/>
  <c r="Y237" i="2" s="1"/>
  <c r="A238" i="2"/>
  <c r="B238" i="2"/>
  <c r="C238" i="2"/>
  <c r="D238" i="2"/>
  <c r="F238" i="2"/>
  <c r="H238" i="2"/>
  <c r="I238" i="2"/>
  <c r="R238" i="2" s="1"/>
  <c r="J238" i="2"/>
  <c r="S238" i="2" s="1"/>
  <c r="K238" i="2"/>
  <c r="T238" i="2" s="1"/>
  <c r="L238" i="2"/>
  <c r="U238" i="2" s="1"/>
  <c r="M238" i="2"/>
  <c r="V238" i="2" s="1"/>
  <c r="N238" i="2"/>
  <c r="W238" i="2" s="1"/>
  <c r="O238" i="2"/>
  <c r="X238" i="2" s="1"/>
  <c r="P238" i="2"/>
  <c r="Y238" i="2" s="1"/>
  <c r="A239" i="2"/>
  <c r="B239" i="2"/>
  <c r="C239" i="2"/>
  <c r="D239" i="2"/>
  <c r="F239" i="2"/>
  <c r="H239" i="2"/>
  <c r="I239" i="2"/>
  <c r="R239" i="2" s="1"/>
  <c r="J239" i="2"/>
  <c r="S239" i="2" s="1"/>
  <c r="K239" i="2"/>
  <c r="T239" i="2" s="1"/>
  <c r="L239" i="2"/>
  <c r="U239" i="2" s="1"/>
  <c r="M239" i="2"/>
  <c r="V239" i="2" s="1"/>
  <c r="N239" i="2"/>
  <c r="W239" i="2" s="1"/>
  <c r="O239" i="2"/>
  <c r="X239" i="2" s="1"/>
  <c r="P239" i="2"/>
  <c r="Y239" i="2" s="1"/>
  <c r="A240" i="2"/>
  <c r="B240" i="2"/>
  <c r="C240" i="2"/>
  <c r="D240" i="2"/>
  <c r="F240" i="2"/>
  <c r="H240" i="2"/>
  <c r="I240" i="2"/>
  <c r="R240" i="2" s="1"/>
  <c r="J240" i="2"/>
  <c r="S240" i="2" s="1"/>
  <c r="K240" i="2"/>
  <c r="T240" i="2" s="1"/>
  <c r="L240" i="2"/>
  <c r="U240" i="2" s="1"/>
  <c r="M240" i="2"/>
  <c r="V240" i="2" s="1"/>
  <c r="N240" i="2"/>
  <c r="W240" i="2" s="1"/>
  <c r="O240" i="2"/>
  <c r="X240" i="2" s="1"/>
  <c r="P240" i="2"/>
  <c r="Y240" i="2" s="1"/>
  <c r="A241" i="2"/>
  <c r="B241" i="2"/>
  <c r="C241" i="2"/>
  <c r="D241" i="2"/>
  <c r="F241" i="2"/>
  <c r="H241" i="2"/>
  <c r="I241" i="2"/>
  <c r="R241" i="2" s="1"/>
  <c r="J241" i="2"/>
  <c r="S241" i="2" s="1"/>
  <c r="K241" i="2"/>
  <c r="T241" i="2" s="1"/>
  <c r="L241" i="2"/>
  <c r="U241" i="2" s="1"/>
  <c r="M241" i="2"/>
  <c r="V241" i="2" s="1"/>
  <c r="N241" i="2"/>
  <c r="W241" i="2" s="1"/>
  <c r="O241" i="2"/>
  <c r="X241" i="2" s="1"/>
  <c r="P241" i="2"/>
  <c r="Y241" i="2" s="1"/>
  <c r="A242" i="2"/>
  <c r="B242" i="2"/>
  <c r="C242" i="2"/>
  <c r="D242" i="2"/>
  <c r="F242" i="2"/>
  <c r="H242" i="2"/>
  <c r="I242" i="2"/>
  <c r="R242" i="2" s="1"/>
  <c r="J242" i="2"/>
  <c r="S242" i="2" s="1"/>
  <c r="K242" i="2"/>
  <c r="T242" i="2" s="1"/>
  <c r="L242" i="2"/>
  <c r="U242" i="2" s="1"/>
  <c r="M242" i="2"/>
  <c r="V242" i="2" s="1"/>
  <c r="N242" i="2"/>
  <c r="W242" i="2" s="1"/>
  <c r="O242" i="2"/>
  <c r="X242" i="2" s="1"/>
  <c r="P242" i="2"/>
  <c r="Y242" i="2" s="1"/>
  <c r="A243" i="2"/>
  <c r="B243" i="2"/>
  <c r="C243" i="2"/>
  <c r="D243" i="2"/>
  <c r="F243" i="2"/>
  <c r="H243" i="2"/>
  <c r="I243" i="2"/>
  <c r="R243" i="2" s="1"/>
  <c r="J243" i="2"/>
  <c r="S243" i="2" s="1"/>
  <c r="K243" i="2"/>
  <c r="T243" i="2" s="1"/>
  <c r="L243" i="2"/>
  <c r="U243" i="2" s="1"/>
  <c r="M243" i="2"/>
  <c r="V243" i="2" s="1"/>
  <c r="N243" i="2"/>
  <c r="W243" i="2" s="1"/>
  <c r="O243" i="2"/>
  <c r="X243" i="2" s="1"/>
  <c r="P243" i="2"/>
  <c r="Y243" i="2" s="1"/>
  <c r="A244" i="2"/>
  <c r="B244" i="2"/>
  <c r="C244" i="2"/>
  <c r="D244" i="2"/>
  <c r="F244" i="2"/>
  <c r="H244" i="2"/>
  <c r="I244" i="2"/>
  <c r="R244" i="2" s="1"/>
  <c r="J244" i="2"/>
  <c r="S244" i="2" s="1"/>
  <c r="K244" i="2"/>
  <c r="T244" i="2" s="1"/>
  <c r="L244" i="2"/>
  <c r="U244" i="2" s="1"/>
  <c r="M244" i="2"/>
  <c r="V244" i="2" s="1"/>
  <c r="N244" i="2"/>
  <c r="W244" i="2" s="1"/>
  <c r="O244" i="2"/>
  <c r="X244" i="2" s="1"/>
  <c r="P244" i="2"/>
  <c r="Y244" i="2" s="1"/>
  <c r="A245" i="2"/>
  <c r="B245" i="2"/>
  <c r="C245" i="2"/>
  <c r="D245" i="2"/>
  <c r="F245" i="2"/>
  <c r="H245" i="2"/>
  <c r="I245" i="2"/>
  <c r="R245" i="2" s="1"/>
  <c r="J245" i="2"/>
  <c r="S245" i="2" s="1"/>
  <c r="K245" i="2"/>
  <c r="T245" i="2" s="1"/>
  <c r="L245" i="2"/>
  <c r="U245" i="2" s="1"/>
  <c r="M245" i="2"/>
  <c r="V245" i="2" s="1"/>
  <c r="N245" i="2"/>
  <c r="W245" i="2" s="1"/>
  <c r="O245" i="2"/>
  <c r="X245" i="2" s="1"/>
  <c r="P245" i="2"/>
  <c r="Y245" i="2" s="1"/>
  <c r="A246" i="2"/>
  <c r="B246" i="2"/>
  <c r="C246" i="2"/>
  <c r="D246" i="2"/>
  <c r="F246" i="2"/>
  <c r="H246" i="2"/>
  <c r="I246" i="2"/>
  <c r="R246" i="2" s="1"/>
  <c r="J246" i="2"/>
  <c r="S246" i="2" s="1"/>
  <c r="K246" i="2"/>
  <c r="T246" i="2" s="1"/>
  <c r="L246" i="2"/>
  <c r="U246" i="2" s="1"/>
  <c r="M246" i="2"/>
  <c r="V246" i="2" s="1"/>
  <c r="N246" i="2"/>
  <c r="W246" i="2" s="1"/>
  <c r="O246" i="2"/>
  <c r="X246" i="2" s="1"/>
  <c r="P246" i="2"/>
  <c r="Y246" i="2" s="1"/>
  <c r="A247" i="2"/>
  <c r="B247" i="2"/>
  <c r="C247" i="2"/>
  <c r="D247" i="2"/>
  <c r="F247" i="2"/>
  <c r="H247" i="2"/>
  <c r="I247" i="2"/>
  <c r="R247" i="2" s="1"/>
  <c r="J247" i="2"/>
  <c r="S247" i="2" s="1"/>
  <c r="K247" i="2"/>
  <c r="T247" i="2" s="1"/>
  <c r="L247" i="2"/>
  <c r="U247" i="2" s="1"/>
  <c r="M247" i="2"/>
  <c r="V247" i="2" s="1"/>
  <c r="N247" i="2"/>
  <c r="W247" i="2" s="1"/>
  <c r="O247" i="2"/>
  <c r="X247" i="2" s="1"/>
  <c r="P247" i="2"/>
  <c r="Y247" i="2" s="1"/>
  <c r="A248" i="2"/>
  <c r="B248" i="2"/>
  <c r="C248" i="2"/>
  <c r="D248" i="2"/>
  <c r="F248" i="2"/>
  <c r="H248" i="2"/>
  <c r="I248" i="2"/>
  <c r="R248" i="2" s="1"/>
  <c r="J248" i="2"/>
  <c r="S248" i="2" s="1"/>
  <c r="K248" i="2"/>
  <c r="T248" i="2" s="1"/>
  <c r="L248" i="2"/>
  <c r="U248" i="2" s="1"/>
  <c r="M248" i="2"/>
  <c r="V248" i="2" s="1"/>
  <c r="N248" i="2"/>
  <c r="W248" i="2" s="1"/>
  <c r="O248" i="2"/>
  <c r="X248" i="2" s="1"/>
  <c r="P248" i="2"/>
  <c r="Y248" i="2" s="1"/>
  <c r="A249" i="2"/>
  <c r="B249" i="2"/>
  <c r="C249" i="2"/>
  <c r="D249" i="2"/>
  <c r="F249" i="2"/>
  <c r="H249" i="2"/>
  <c r="I249" i="2"/>
  <c r="R249" i="2" s="1"/>
  <c r="J249" i="2"/>
  <c r="S249" i="2" s="1"/>
  <c r="K249" i="2"/>
  <c r="T249" i="2" s="1"/>
  <c r="L249" i="2"/>
  <c r="U249" i="2" s="1"/>
  <c r="M249" i="2"/>
  <c r="V249" i="2" s="1"/>
  <c r="N249" i="2"/>
  <c r="W249" i="2" s="1"/>
  <c r="O249" i="2"/>
  <c r="X249" i="2" s="1"/>
  <c r="P249" i="2"/>
  <c r="Y249" i="2" s="1"/>
  <c r="A250" i="2"/>
  <c r="B250" i="2"/>
  <c r="C250" i="2"/>
  <c r="D250" i="2"/>
  <c r="F250" i="2"/>
  <c r="H250" i="2"/>
  <c r="I250" i="2"/>
  <c r="R250" i="2" s="1"/>
  <c r="J250" i="2"/>
  <c r="S250" i="2" s="1"/>
  <c r="K250" i="2"/>
  <c r="T250" i="2" s="1"/>
  <c r="L250" i="2"/>
  <c r="U250" i="2" s="1"/>
  <c r="M250" i="2"/>
  <c r="V250" i="2" s="1"/>
  <c r="N250" i="2"/>
  <c r="W250" i="2" s="1"/>
  <c r="O250" i="2"/>
  <c r="X250" i="2" s="1"/>
  <c r="P250" i="2"/>
  <c r="Y250" i="2" s="1"/>
  <c r="A251" i="2"/>
  <c r="B251" i="2"/>
  <c r="C251" i="2"/>
  <c r="D251" i="2"/>
  <c r="F251" i="2"/>
  <c r="H251" i="2"/>
  <c r="I251" i="2"/>
  <c r="R251" i="2" s="1"/>
  <c r="J251" i="2"/>
  <c r="S251" i="2" s="1"/>
  <c r="K251" i="2"/>
  <c r="T251" i="2" s="1"/>
  <c r="L251" i="2"/>
  <c r="U251" i="2" s="1"/>
  <c r="M251" i="2"/>
  <c r="V251" i="2" s="1"/>
  <c r="N251" i="2"/>
  <c r="W251" i="2" s="1"/>
  <c r="O251" i="2"/>
  <c r="X251" i="2" s="1"/>
  <c r="P251" i="2"/>
  <c r="Y251" i="2" s="1"/>
  <c r="A252" i="2"/>
  <c r="B252" i="2"/>
  <c r="C252" i="2"/>
  <c r="D252" i="2"/>
  <c r="F252" i="2"/>
  <c r="H252" i="2"/>
  <c r="I252" i="2"/>
  <c r="R252" i="2" s="1"/>
  <c r="J252" i="2"/>
  <c r="S252" i="2" s="1"/>
  <c r="K252" i="2"/>
  <c r="T252" i="2" s="1"/>
  <c r="L252" i="2"/>
  <c r="U252" i="2" s="1"/>
  <c r="M252" i="2"/>
  <c r="V252" i="2" s="1"/>
  <c r="N252" i="2"/>
  <c r="W252" i="2" s="1"/>
  <c r="O252" i="2"/>
  <c r="X252" i="2" s="1"/>
  <c r="P252" i="2"/>
  <c r="Y252" i="2" s="1"/>
  <c r="A253" i="2"/>
  <c r="B253" i="2"/>
  <c r="C253" i="2"/>
  <c r="D253" i="2"/>
  <c r="F253" i="2"/>
  <c r="H253" i="2"/>
  <c r="I253" i="2"/>
  <c r="R253" i="2" s="1"/>
  <c r="J253" i="2"/>
  <c r="S253" i="2" s="1"/>
  <c r="K253" i="2"/>
  <c r="T253" i="2" s="1"/>
  <c r="L253" i="2"/>
  <c r="U253" i="2" s="1"/>
  <c r="M253" i="2"/>
  <c r="V253" i="2" s="1"/>
  <c r="N253" i="2"/>
  <c r="W253" i="2" s="1"/>
  <c r="O253" i="2"/>
  <c r="X253" i="2" s="1"/>
  <c r="P253" i="2"/>
  <c r="Y253" i="2" s="1"/>
  <c r="A254" i="2"/>
  <c r="B254" i="2"/>
  <c r="C254" i="2"/>
  <c r="D254" i="2"/>
  <c r="F254" i="2"/>
  <c r="H254" i="2"/>
  <c r="I254" i="2"/>
  <c r="R254" i="2" s="1"/>
  <c r="J254" i="2"/>
  <c r="S254" i="2" s="1"/>
  <c r="K254" i="2"/>
  <c r="T254" i="2" s="1"/>
  <c r="L254" i="2"/>
  <c r="U254" i="2" s="1"/>
  <c r="M254" i="2"/>
  <c r="V254" i="2" s="1"/>
  <c r="N254" i="2"/>
  <c r="W254" i="2" s="1"/>
  <c r="O254" i="2"/>
  <c r="X254" i="2" s="1"/>
  <c r="P254" i="2"/>
  <c r="Y254" i="2" s="1"/>
  <c r="A255" i="2"/>
  <c r="B255" i="2"/>
  <c r="C255" i="2"/>
  <c r="D255" i="2"/>
  <c r="F255" i="2"/>
  <c r="H255" i="2"/>
  <c r="I255" i="2"/>
  <c r="R255" i="2" s="1"/>
  <c r="J255" i="2"/>
  <c r="S255" i="2" s="1"/>
  <c r="K255" i="2"/>
  <c r="T255" i="2" s="1"/>
  <c r="L255" i="2"/>
  <c r="U255" i="2" s="1"/>
  <c r="M255" i="2"/>
  <c r="V255" i="2" s="1"/>
  <c r="N255" i="2"/>
  <c r="W255" i="2" s="1"/>
  <c r="O255" i="2"/>
  <c r="X255" i="2" s="1"/>
  <c r="P255" i="2"/>
  <c r="Y255" i="2" s="1"/>
  <c r="A256" i="2"/>
  <c r="B256" i="2"/>
  <c r="C256" i="2"/>
  <c r="D256" i="2"/>
  <c r="F256" i="2"/>
  <c r="H256" i="2"/>
  <c r="I256" i="2"/>
  <c r="R256" i="2" s="1"/>
  <c r="J256" i="2"/>
  <c r="S256" i="2" s="1"/>
  <c r="K256" i="2"/>
  <c r="T256" i="2" s="1"/>
  <c r="L256" i="2"/>
  <c r="U256" i="2" s="1"/>
  <c r="M256" i="2"/>
  <c r="V256" i="2" s="1"/>
  <c r="N256" i="2"/>
  <c r="W256" i="2" s="1"/>
  <c r="O256" i="2"/>
  <c r="X256" i="2" s="1"/>
  <c r="P256" i="2"/>
  <c r="Y256" i="2" s="1"/>
  <c r="A257" i="2"/>
  <c r="B257" i="2"/>
  <c r="C257" i="2"/>
  <c r="D257" i="2"/>
  <c r="F257" i="2"/>
  <c r="H257" i="2"/>
  <c r="I257" i="2"/>
  <c r="R257" i="2" s="1"/>
  <c r="J257" i="2"/>
  <c r="S257" i="2" s="1"/>
  <c r="K257" i="2"/>
  <c r="T257" i="2" s="1"/>
  <c r="L257" i="2"/>
  <c r="U257" i="2" s="1"/>
  <c r="M257" i="2"/>
  <c r="V257" i="2" s="1"/>
  <c r="N257" i="2"/>
  <c r="W257" i="2" s="1"/>
  <c r="O257" i="2"/>
  <c r="X257" i="2" s="1"/>
  <c r="P257" i="2"/>
  <c r="Y257" i="2" s="1"/>
  <c r="A258" i="2"/>
  <c r="B258" i="2"/>
  <c r="C258" i="2"/>
  <c r="D258" i="2"/>
  <c r="F258" i="2"/>
  <c r="H258" i="2"/>
  <c r="I258" i="2"/>
  <c r="R258" i="2" s="1"/>
  <c r="J258" i="2"/>
  <c r="S258" i="2" s="1"/>
  <c r="K258" i="2"/>
  <c r="T258" i="2" s="1"/>
  <c r="L258" i="2"/>
  <c r="U258" i="2" s="1"/>
  <c r="M258" i="2"/>
  <c r="V258" i="2" s="1"/>
  <c r="N258" i="2"/>
  <c r="W258" i="2" s="1"/>
  <c r="O258" i="2"/>
  <c r="X258" i="2" s="1"/>
  <c r="P258" i="2"/>
  <c r="Y258" i="2" s="1"/>
  <c r="A259" i="2"/>
  <c r="B259" i="2"/>
  <c r="C259" i="2"/>
  <c r="D259" i="2"/>
  <c r="F259" i="2"/>
  <c r="H259" i="2"/>
  <c r="I259" i="2"/>
  <c r="R259" i="2" s="1"/>
  <c r="J259" i="2"/>
  <c r="S259" i="2" s="1"/>
  <c r="K259" i="2"/>
  <c r="T259" i="2" s="1"/>
  <c r="L259" i="2"/>
  <c r="U259" i="2" s="1"/>
  <c r="M259" i="2"/>
  <c r="V259" i="2" s="1"/>
  <c r="N259" i="2"/>
  <c r="W259" i="2" s="1"/>
  <c r="O259" i="2"/>
  <c r="X259" i="2" s="1"/>
  <c r="P259" i="2"/>
  <c r="Y259" i="2" s="1"/>
  <c r="A260" i="2"/>
  <c r="B260" i="2"/>
  <c r="C260" i="2"/>
  <c r="D260" i="2"/>
  <c r="F260" i="2"/>
  <c r="H260" i="2"/>
  <c r="I260" i="2"/>
  <c r="R260" i="2" s="1"/>
  <c r="J260" i="2"/>
  <c r="S260" i="2" s="1"/>
  <c r="K260" i="2"/>
  <c r="T260" i="2" s="1"/>
  <c r="L260" i="2"/>
  <c r="U260" i="2" s="1"/>
  <c r="M260" i="2"/>
  <c r="V260" i="2" s="1"/>
  <c r="N260" i="2"/>
  <c r="W260" i="2" s="1"/>
  <c r="O260" i="2"/>
  <c r="X260" i="2" s="1"/>
  <c r="P260" i="2"/>
  <c r="Y260" i="2" s="1"/>
  <c r="A261" i="2"/>
  <c r="B261" i="2"/>
  <c r="C261" i="2"/>
  <c r="D261" i="2"/>
  <c r="F261" i="2"/>
  <c r="H261" i="2"/>
  <c r="I261" i="2"/>
  <c r="R261" i="2" s="1"/>
  <c r="J261" i="2"/>
  <c r="S261" i="2" s="1"/>
  <c r="K261" i="2"/>
  <c r="T261" i="2" s="1"/>
  <c r="L261" i="2"/>
  <c r="U261" i="2" s="1"/>
  <c r="M261" i="2"/>
  <c r="V261" i="2" s="1"/>
  <c r="N261" i="2"/>
  <c r="W261" i="2" s="1"/>
  <c r="O261" i="2"/>
  <c r="X261" i="2" s="1"/>
  <c r="P261" i="2"/>
  <c r="Y261" i="2" s="1"/>
  <c r="A262" i="2"/>
  <c r="B262" i="2"/>
  <c r="C262" i="2"/>
  <c r="D262" i="2"/>
  <c r="F262" i="2"/>
  <c r="H262" i="2"/>
  <c r="I262" i="2"/>
  <c r="R262" i="2" s="1"/>
  <c r="J262" i="2"/>
  <c r="S262" i="2" s="1"/>
  <c r="K262" i="2"/>
  <c r="T262" i="2" s="1"/>
  <c r="L262" i="2"/>
  <c r="U262" i="2" s="1"/>
  <c r="M262" i="2"/>
  <c r="V262" i="2" s="1"/>
  <c r="N262" i="2"/>
  <c r="W262" i="2" s="1"/>
  <c r="O262" i="2"/>
  <c r="X262" i="2" s="1"/>
  <c r="P262" i="2"/>
  <c r="Y262" i="2" s="1"/>
  <c r="A263" i="2"/>
  <c r="B263" i="2"/>
  <c r="C263" i="2"/>
  <c r="D263" i="2"/>
  <c r="F263" i="2"/>
  <c r="H263" i="2"/>
  <c r="I263" i="2"/>
  <c r="R263" i="2" s="1"/>
  <c r="J263" i="2"/>
  <c r="S263" i="2" s="1"/>
  <c r="K263" i="2"/>
  <c r="T263" i="2" s="1"/>
  <c r="L263" i="2"/>
  <c r="U263" i="2" s="1"/>
  <c r="M263" i="2"/>
  <c r="V263" i="2" s="1"/>
  <c r="N263" i="2"/>
  <c r="W263" i="2" s="1"/>
  <c r="O263" i="2"/>
  <c r="X263" i="2" s="1"/>
  <c r="P263" i="2"/>
  <c r="Y263" i="2" s="1"/>
  <c r="A264" i="2"/>
  <c r="B264" i="2"/>
  <c r="C264" i="2"/>
  <c r="D264" i="2"/>
  <c r="F264" i="2"/>
  <c r="H264" i="2"/>
  <c r="I264" i="2"/>
  <c r="R264" i="2" s="1"/>
  <c r="J264" i="2"/>
  <c r="S264" i="2" s="1"/>
  <c r="K264" i="2"/>
  <c r="T264" i="2" s="1"/>
  <c r="L264" i="2"/>
  <c r="U264" i="2" s="1"/>
  <c r="M264" i="2"/>
  <c r="V264" i="2" s="1"/>
  <c r="N264" i="2"/>
  <c r="W264" i="2" s="1"/>
  <c r="O264" i="2"/>
  <c r="X264" i="2" s="1"/>
  <c r="P264" i="2"/>
  <c r="Y264" i="2" s="1"/>
  <c r="A265" i="2"/>
  <c r="B265" i="2"/>
  <c r="C265" i="2"/>
  <c r="D265" i="2"/>
  <c r="F265" i="2"/>
  <c r="H265" i="2"/>
  <c r="I265" i="2"/>
  <c r="R265" i="2" s="1"/>
  <c r="J265" i="2"/>
  <c r="S265" i="2" s="1"/>
  <c r="K265" i="2"/>
  <c r="T265" i="2" s="1"/>
  <c r="L265" i="2"/>
  <c r="U265" i="2" s="1"/>
  <c r="M265" i="2"/>
  <c r="V265" i="2" s="1"/>
  <c r="N265" i="2"/>
  <c r="W265" i="2" s="1"/>
  <c r="O265" i="2"/>
  <c r="X265" i="2" s="1"/>
  <c r="P265" i="2"/>
  <c r="Y265" i="2" s="1"/>
  <c r="A266" i="2"/>
  <c r="B266" i="2"/>
  <c r="C266" i="2"/>
  <c r="D266" i="2"/>
  <c r="F266" i="2"/>
  <c r="H266" i="2"/>
  <c r="I266" i="2"/>
  <c r="R266" i="2" s="1"/>
  <c r="J266" i="2"/>
  <c r="S266" i="2" s="1"/>
  <c r="K266" i="2"/>
  <c r="T266" i="2" s="1"/>
  <c r="L266" i="2"/>
  <c r="U266" i="2" s="1"/>
  <c r="M266" i="2"/>
  <c r="V266" i="2" s="1"/>
  <c r="N266" i="2"/>
  <c r="W266" i="2" s="1"/>
  <c r="O266" i="2"/>
  <c r="X266" i="2" s="1"/>
  <c r="P266" i="2"/>
  <c r="Y266" i="2" s="1"/>
  <c r="A267" i="2"/>
  <c r="B267" i="2"/>
  <c r="C267" i="2"/>
  <c r="D267" i="2"/>
  <c r="F267" i="2"/>
  <c r="H267" i="2"/>
  <c r="I267" i="2"/>
  <c r="R267" i="2" s="1"/>
  <c r="J267" i="2"/>
  <c r="S267" i="2" s="1"/>
  <c r="K267" i="2"/>
  <c r="T267" i="2" s="1"/>
  <c r="L267" i="2"/>
  <c r="U267" i="2" s="1"/>
  <c r="M267" i="2"/>
  <c r="V267" i="2" s="1"/>
  <c r="N267" i="2"/>
  <c r="W267" i="2" s="1"/>
  <c r="O267" i="2"/>
  <c r="X267" i="2" s="1"/>
  <c r="P267" i="2"/>
  <c r="Y267" i="2" s="1"/>
  <c r="A268" i="2"/>
  <c r="B268" i="2"/>
  <c r="C268" i="2"/>
  <c r="D268" i="2"/>
  <c r="F268" i="2"/>
  <c r="H268" i="2"/>
  <c r="I268" i="2"/>
  <c r="R268" i="2" s="1"/>
  <c r="J268" i="2"/>
  <c r="S268" i="2" s="1"/>
  <c r="K268" i="2"/>
  <c r="T268" i="2" s="1"/>
  <c r="L268" i="2"/>
  <c r="U268" i="2" s="1"/>
  <c r="M268" i="2"/>
  <c r="V268" i="2" s="1"/>
  <c r="N268" i="2"/>
  <c r="W268" i="2" s="1"/>
  <c r="O268" i="2"/>
  <c r="X268" i="2" s="1"/>
  <c r="P268" i="2"/>
  <c r="Y268" i="2" s="1"/>
  <c r="A269" i="2"/>
  <c r="B269" i="2"/>
  <c r="C269" i="2"/>
  <c r="D269" i="2"/>
  <c r="F269" i="2"/>
  <c r="H269" i="2"/>
  <c r="I269" i="2"/>
  <c r="R269" i="2" s="1"/>
  <c r="J269" i="2"/>
  <c r="S269" i="2" s="1"/>
  <c r="K269" i="2"/>
  <c r="T269" i="2" s="1"/>
  <c r="L269" i="2"/>
  <c r="U269" i="2" s="1"/>
  <c r="M269" i="2"/>
  <c r="V269" i="2" s="1"/>
  <c r="N269" i="2"/>
  <c r="W269" i="2" s="1"/>
  <c r="O269" i="2"/>
  <c r="X269" i="2" s="1"/>
  <c r="P269" i="2"/>
  <c r="Y269" i="2" s="1"/>
  <c r="A270" i="2"/>
  <c r="B270" i="2"/>
  <c r="C270" i="2"/>
  <c r="D270" i="2"/>
  <c r="F270" i="2"/>
  <c r="H270" i="2"/>
  <c r="I270" i="2"/>
  <c r="R270" i="2" s="1"/>
  <c r="J270" i="2"/>
  <c r="S270" i="2" s="1"/>
  <c r="K270" i="2"/>
  <c r="T270" i="2" s="1"/>
  <c r="L270" i="2"/>
  <c r="U270" i="2" s="1"/>
  <c r="M270" i="2"/>
  <c r="V270" i="2" s="1"/>
  <c r="N270" i="2"/>
  <c r="W270" i="2" s="1"/>
  <c r="O270" i="2"/>
  <c r="X270" i="2" s="1"/>
  <c r="P270" i="2"/>
  <c r="Y270" i="2" s="1"/>
  <c r="A271" i="2"/>
  <c r="B271" i="2"/>
  <c r="C271" i="2"/>
  <c r="D271" i="2"/>
  <c r="F271" i="2"/>
  <c r="H271" i="2"/>
  <c r="I271" i="2"/>
  <c r="R271" i="2" s="1"/>
  <c r="J271" i="2"/>
  <c r="S271" i="2" s="1"/>
  <c r="K271" i="2"/>
  <c r="T271" i="2" s="1"/>
  <c r="L271" i="2"/>
  <c r="U271" i="2" s="1"/>
  <c r="M271" i="2"/>
  <c r="V271" i="2" s="1"/>
  <c r="N271" i="2"/>
  <c r="W271" i="2" s="1"/>
  <c r="O271" i="2"/>
  <c r="X271" i="2" s="1"/>
  <c r="P271" i="2"/>
  <c r="Y271" i="2" s="1"/>
  <c r="A272" i="2"/>
  <c r="B272" i="2"/>
  <c r="C272" i="2"/>
  <c r="D272" i="2"/>
  <c r="F272" i="2"/>
  <c r="H272" i="2"/>
  <c r="I272" i="2"/>
  <c r="R272" i="2" s="1"/>
  <c r="J272" i="2"/>
  <c r="S272" i="2" s="1"/>
  <c r="K272" i="2"/>
  <c r="T272" i="2" s="1"/>
  <c r="L272" i="2"/>
  <c r="U272" i="2" s="1"/>
  <c r="M272" i="2"/>
  <c r="V272" i="2" s="1"/>
  <c r="N272" i="2"/>
  <c r="W272" i="2" s="1"/>
  <c r="O272" i="2"/>
  <c r="X272" i="2" s="1"/>
  <c r="P272" i="2"/>
  <c r="Y272" i="2" s="1"/>
  <c r="A273" i="2"/>
  <c r="B273" i="2"/>
  <c r="C273" i="2"/>
  <c r="D273" i="2"/>
  <c r="F273" i="2"/>
  <c r="H273" i="2"/>
  <c r="I273" i="2"/>
  <c r="R273" i="2" s="1"/>
  <c r="J273" i="2"/>
  <c r="S273" i="2" s="1"/>
  <c r="K273" i="2"/>
  <c r="T273" i="2" s="1"/>
  <c r="L273" i="2"/>
  <c r="U273" i="2" s="1"/>
  <c r="M273" i="2"/>
  <c r="V273" i="2" s="1"/>
  <c r="N273" i="2"/>
  <c r="W273" i="2" s="1"/>
  <c r="O273" i="2"/>
  <c r="X273" i="2" s="1"/>
  <c r="P273" i="2"/>
  <c r="Y273" i="2" s="1"/>
  <c r="A274" i="2"/>
  <c r="B274" i="2"/>
  <c r="C274" i="2"/>
  <c r="D274" i="2"/>
  <c r="F274" i="2"/>
  <c r="H274" i="2"/>
  <c r="I274" i="2"/>
  <c r="R274" i="2" s="1"/>
  <c r="J274" i="2"/>
  <c r="S274" i="2" s="1"/>
  <c r="K274" i="2"/>
  <c r="T274" i="2" s="1"/>
  <c r="L274" i="2"/>
  <c r="U274" i="2" s="1"/>
  <c r="M274" i="2"/>
  <c r="V274" i="2" s="1"/>
  <c r="N274" i="2"/>
  <c r="W274" i="2" s="1"/>
  <c r="O274" i="2"/>
  <c r="X274" i="2" s="1"/>
  <c r="P274" i="2"/>
  <c r="Y274" i="2" s="1"/>
  <c r="A275" i="2"/>
  <c r="B275" i="2"/>
  <c r="C275" i="2"/>
  <c r="D275" i="2"/>
  <c r="F275" i="2"/>
  <c r="H275" i="2"/>
  <c r="I275" i="2"/>
  <c r="R275" i="2" s="1"/>
  <c r="J275" i="2"/>
  <c r="S275" i="2" s="1"/>
  <c r="K275" i="2"/>
  <c r="T275" i="2" s="1"/>
  <c r="L275" i="2"/>
  <c r="U275" i="2" s="1"/>
  <c r="M275" i="2"/>
  <c r="V275" i="2" s="1"/>
  <c r="N275" i="2"/>
  <c r="W275" i="2" s="1"/>
  <c r="O275" i="2"/>
  <c r="X275" i="2" s="1"/>
  <c r="P275" i="2"/>
  <c r="Y275" i="2" s="1"/>
  <c r="A276" i="2"/>
  <c r="B276" i="2"/>
  <c r="C276" i="2"/>
  <c r="D276" i="2"/>
  <c r="F276" i="2"/>
  <c r="H276" i="2"/>
  <c r="I276" i="2"/>
  <c r="R276" i="2" s="1"/>
  <c r="J276" i="2"/>
  <c r="S276" i="2" s="1"/>
  <c r="K276" i="2"/>
  <c r="T276" i="2" s="1"/>
  <c r="L276" i="2"/>
  <c r="U276" i="2" s="1"/>
  <c r="M276" i="2"/>
  <c r="V276" i="2" s="1"/>
  <c r="N276" i="2"/>
  <c r="W276" i="2" s="1"/>
  <c r="O276" i="2"/>
  <c r="X276" i="2" s="1"/>
  <c r="P276" i="2"/>
  <c r="Y276" i="2" s="1"/>
  <c r="A277" i="2"/>
  <c r="B277" i="2"/>
  <c r="C277" i="2"/>
  <c r="D277" i="2"/>
  <c r="F277" i="2"/>
  <c r="H277" i="2"/>
  <c r="I277" i="2"/>
  <c r="R277" i="2" s="1"/>
  <c r="J277" i="2"/>
  <c r="S277" i="2" s="1"/>
  <c r="K277" i="2"/>
  <c r="T277" i="2" s="1"/>
  <c r="L277" i="2"/>
  <c r="U277" i="2" s="1"/>
  <c r="M277" i="2"/>
  <c r="V277" i="2" s="1"/>
  <c r="N277" i="2"/>
  <c r="W277" i="2" s="1"/>
  <c r="O277" i="2"/>
  <c r="X277" i="2" s="1"/>
  <c r="P277" i="2"/>
  <c r="Y277" i="2" s="1"/>
  <c r="A278" i="2"/>
  <c r="B278" i="2"/>
  <c r="C278" i="2"/>
  <c r="D278" i="2"/>
  <c r="F278" i="2"/>
  <c r="H278" i="2"/>
  <c r="I278" i="2"/>
  <c r="R278" i="2" s="1"/>
  <c r="J278" i="2"/>
  <c r="S278" i="2" s="1"/>
  <c r="K278" i="2"/>
  <c r="T278" i="2" s="1"/>
  <c r="L278" i="2"/>
  <c r="U278" i="2" s="1"/>
  <c r="M278" i="2"/>
  <c r="V278" i="2" s="1"/>
  <c r="N278" i="2"/>
  <c r="W278" i="2" s="1"/>
  <c r="O278" i="2"/>
  <c r="X278" i="2" s="1"/>
  <c r="P278" i="2"/>
  <c r="Y278" i="2" s="1"/>
  <c r="A279" i="2"/>
  <c r="B279" i="2"/>
  <c r="C279" i="2"/>
  <c r="D279" i="2"/>
  <c r="F279" i="2"/>
  <c r="H279" i="2"/>
  <c r="I279" i="2"/>
  <c r="R279" i="2" s="1"/>
  <c r="J279" i="2"/>
  <c r="S279" i="2" s="1"/>
  <c r="K279" i="2"/>
  <c r="T279" i="2" s="1"/>
  <c r="L279" i="2"/>
  <c r="U279" i="2" s="1"/>
  <c r="M279" i="2"/>
  <c r="V279" i="2" s="1"/>
  <c r="N279" i="2"/>
  <c r="W279" i="2" s="1"/>
  <c r="O279" i="2"/>
  <c r="X279" i="2" s="1"/>
  <c r="P279" i="2"/>
  <c r="Y279" i="2" s="1"/>
  <c r="A280" i="2"/>
  <c r="B280" i="2"/>
  <c r="C280" i="2"/>
  <c r="D280" i="2"/>
  <c r="F280" i="2"/>
  <c r="H280" i="2"/>
  <c r="I280" i="2"/>
  <c r="R280" i="2" s="1"/>
  <c r="J280" i="2"/>
  <c r="S280" i="2" s="1"/>
  <c r="K280" i="2"/>
  <c r="T280" i="2" s="1"/>
  <c r="L280" i="2"/>
  <c r="U280" i="2" s="1"/>
  <c r="M280" i="2"/>
  <c r="V280" i="2" s="1"/>
  <c r="N280" i="2"/>
  <c r="W280" i="2" s="1"/>
  <c r="O280" i="2"/>
  <c r="X280" i="2" s="1"/>
  <c r="P280" i="2"/>
  <c r="Y280" i="2" s="1"/>
  <c r="A281" i="2"/>
  <c r="B281" i="2"/>
  <c r="C281" i="2"/>
  <c r="D281" i="2"/>
  <c r="F281" i="2"/>
  <c r="H281" i="2"/>
  <c r="I281" i="2"/>
  <c r="R281" i="2" s="1"/>
  <c r="J281" i="2"/>
  <c r="S281" i="2" s="1"/>
  <c r="K281" i="2"/>
  <c r="T281" i="2" s="1"/>
  <c r="L281" i="2"/>
  <c r="U281" i="2" s="1"/>
  <c r="M281" i="2"/>
  <c r="V281" i="2" s="1"/>
  <c r="N281" i="2"/>
  <c r="W281" i="2" s="1"/>
  <c r="O281" i="2"/>
  <c r="X281" i="2" s="1"/>
  <c r="P281" i="2"/>
  <c r="Y281" i="2" s="1"/>
  <c r="A282" i="2"/>
  <c r="B282" i="2"/>
  <c r="C282" i="2"/>
  <c r="D282" i="2"/>
  <c r="F282" i="2"/>
  <c r="H282" i="2"/>
  <c r="I282" i="2"/>
  <c r="R282" i="2" s="1"/>
  <c r="J282" i="2"/>
  <c r="S282" i="2" s="1"/>
  <c r="K282" i="2"/>
  <c r="T282" i="2" s="1"/>
  <c r="L282" i="2"/>
  <c r="U282" i="2" s="1"/>
  <c r="M282" i="2"/>
  <c r="V282" i="2" s="1"/>
  <c r="N282" i="2"/>
  <c r="W282" i="2" s="1"/>
  <c r="O282" i="2"/>
  <c r="X282" i="2" s="1"/>
  <c r="P282" i="2"/>
  <c r="Y282" i="2" s="1"/>
  <c r="A283" i="2"/>
  <c r="B283" i="2"/>
  <c r="C283" i="2"/>
  <c r="D283" i="2"/>
  <c r="F283" i="2"/>
  <c r="H283" i="2"/>
  <c r="I283" i="2"/>
  <c r="R283" i="2" s="1"/>
  <c r="J283" i="2"/>
  <c r="S283" i="2" s="1"/>
  <c r="K283" i="2"/>
  <c r="T283" i="2" s="1"/>
  <c r="L283" i="2"/>
  <c r="U283" i="2" s="1"/>
  <c r="M283" i="2"/>
  <c r="V283" i="2" s="1"/>
  <c r="N283" i="2"/>
  <c r="W283" i="2" s="1"/>
  <c r="O283" i="2"/>
  <c r="X283" i="2" s="1"/>
  <c r="P283" i="2"/>
  <c r="Y283" i="2" s="1"/>
  <c r="A284" i="2"/>
  <c r="B284" i="2"/>
  <c r="C284" i="2"/>
  <c r="D284" i="2"/>
  <c r="F284" i="2"/>
  <c r="H284" i="2"/>
  <c r="I284" i="2"/>
  <c r="R284" i="2" s="1"/>
  <c r="J284" i="2"/>
  <c r="S284" i="2" s="1"/>
  <c r="K284" i="2"/>
  <c r="T284" i="2" s="1"/>
  <c r="L284" i="2"/>
  <c r="U284" i="2" s="1"/>
  <c r="M284" i="2"/>
  <c r="V284" i="2" s="1"/>
  <c r="N284" i="2"/>
  <c r="W284" i="2" s="1"/>
  <c r="O284" i="2"/>
  <c r="X284" i="2" s="1"/>
  <c r="P284" i="2"/>
  <c r="Y284" i="2" s="1"/>
  <c r="A285" i="2"/>
  <c r="B285" i="2"/>
  <c r="C285" i="2"/>
  <c r="D285" i="2"/>
  <c r="F285" i="2"/>
  <c r="H285" i="2"/>
  <c r="I285" i="2"/>
  <c r="R285" i="2" s="1"/>
  <c r="J285" i="2"/>
  <c r="S285" i="2" s="1"/>
  <c r="K285" i="2"/>
  <c r="T285" i="2" s="1"/>
  <c r="L285" i="2"/>
  <c r="U285" i="2" s="1"/>
  <c r="M285" i="2"/>
  <c r="V285" i="2" s="1"/>
  <c r="N285" i="2"/>
  <c r="W285" i="2" s="1"/>
  <c r="O285" i="2"/>
  <c r="X285" i="2" s="1"/>
  <c r="P285" i="2"/>
  <c r="Y285" i="2" s="1"/>
  <c r="A286" i="2"/>
  <c r="B286" i="2"/>
  <c r="C286" i="2"/>
  <c r="D286" i="2"/>
  <c r="F286" i="2"/>
  <c r="H286" i="2"/>
  <c r="I286" i="2"/>
  <c r="R286" i="2" s="1"/>
  <c r="J286" i="2"/>
  <c r="S286" i="2" s="1"/>
  <c r="K286" i="2"/>
  <c r="T286" i="2" s="1"/>
  <c r="L286" i="2"/>
  <c r="U286" i="2" s="1"/>
  <c r="M286" i="2"/>
  <c r="V286" i="2" s="1"/>
  <c r="N286" i="2"/>
  <c r="W286" i="2" s="1"/>
  <c r="O286" i="2"/>
  <c r="X286" i="2" s="1"/>
  <c r="P286" i="2"/>
  <c r="Y286" i="2" s="1"/>
  <c r="A287" i="2"/>
  <c r="B287" i="2"/>
  <c r="C287" i="2"/>
  <c r="D287" i="2"/>
  <c r="F287" i="2"/>
  <c r="H287" i="2"/>
  <c r="I287" i="2"/>
  <c r="R287" i="2" s="1"/>
  <c r="J287" i="2"/>
  <c r="S287" i="2" s="1"/>
  <c r="K287" i="2"/>
  <c r="T287" i="2" s="1"/>
  <c r="L287" i="2"/>
  <c r="U287" i="2" s="1"/>
  <c r="M287" i="2"/>
  <c r="V287" i="2" s="1"/>
  <c r="N287" i="2"/>
  <c r="W287" i="2" s="1"/>
  <c r="O287" i="2"/>
  <c r="X287" i="2" s="1"/>
  <c r="P287" i="2"/>
  <c r="Y287" i="2" s="1"/>
  <c r="A288" i="2"/>
  <c r="B288" i="2"/>
  <c r="C288" i="2"/>
  <c r="D288" i="2"/>
  <c r="F288" i="2"/>
  <c r="H288" i="2"/>
  <c r="I288" i="2"/>
  <c r="R288" i="2" s="1"/>
  <c r="J288" i="2"/>
  <c r="S288" i="2" s="1"/>
  <c r="K288" i="2"/>
  <c r="T288" i="2" s="1"/>
  <c r="L288" i="2"/>
  <c r="U288" i="2" s="1"/>
  <c r="M288" i="2"/>
  <c r="V288" i="2" s="1"/>
  <c r="N288" i="2"/>
  <c r="W288" i="2" s="1"/>
  <c r="O288" i="2"/>
  <c r="X288" i="2" s="1"/>
  <c r="P288" i="2"/>
  <c r="Y288" i="2" s="1"/>
  <c r="A289" i="2"/>
  <c r="B289" i="2"/>
  <c r="C289" i="2"/>
  <c r="D289" i="2"/>
  <c r="F289" i="2"/>
  <c r="H289" i="2"/>
  <c r="I289" i="2"/>
  <c r="R289" i="2" s="1"/>
  <c r="J289" i="2"/>
  <c r="S289" i="2" s="1"/>
  <c r="K289" i="2"/>
  <c r="T289" i="2" s="1"/>
  <c r="L289" i="2"/>
  <c r="U289" i="2" s="1"/>
  <c r="M289" i="2"/>
  <c r="V289" i="2" s="1"/>
  <c r="N289" i="2"/>
  <c r="W289" i="2" s="1"/>
  <c r="O289" i="2"/>
  <c r="X289" i="2" s="1"/>
  <c r="P289" i="2"/>
  <c r="Y289" i="2" s="1"/>
  <c r="A290" i="2"/>
  <c r="B290" i="2"/>
  <c r="C290" i="2"/>
  <c r="D290" i="2"/>
  <c r="F290" i="2"/>
  <c r="H290" i="2"/>
  <c r="I290" i="2"/>
  <c r="R290" i="2" s="1"/>
  <c r="J290" i="2"/>
  <c r="S290" i="2" s="1"/>
  <c r="K290" i="2"/>
  <c r="T290" i="2" s="1"/>
  <c r="L290" i="2"/>
  <c r="U290" i="2" s="1"/>
  <c r="M290" i="2"/>
  <c r="V290" i="2" s="1"/>
  <c r="N290" i="2"/>
  <c r="W290" i="2" s="1"/>
  <c r="O290" i="2"/>
  <c r="X290" i="2" s="1"/>
  <c r="P290" i="2"/>
  <c r="Y290" i="2" s="1"/>
  <c r="A291" i="2"/>
  <c r="B291" i="2"/>
  <c r="C291" i="2"/>
  <c r="D291" i="2"/>
  <c r="F291" i="2"/>
  <c r="H291" i="2"/>
  <c r="I291" i="2"/>
  <c r="R291" i="2" s="1"/>
  <c r="J291" i="2"/>
  <c r="S291" i="2" s="1"/>
  <c r="K291" i="2"/>
  <c r="T291" i="2" s="1"/>
  <c r="L291" i="2"/>
  <c r="U291" i="2" s="1"/>
  <c r="M291" i="2"/>
  <c r="V291" i="2" s="1"/>
  <c r="N291" i="2"/>
  <c r="W291" i="2" s="1"/>
  <c r="O291" i="2"/>
  <c r="X291" i="2" s="1"/>
  <c r="P291" i="2"/>
  <c r="Y291" i="2" s="1"/>
  <c r="A292" i="2"/>
  <c r="B292" i="2"/>
  <c r="C292" i="2"/>
  <c r="D292" i="2"/>
  <c r="F292" i="2"/>
  <c r="H292" i="2"/>
  <c r="I292" i="2"/>
  <c r="R292" i="2" s="1"/>
  <c r="J292" i="2"/>
  <c r="S292" i="2" s="1"/>
  <c r="K292" i="2"/>
  <c r="T292" i="2" s="1"/>
  <c r="L292" i="2"/>
  <c r="U292" i="2" s="1"/>
  <c r="M292" i="2"/>
  <c r="V292" i="2" s="1"/>
  <c r="N292" i="2"/>
  <c r="W292" i="2" s="1"/>
  <c r="O292" i="2"/>
  <c r="X292" i="2" s="1"/>
  <c r="P292" i="2"/>
  <c r="Y292" i="2" s="1"/>
  <c r="A293" i="2"/>
  <c r="B293" i="2"/>
  <c r="C293" i="2"/>
  <c r="D293" i="2"/>
  <c r="F293" i="2"/>
  <c r="H293" i="2"/>
  <c r="I293" i="2"/>
  <c r="R293" i="2" s="1"/>
  <c r="J293" i="2"/>
  <c r="S293" i="2" s="1"/>
  <c r="K293" i="2"/>
  <c r="T293" i="2" s="1"/>
  <c r="L293" i="2"/>
  <c r="U293" i="2" s="1"/>
  <c r="M293" i="2"/>
  <c r="V293" i="2" s="1"/>
  <c r="N293" i="2"/>
  <c r="W293" i="2" s="1"/>
  <c r="O293" i="2"/>
  <c r="X293" i="2" s="1"/>
  <c r="P293" i="2"/>
  <c r="Y293" i="2" s="1"/>
  <c r="A294" i="2"/>
  <c r="B294" i="2"/>
  <c r="C294" i="2"/>
  <c r="D294" i="2"/>
  <c r="F294" i="2"/>
  <c r="H294" i="2"/>
  <c r="I294" i="2"/>
  <c r="R294" i="2" s="1"/>
  <c r="J294" i="2"/>
  <c r="S294" i="2" s="1"/>
  <c r="K294" i="2"/>
  <c r="T294" i="2" s="1"/>
  <c r="L294" i="2"/>
  <c r="U294" i="2" s="1"/>
  <c r="M294" i="2"/>
  <c r="V294" i="2" s="1"/>
  <c r="N294" i="2"/>
  <c r="W294" i="2" s="1"/>
  <c r="O294" i="2"/>
  <c r="X294" i="2" s="1"/>
  <c r="P294" i="2"/>
  <c r="Y294" i="2" s="1"/>
  <c r="A295" i="2"/>
  <c r="B295" i="2"/>
  <c r="C295" i="2"/>
  <c r="D295" i="2"/>
  <c r="F295" i="2"/>
  <c r="H295" i="2"/>
  <c r="I295" i="2"/>
  <c r="R295" i="2" s="1"/>
  <c r="J295" i="2"/>
  <c r="S295" i="2" s="1"/>
  <c r="K295" i="2"/>
  <c r="T295" i="2" s="1"/>
  <c r="L295" i="2"/>
  <c r="U295" i="2" s="1"/>
  <c r="M295" i="2"/>
  <c r="V295" i="2" s="1"/>
  <c r="N295" i="2"/>
  <c r="W295" i="2" s="1"/>
  <c r="O295" i="2"/>
  <c r="X295" i="2" s="1"/>
  <c r="P295" i="2"/>
  <c r="Y295" i="2" s="1"/>
  <c r="A296" i="2"/>
  <c r="B296" i="2"/>
  <c r="C296" i="2"/>
  <c r="D296" i="2"/>
  <c r="F296" i="2"/>
  <c r="H296" i="2"/>
  <c r="I296" i="2"/>
  <c r="R296" i="2" s="1"/>
  <c r="J296" i="2"/>
  <c r="S296" i="2" s="1"/>
  <c r="K296" i="2"/>
  <c r="T296" i="2" s="1"/>
  <c r="L296" i="2"/>
  <c r="U296" i="2" s="1"/>
  <c r="M296" i="2"/>
  <c r="V296" i="2" s="1"/>
  <c r="N296" i="2"/>
  <c r="W296" i="2" s="1"/>
  <c r="O296" i="2"/>
  <c r="X296" i="2" s="1"/>
  <c r="P296" i="2"/>
  <c r="Y296" i="2" s="1"/>
  <c r="A297" i="2"/>
  <c r="B297" i="2"/>
  <c r="C297" i="2"/>
  <c r="D297" i="2"/>
  <c r="F297" i="2"/>
  <c r="H297" i="2"/>
  <c r="I297" i="2"/>
  <c r="R297" i="2" s="1"/>
  <c r="J297" i="2"/>
  <c r="S297" i="2" s="1"/>
  <c r="K297" i="2"/>
  <c r="T297" i="2" s="1"/>
  <c r="L297" i="2"/>
  <c r="U297" i="2" s="1"/>
  <c r="M297" i="2"/>
  <c r="V297" i="2" s="1"/>
  <c r="N297" i="2"/>
  <c r="W297" i="2" s="1"/>
  <c r="O297" i="2"/>
  <c r="X297" i="2" s="1"/>
  <c r="P297" i="2"/>
  <c r="Y297" i="2" s="1"/>
  <c r="A298" i="2"/>
  <c r="B298" i="2"/>
  <c r="C298" i="2"/>
  <c r="D298" i="2"/>
  <c r="F298" i="2"/>
  <c r="H298" i="2"/>
  <c r="I298" i="2"/>
  <c r="R298" i="2" s="1"/>
  <c r="J298" i="2"/>
  <c r="S298" i="2" s="1"/>
  <c r="K298" i="2"/>
  <c r="T298" i="2" s="1"/>
  <c r="L298" i="2"/>
  <c r="U298" i="2" s="1"/>
  <c r="M298" i="2"/>
  <c r="V298" i="2" s="1"/>
  <c r="N298" i="2"/>
  <c r="W298" i="2" s="1"/>
  <c r="O298" i="2"/>
  <c r="X298" i="2" s="1"/>
  <c r="P298" i="2"/>
  <c r="Y298" i="2" s="1"/>
  <c r="A299" i="2"/>
  <c r="B299" i="2"/>
  <c r="C299" i="2"/>
  <c r="D299" i="2"/>
  <c r="F299" i="2"/>
  <c r="H299" i="2"/>
  <c r="I299" i="2"/>
  <c r="R299" i="2" s="1"/>
  <c r="J299" i="2"/>
  <c r="S299" i="2" s="1"/>
  <c r="K299" i="2"/>
  <c r="T299" i="2" s="1"/>
  <c r="L299" i="2"/>
  <c r="U299" i="2" s="1"/>
  <c r="M299" i="2"/>
  <c r="V299" i="2" s="1"/>
  <c r="N299" i="2"/>
  <c r="W299" i="2" s="1"/>
  <c r="O299" i="2"/>
  <c r="X299" i="2" s="1"/>
  <c r="P299" i="2"/>
  <c r="Y299" i="2" s="1"/>
  <c r="A300" i="2"/>
  <c r="B300" i="2"/>
  <c r="C300" i="2"/>
  <c r="D300" i="2"/>
  <c r="F300" i="2"/>
  <c r="H300" i="2"/>
  <c r="I300" i="2"/>
  <c r="R300" i="2" s="1"/>
  <c r="J300" i="2"/>
  <c r="S300" i="2" s="1"/>
  <c r="K300" i="2"/>
  <c r="T300" i="2" s="1"/>
  <c r="L300" i="2"/>
  <c r="U300" i="2" s="1"/>
  <c r="M300" i="2"/>
  <c r="V300" i="2" s="1"/>
  <c r="N300" i="2"/>
  <c r="W300" i="2" s="1"/>
  <c r="O300" i="2"/>
  <c r="X300" i="2" s="1"/>
  <c r="P300" i="2"/>
  <c r="Y300" i="2" s="1"/>
  <c r="A301" i="2"/>
  <c r="B301" i="2"/>
  <c r="C301" i="2"/>
  <c r="D301" i="2"/>
  <c r="F301" i="2"/>
  <c r="H301" i="2"/>
  <c r="I301" i="2"/>
  <c r="R301" i="2" s="1"/>
  <c r="J301" i="2"/>
  <c r="S301" i="2" s="1"/>
  <c r="K301" i="2"/>
  <c r="T301" i="2" s="1"/>
  <c r="L301" i="2"/>
  <c r="U301" i="2" s="1"/>
  <c r="M301" i="2"/>
  <c r="V301" i="2" s="1"/>
  <c r="N301" i="2"/>
  <c r="W301" i="2" s="1"/>
  <c r="O301" i="2"/>
  <c r="X301" i="2" s="1"/>
  <c r="P301" i="2"/>
  <c r="Y301" i="2" s="1"/>
  <c r="A302" i="2"/>
  <c r="B302" i="2"/>
  <c r="C302" i="2"/>
  <c r="D302" i="2"/>
  <c r="F302" i="2"/>
  <c r="H302" i="2"/>
  <c r="I302" i="2"/>
  <c r="R302" i="2" s="1"/>
  <c r="J302" i="2"/>
  <c r="S302" i="2" s="1"/>
  <c r="K302" i="2"/>
  <c r="T302" i="2" s="1"/>
  <c r="L302" i="2"/>
  <c r="U302" i="2" s="1"/>
  <c r="M302" i="2"/>
  <c r="V302" i="2" s="1"/>
  <c r="N302" i="2"/>
  <c r="W302" i="2" s="1"/>
  <c r="O302" i="2"/>
  <c r="X302" i="2" s="1"/>
  <c r="P302" i="2"/>
  <c r="Y302" i="2" s="1"/>
  <c r="A303" i="2"/>
  <c r="B303" i="2"/>
  <c r="C303" i="2"/>
  <c r="D303" i="2"/>
  <c r="F303" i="2"/>
  <c r="H303" i="2"/>
  <c r="I303" i="2"/>
  <c r="R303" i="2" s="1"/>
  <c r="J303" i="2"/>
  <c r="S303" i="2" s="1"/>
  <c r="K303" i="2"/>
  <c r="T303" i="2" s="1"/>
  <c r="L303" i="2"/>
  <c r="U303" i="2" s="1"/>
  <c r="M303" i="2"/>
  <c r="V303" i="2" s="1"/>
  <c r="N303" i="2"/>
  <c r="W303" i="2" s="1"/>
  <c r="O303" i="2"/>
  <c r="X303" i="2" s="1"/>
  <c r="P303" i="2"/>
  <c r="Y303" i="2" s="1"/>
  <c r="A304" i="2"/>
  <c r="B304" i="2"/>
  <c r="C304" i="2"/>
  <c r="D304" i="2"/>
  <c r="F304" i="2"/>
  <c r="H304" i="2"/>
  <c r="I304" i="2"/>
  <c r="R304" i="2" s="1"/>
  <c r="J304" i="2"/>
  <c r="S304" i="2" s="1"/>
  <c r="K304" i="2"/>
  <c r="T304" i="2" s="1"/>
  <c r="L304" i="2"/>
  <c r="U304" i="2" s="1"/>
  <c r="M304" i="2"/>
  <c r="V304" i="2" s="1"/>
  <c r="N304" i="2"/>
  <c r="W304" i="2" s="1"/>
  <c r="O304" i="2"/>
  <c r="X304" i="2" s="1"/>
  <c r="P304" i="2"/>
  <c r="Y304" i="2" s="1"/>
  <c r="A305" i="2"/>
  <c r="B305" i="2"/>
  <c r="C305" i="2"/>
  <c r="D305" i="2"/>
  <c r="F305" i="2"/>
  <c r="H305" i="2"/>
  <c r="I305" i="2"/>
  <c r="R305" i="2" s="1"/>
  <c r="J305" i="2"/>
  <c r="S305" i="2" s="1"/>
  <c r="K305" i="2"/>
  <c r="T305" i="2" s="1"/>
  <c r="L305" i="2"/>
  <c r="U305" i="2" s="1"/>
  <c r="M305" i="2"/>
  <c r="V305" i="2" s="1"/>
  <c r="N305" i="2"/>
  <c r="W305" i="2" s="1"/>
  <c r="O305" i="2"/>
  <c r="X305" i="2" s="1"/>
  <c r="P305" i="2"/>
  <c r="Y305" i="2" s="1"/>
  <c r="A306" i="2"/>
  <c r="B306" i="2"/>
  <c r="C306" i="2"/>
  <c r="D306" i="2"/>
  <c r="F306" i="2"/>
  <c r="H306" i="2"/>
  <c r="I306" i="2"/>
  <c r="R306" i="2" s="1"/>
  <c r="J306" i="2"/>
  <c r="S306" i="2" s="1"/>
  <c r="K306" i="2"/>
  <c r="T306" i="2" s="1"/>
  <c r="L306" i="2"/>
  <c r="U306" i="2" s="1"/>
  <c r="M306" i="2"/>
  <c r="V306" i="2" s="1"/>
  <c r="N306" i="2"/>
  <c r="W306" i="2" s="1"/>
  <c r="O306" i="2"/>
  <c r="X306" i="2" s="1"/>
  <c r="P306" i="2"/>
  <c r="Y306" i="2" s="1"/>
  <c r="A307" i="2"/>
  <c r="B307" i="2"/>
  <c r="C307" i="2"/>
  <c r="D307" i="2"/>
  <c r="F307" i="2"/>
  <c r="H307" i="2"/>
  <c r="I307" i="2"/>
  <c r="R307" i="2" s="1"/>
  <c r="J307" i="2"/>
  <c r="S307" i="2" s="1"/>
  <c r="K307" i="2"/>
  <c r="T307" i="2" s="1"/>
  <c r="L307" i="2"/>
  <c r="U307" i="2" s="1"/>
  <c r="M307" i="2"/>
  <c r="V307" i="2" s="1"/>
  <c r="N307" i="2"/>
  <c r="W307" i="2" s="1"/>
  <c r="O307" i="2"/>
  <c r="X307" i="2" s="1"/>
  <c r="P307" i="2"/>
  <c r="Y307" i="2" s="1"/>
  <c r="A308" i="2"/>
  <c r="B308" i="2"/>
  <c r="C308" i="2"/>
  <c r="D308" i="2"/>
  <c r="F308" i="2"/>
  <c r="H308" i="2"/>
  <c r="I308" i="2"/>
  <c r="R308" i="2" s="1"/>
  <c r="J308" i="2"/>
  <c r="S308" i="2" s="1"/>
  <c r="K308" i="2"/>
  <c r="T308" i="2" s="1"/>
  <c r="L308" i="2"/>
  <c r="U308" i="2" s="1"/>
  <c r="M308" i="2"/>
  <c r="V308" i="2" s="1"/>
  <c r="N308" i="2"/>
  <c r="W308" i="2" s="1"/>
  <c r="O308" i="2"/>
  <c r="X308" i="2" s="1"/>
  <c r="P308" i="2"/>
  <c r="Y308" i="2" s="1"/>
  <c r="A309" i="2"/>
  <c r="B309" i="2"/>
  <c r="C309" i="2"/>
  <c r="D309" i="2"/>
  <c r="F309" i="2"/>
  <c r="H309" i="2"/>
  <c r="I309" i="2"/>
  <c r="R309" i="2" s="1"/>
  <c r="J309" i="2"/>
  <c r="S309" i="2" s="1"/>
  <c r="K309" i="2"/>
  <c r="T309" i="2" s="1"/>
  <c r="L309" i="2"/>
  <c r="U309" i="2" s="1"/>
  <c r="M309" i="2"/>
  <c r="V309" i="2" s="1"/>
  <c r="N309" i="2"/>
  <c r="W309" i="2" s="1"/>
  <c r="O309" i="2"/>
  <c r="X309" i="2" s="1"/>
  <c r="P309" i="2"/>
  <c r="Y309" i="2" s="1"/>
  <c r="A310" i="2"/>
  <c r="B310" i="2"/>
  <c r="C310" i="2"/>
  <c r="D310" i="2"/>
  <c r="F310" i="2"/>
  <c r="H310" i="2"/>
  <c r="I310" i="2"/>
  <c r="R310" i="2" s="1"/>
  <c r="J310" i="2"/>
  <c r="S310" i="2" s="1"/>
  <c r="K310" i="2"/>
  <c r="T310" i="2" s="1"/>
  <c r="L310" i="2"/>
  <c r="U310" i="2" s="1"/>
  <c r="M310" i="2"/>
  <c r="V310" i="2" s="1"/>
  <c r="N310" i="2"/>
  <c r="W310" i="2" s="1"/>
  <c r="O310" i="2"/>
  <c r="X310" i="2" s="1"/>
  <c r="P310" i="2"/>
  <c r="Y310" i="2" s="1"/>
  <c r="A311" i="2"/>
  <c r="B311" i="2"/>
  <c r="C311" i="2"/>
  <c r="D311" i="2"/>
  <c r="F311" i="2"/>
  <c r="H311" i="2"/>
  <c r="I311" i="2"/>
  <c r="R311" i="2" s="1"/>
  <c r="J311" i="2"/>
  <c r="S311" i="2" s="1"/>
  <c r="K311" i="2"/>
  <c r="T311" i="2" s="1"/>
  <c r="L311" i="2"/>
  <c r="U311" i="2" s="1"/>
  <c r="M311" i="2"/>
  <c r="V311" i="2" s="1"/>
  <c r="N311" i="2"/>
  <c r="W311" i="2" s="1"/>
  <c r="O311" i="2"/>
  <c r="X311" i="2" s="1"/>
  <c r="P311" i="2"/>
  <c r="Y311" i="2" s="1"/>
  <c r="A312" i="2"/>
  <c r="B312" i="2"/>
  <c r="C312" i="2"/>
  <c r="D312" i="2"/>
  <c r="F312" i="2"/>
  <c r="H312" i="2"/>
  <c r="I312" i="2"/>
  <c r="R312" i="2" s="1"/>
  <c r="J312" i="2"/>
  <c r="S312" i="2" s="1"/>
  <c r="K312" i="2"/>
  <c r="T312" i="2" s="1"/>
  <c r="L312" i="2"/>
  <c r="U312" i="2" s="1"/>
  <c r="M312" i="2"/>
  <c r="V312" i="2" s="1"/>
  <c r="N312" i="2"/>
  <c r="W312" i="2" s="1"/>
  <c r="O312" i="2"/>
  <c r="X312" i="2" s="1"/>
  <c r="P312" i="2"/>
  <c r="Y312" i="2" s="1"/>
  <c r="A313" i="2"/>
  <c r="B313" i="2"/>
  <c r="C313" i="2"/>
  <c r="D313" i="2"/>
  <c r="F313" i="2"/>
  <c r="H313" i="2"/>
  <c r="I313" i="2"/>
  <c r="R313" i="2" s="1"/>
  <c r="J313" i="2"/>
  <c r="S313" i="2" s="1"/>
  <c r="K313" i="2"/>
  <c r="T313" i="2" s="1"/>
  <c r="L313" i="2"/>
  <c r="U313" i="2" s="1"/>
  <c r="M313" i="2"/>
  <c r="V313" i="2" s="1"/>
  <c r="N313" i="2"/>
  <c r="W313" i="2" s="1"/>
  <c r="O313" i="2"/>
  <c r="X313" i="2" s="1"/>
  <c r="P313" i="2"/>
  <c r="Y313" i="2" s="1"/>
  <c r="A314" i="2"/>
  <c r="B314" i="2"/>
  <c r="C314" i="2"/>
  <c r="D314" i="2"/>
  <c r="F314" i="2"/>
  <c r="H314" i="2"/>
  <c r="I314" i="2"/>
  <c r="R314" i="2" s="1"/>
  <c r="J314" i="2"/>
  <c r="S314" i="2" s="1"/>
  <c r="K314" i="2"/>
  <c r="T314" i="2" s="1"/>
  <c r="L314" i="2"/>
  <c r="U314" i="2" s="1"/>
  <c r="M314" i="2"/>
  <c r="V314" i="2" s="1"/>
  <c r="N314" i="2"/>
  <c r="W314" i="2" s="1"/>
  <c r="O314" i="2"/>
  <c r="X314" i="2" s="1"/>
  <c r="P314" i="2"/>
  <c r="Y314" i="2" s="1"/>
  <c r="A315" i="2"/>
  <c r="B315" i="2"/>
  <c r="C315" i="2"/>
  <c r="D315" i="2"/>
  <c r="F315" i="2"/>
  <c r="H315" i="2"/>
  <c r="I315" i="2"/>
  <c r="R315" i="2" s="1"/>
  <c r="J315" i="2"/>
  <c r="S315" i="2" s="1"/>
  <c r="K315" i="2"/>
  <c r="T315" i="2" s="1"/>
  <c r="L315" i="2"/>
  <c r="U315" i="2" s="1"/>
  <c r="M315" i="2"/>
  <c r="V315" i="2" s="1"/>
  <c r="N315" i="2"/>
  <c r="W315" i="2" s="1"/>
  <c r="O315" i="2"/>
  <c r="X315" i="2" s="1"/>
  <c r="P315" i="2"/>
  <c r="Y315" i="2" s="1"/>
  <c r="A316" i="2"/>
  <c r="B316" i="2"/>
  <c r="C316" i="2"/>
  <c r="D316" i="2"/>
  <c r="F316" i="2"/>
  <c r="H316" i="2"/>
  <c r="I316" i="2"/>
  <c r="R316" i="2" s="1"/>
  <c r="J316" i="2"/>
  <c r="S316" i="2" s="1"/>
  <c r="K316" i="2"/>
  <c r="T316" i="2" s="1"/>
  <c r="L316" i="2"/>
  <c r="U316" i="2" s="1"/>
  <c r="M316" i="2"/>
  <c r="V316" i="2" s="1"/>
  <c r="N316" i="2"/>
  <c r="W316" i="2" s="1"/>
  <c r="O316" i="2"/>
  <c r="X316" i="2" s="1"/>
  <c r="P316" i="2"/>
  <c r="Y316" i="2" s="1"/>
  <c r="A317" i="2"/>
  <c r="B317" i="2"/>
  <c r="C317" i="2"/>
  <c r="D317" i="2"/>
  <c r="F317" i="2"/>
  <c r="H317" i="2"/>
  <c r="I317" i="2"/>
  <c r="R317" i="2" s="1"/>
  <c r="J317" i="2"/>
  <c r="S317" i="2" s="1"/>
  <c r="K317" i="2"/>
  <c r="T317" i="2" s="1"/>
  <c r="L317" i="2"/>
  <c r="U317" i="2" s="1"/>
  <c r="M317" i="2"/>
  <c r="V317" i="2" s="1"/>
  <c r="N317" i="2"/>
  <c r="W317" i="2" s="1"/>
  <c r="O317" i="2"/>
  <c r="X317" i="2" s="1"/>
  <c r="P317" i="2"/>
  <c r="Y317" i="2" s="1"/>
  <c r="A318" i="2"/>
  <c r="B318" i="2"/>
  <c r="C318" i="2"/>
  <c r="D318" i="2"/>
  <c r="F318" i="2"/>
  <c r="H318" i="2"/>
  <c r="I318" i="2"/>
  <c r="R318" i="2" s="1"/>
  <c r="J318" i="2"/>
  <c r="S318" i="2" s="1"/>
  <c r="K318" i="2"/>
  <c r="T318" i="2" s="1"/>
  <c r="L318" i="2"/>
  <c r="U318" i="2" s="1"/>
  <c r="M318" i="2"/>
  <c r="V318" i="2" s="1"/>
  <c r="N318" i="2"/>
  <c r="W318" i="2" s="1"/>
  <c r="O318" i="2"/>
  <c r="X318" i="2" s="1"/>
  <c r="P318" i="2"/>
  <c r="Y318" i="2" s="1"/>
  <c r="A319" i="2"/>
  <c r="B319" i="2"/>
  <c r="C319" i="2"/>
  <c r="D319" i="2"/>
  <c r="F319" i="2"/>
  <c r="H319" i="2"/>
  <c r="I319" i="2"/>
  <c r="R319" i="2" s="1"/>
  <c r="J319" i="2"/>
  <c r="S319" i="2" s="1"/>
  <c r="K319" i="2"/>
  <c r="T319" i="2" s="1"/>
  <c r="L319" i="2"/>
  <c r="U319" i="2" s="1"/>
  <c r="M319" i="2"/>
  <c r="V319" i="2" s="1"/>
  <c r="N319" i="2"/>
  <c r="W319" i="2" s="1"/>
  <c r="O319" i="2"/>
  <c r="X319" i="2" s="1"/>
  <c r="P319" i="2"/>
  <c r="Y319" i="2" s="1"/>
  <c r="A320" i="2"/>
  <c r="B320" i="2"/>
  <c r="C320" i="2"/>
  <c r="D320" i="2"/>
  <c r="F320" i="2"/>
  <c r="H320" i="2"/>
  <c r="I320" i="2"/>
  <c r="R320" i="2" s="1"/>
  <c r="J320" i="2"/>
  <c r="S320" i="2" s="1"/>
  <c r="K320" i="2"/>
  <c r="T320" i="2" s="1"/>
  <c r="L320" i="2"/>
  <c r="U320" i="2" s="1"/>
  <c r="M320" i="2"/>
  <c r="V320" i="2" s="1"/>
  <c r="N320" i="2"/>
  <c r="W320" i="2" s="1"/>
  <c r="O320" i="2"/>
  <c r="X320" i="2" s="1"/>
  <c r="P320" i="2"/>
  <c r="Y320" i="2" s="1"/>
  <c r="A321" i="2"/>
  <c r="B321" i="2"/>
  <c r="C321" i="2"/>
  <c r="D321" i="2"/>
  <c r="F321" i="2"/>
  <c r="H321" i="2"/>
  <c r="I321" i="2"/>
  <c r="R321" i="2" s="1"/>
  <c r="J321" i="2"/>
  <c r="S321" i="2" s="1"/>
  <c r="K321" i="2"/>
  <c r="T321" i="2" s="1"/>
  <c r="L321" i="2"/>
  <c r="U321" i="2" s="1"/>
  <c r="M321" i="2"/>
  <c r="V321" i="2" s="1"/>
  <c r="N321" i="2"/>
  <c r="W321" i="2" s="1"/>
  <c r="O321" i="2"/>
  <c r="X321" i="2" s="1"/>
  <c r="P321" i="2"/>
  <c r="Y321" i="2" s="1"/>
  <c r="A322" i="2"/>
  <c r="B322" i="2"/>
  <c r="C322" i="2"/>
  <c r="D322" i="2"/>
  <c r="F322" i="2"/>
  <c r="H322" i="2"/>
  <c r="I322" i="2"/>
  <c r="R322" i="2" s="1"/>
  <c r="J322" i="2"/>
  <c r="S322" i="2" s="1"/>
  <c r="K322" i="2"/>
  <c r="T322" i="2" s="1"/>
  <c r="L322" i="2"/>
  <c r="U322" i="2" s="1"/>
  <c r="M322" i="2"/>
  <c r="V322" i="2" s="1"/>
  <c r="N322" i="2"/>
  <c r="W322" i="2" s="1"/>
  <c r="O322" i="2"/>
  <c r="X322" i="2" s="1"/>
  <c r="P322" i="2"/>
  <c r="Y322" i="2" s="1"/>
  <c r="A323" i="2"/>
  <c r="B323" i="2"/>
  <c r="C323" i="2"/>
  <c r="D323" i="2"/>
  <c r="F323" i="2"/>
  <c r="H323" i="2"/>
  <c r="I323" i="2"/>
  <c r="R323" i="2" s="1"/>
  <c r="J323" i="2"/>
  <c r="S323" i="2" s="1"/>
  <c r="K323" i="2"/>
  <c r="T323" i="2" s="1"/>
  <c r="L323" i="2"/>
  <c r="U323" i="2" s="1"/>
  <c r="M323" i="2"/>
  <c r="V323" i="2" s="1"/>
  <c r="N323" i="2"/>
  <c r="W323" i="2" s="1"/>
  <c r="O323" i="2"/>
  <c r="X323" i="2" s="1"/>
  <c r="P323" i="2"/>
  <c r="Y323" i="2" s="1"/>
  <c r="A324" i="2"/>
  <c r="B324" i="2"/>
  <c r="C324" i="2"/>
  <c r="D324" i="2"/>
  <c r="F324" i="2"/>
  <c r="H324" i="2"/>
  <c r="I324" i="2"/>
  <c r="R324" i="2" s="1"/>
  <c r="J324" i="2"/>
  <c r="S324" i="2" s="1"/>
  <c r="K324" i="2"/>
  <c r="T324" i="2" s="1"/>
  <c r="L324" i="2"/>
  <c r="U324" i="2" s="1"/>
  <c r="M324" i="2"/>
  <c r="V324" i="2" s="1"/>
  <c r="N324" i="2"/>
  <c r="W324" i="2" s="1"/>
  <c r="O324" i="2"/>
  <c r="X324" i="2" s="1"/>
  <c r="P324" i="2"/>
  <c r="Y324" i="2" s="1"/>
  <c r="A325" i="2"/>
  <c r="B325" i="2"/>
  <c r="C325" i="2"/>
  <c r="D325" i="2"/>
  <c r="F325" i="2"/>
  <c r="H325" i="2"/>
  <c r="I325" i="2"/>
  <c r="R325" i="2" s="1"/>
  <c r="J325" i="2"/>
  <c r="S325" i="2" s="1"/>
  <c r="K325" i="2"/>
  <c r="T325" i="2" s="1"/>
  <c r="L325" i="2"/>
  <c r="U325" i="2" s="1"/>
  <c r="M325" i="2"/>
  <c r="V325" i="2" s="1"/>
  <c r="N325" i="2"/>
  <c r="W325" i="2" s="1"/>
  <c r="O325" i="2"/>
  <c r="X325" i="2" s="1"/>
  <c r="P325" i="2"/>
  <c r="Y325" i="2" s="1"/>
  <c r="A326" i="2"/>
  <c r="B326" i="2"/>
  <c r="C326" i="2"/>
  <c r="D326" i="2"/>
  <c r="F326" i="2"/>
  <c r="H326" i="2"/>
  <c r="I326" i="2"/>
  <c r="R326" i="2" s="1"/>
  <c r="J326" i="2"/>
  <c r="S326" i="2" s="1"/>
  <c r="K326" i="2"/>
  <c r="T326" i="2" s="1"/>
  <c r="L326" i="2"/>
  <c r="U326" i="2" s="1"/>
  <c r="M326" i="2"/>
  <c r="V326" i="2" s="1"/>
  <c r="N326" i="2"/>
  <c r="W326" i="2" s="1"/>
  <c r="O326" i="2"/>
  <c r="X326" i="2" s="1"/>
  <c r="P326" i="2"/>
  <c r="Y326" i="2" s="1"/>
  <c r="A327" i="2"/>
  <c r="B327" i="2"/>
  <c r="C327" i="2"/>
  <c r="D327" i="2"/>
  <c r="F327" i="2"/>
  <c r="H327" i="2"/>
  <c r="I327" i="2"/>
  <c r="R327" i="2" s="1"/>
  <c r="J327" i="2"/>
  <c r="S327" i="2" s="1"/>
  <c r="K327" i="2"/>
  <c r="T327" i="2" s="1"/>
  <c r="L327" i="2"/>
  <c r="U327" i="2" s="1"/>
  <c r="M327" i="2"/>
  <c r="V327" i="2" s="1"/>
  <c r="N327" i="2"/>
  <c r="W327" i="2" s="1"/>
  <c r="O327" i="2"/>
  <c r="X327" i="2" s="1"/>
  <c r="P327" i="2"/>
  <c r="Y327" i="2" s="1"/>
  <c r="A328" i="2"/>
  <c r="B328" i="2"/>
  <c r="C328" i="2"/>
  <c r="D328" i="2"/>
  <c r="F328" i="2"/>
  <c r="H328" i="2"/>
  <c r="I328" i="2"/>
  <c r="R328" i="2" s="1"/>
  <c r="J328" i="2"/>
  <c r="S328" i="2" s="1"/>
  <c r="K328" i="2"/>
  <c r="T328" i="2" s="1"/>
  <c r="L328" i="2"/>
  <c r="U328" i="2" s="1"/>
  <c r="M328" i="2"/>
  <c r="V328" i="2" s="1"/>
  <c r="N328" i="2"/>
  <c r="W328" i="2" s="1"/>
  <c r="O328" i="2"/>
  <c r="X328" i="2" s="1"/>
  <c r="P328" i="2"/>
  <c r="Y328" i="2" s="1"/>
  <c r="A329" i="2"/>
  <c r="B329" i="2"/>
  <c r="C329" i="2"/>
  <c r="D329" i="2"/>
  <c r="F329" i="2"/>
  <c r="H329" i="2"/>
  <c r="I329" i="2"/>
  <c r="R329" i="2" s="1"/>
  <c r="J329" i="2"/>
  <c r="S329" i="2" s="1"/>
  <c r="K329" i="2"/>
  <c r="T329" i="2" s="1"/>
  <c r="L329" i="2"/>
  <c r="U329" i="2" s="1"/>
  <c r="M329" i="2"/>
  <c r="V329" i="2" s="1"/>
  <c r="N329" i="2"/>
  <c r="W329" i="2" s="1"/>
  <c r="O329" i="2"/>
  <c r="X329" i="2" s="1"/>
  <c r="P329" i="2"/>
  <c r="Y329" i="2" s="1"/>
  <c r="A330" i="2"/>
  <c r="B330" i="2"/>
  <c r="C330" i="2"/>
  <c r="D330" i="2"/>
  <c r="F330" i="2"/>
  <c r="H330" i="2"/>
  <c r="I330" i="2"/>
  <c r="R330" i="2" s="1"/>
  <c r="J330" i="2"/>
  <c r="S330" i="2" s="1"/>
  <c r="K330" i="2"/>
  <c r="T330" i="2" s="1"/>
  <c r="L330" i="2"/>
  <c r="U330" i="2" s="1"/>
  <c r="M330" i="2"/>
  <c r="V330" i="2" s="1"/>
  <c r="N330" i="2"/>
  <c r="W330" i="2" s="1"/>
  <c r="O330" i="2"/>
  <c r="X330" i="2" s="1"/>
  <c r="P330" i="2"/>
  <c r="Y330" i="2" s="1"/>
  <c r="A331" i="2"/>
  <c r="B331" i="2"/>
  <c r="C331" i="2"/>
  <c r="D331" i="2"/>
  <c r="F331" i="2"/>
  <c r="H331" i="2"/>
  <c r="I331" i="2"/>
  <c r="R331" i="2" s="1"/>
  <c r="J331" i="2"/>
  <c r="S331" i="2" s="1"/>
  <c r="K331" i="2"/>
  <c r="T331" i="2" s="1"/>
  <c r="L331" i="2"/>
  <c r="U331" i="2" s="1"/>
  <c r="M331" i="2"/>
  <c r="V331" i="2" s="1"/>
  <c r="N331" i="2"/>
  <c r="W331" i="2" s="1"/>
  <c r="O331" i="2"/>
  <c r="X331" i="2" s="1"/>
  <c r="P331" i="2"/>
  <c r="Y331" i="2" s="1"/>
  <c r="A332" i="2"/>
  <c r="B332" i="2"/>
  <c r="C332" i="2"/>
  <c r="D332" i="2"/>
  <c r="F332" i="2"/>
  <c r="H332" i="2"/>
  <c r="I332" i="2"/>
  <c r="R332" i="2" s="1"/>
  <c r="J332" i="2"/>
  <c r="S332" i="2" s="1"/>
  <c r="K332" i="2"/>
  <c r="T332" i="2" s="1"/>
  <c r="L332" i="2"/>
  <c r="U332" i="2" s="1"/>
  <c r="M332" i="2"/>
  <c r="V332" i="2" s="1"/>
  <c r="N332" i="2"/>
  <c r="W332" i="2" s="1"/>
  <c r="O332" i="2"/>
  <c r="X332" i="2" s="1"/>
  <c r="P332" i="2"/>
  <c r="Y332" i="2" s="1"/>
  <c r="A333" i="2"/>
  <c r="B333" i="2"/>
  <c r="C333" i="2"/>
  <c r="D333" i="2"/>
  <c r="F333" i="2"/>
  <c r="H333" i="2"/>
  <c r="I333" i="2"/>
  <c r="R333" i="2" s="1"/>
  <c r="J333" i="2"/>
  <c r="S333" i="2" s="1"/>
  <c r="K333" i="2"/>
  <c r="T333" i="2" s="1"/>
  <c r="L333" i="2"/>
  <c r="U333" i="2" s="1"/>
  <c r="M333" i="2"/>
  <c r="V333" i="2" s="1"/>
  <c r="N333" i="2"/>
  <c r="W333" i="2" s="1"/>
  <c r="O333" i="2"/>
  <c r="X333" i="2" s="1"/>
  <c r="P333" i="2"/>
  <c r="Y333" i="2" s="1"/>
  <c r="A334" i="2"/>
  <c r="B334" i="2"/>
  <c r="C334" i="2"/>
  <c r="D334" i="2"/>
  <c r="F334" i="2"/>
  <c r="H334" i="2"/>
  <c r="I334" i="2"/>
  <c r="R334" i="2" s="1"/>
  <c r="J334" i="2"/>
  <c r="S334" i="2" s="1"/>
  <c r="K334" i="2"/>
  <c r="T334" i="2" s="1"/>
  <c r="L334" i="2"/>
  <c r="U334" i="2" s="1"/>
  <c r="M334" i="2"/>
  <c r="V334" i="2" s="1"/>
  <c r="N334" i="2"/>
  <c r="W334" i="2" s="1"/>
  <c r="O334" i="2"/>
  <c r="X334" i="2" s="1"/>
  <c r="P334" i="2"/>
  <c r="Y334" i="2" s="1"/>
  <c r="A335" i="2"/>
  <c r="B335" i="2"/>
  <c r="C335" i="2"/>
  <c r="D335" i="2"/>
  <c r="F335" i="2"/>
  <c r="H335" i="2"/>
  <c r="I335" i="2"/>
  <c r="R335" i="2" s="1"/>
  <c r="J335" i="2"/>
  <c r="S335" i="2" s="1"/>
  <c r="K335" i="2"/>
  <c r="T335" i="2" s="1"/>
  <c r="L335" i="2"/>
  <c r="U335" i="2" s="1"/>
  <c r="M335" i="2"/>
  <c r="V335" i="2" s="1"/>
  <c r="N335" i="2"/>
  <c r="W335" i="2" s="1"/>
  <c r="O335" i="2"/>
  <c r="X335" i="2" s="1"/>
  <c r="P335" i="2"/>
  <c r="Y335" i="2" s="1"/>
  <c r="A336" i="2"/>
  <c r="B336" i="2"/>
  <c r="C336" i="2"/>
  <c r="D336" i="2"/>
  <c r="F336" i="2"/>
  <c r="H336" i="2"/>
  <c r="I336" i="2"/>
  <c r="R336" i="2" s="1"/>
  <c r="J336" i="2"/>
  <c r="S336" i="2" s="1"/>
  <c r="K336" i="2"/>
  <c r="T336" i="2" s="1"/>
  <c r="L336" i="2"/>
  <c r="U336" i="2" s="1"/>
  <c r="M336" i="2"/>
  <c r="V336" i="2" s="1"/>
  <c r="N336" i="2"/>
  <c r="W336" i="2" s="1"/>
  <c r="O336" i="2"/>
  <c r="X336" i="2" s="1"/>
  <c r="P336" i="2"/>
  <c r="Y336" i="2" s="1"/>
  <c r="A337" i="2"/>
  <c r="B337" i="2"/>
  <c r="C337" i="2"/>
  <c r="D337" i="2"/>
  <c r="F337" i="2"/>
  <c r="H337" i="2"/>
  <c r="I337" i="2"/>
  <c r="R337" i="2" s="1"/>
  <c r="J337" i="2"/>
  <c r="S337" i="2" s="1"/>
  <c r="K337" i="2"/>
  <c r="T337" i="2" s="1"/>
  <c r="L337" i="2"/>
  <c r="U337" i="2" s="1"/>
  <c r="M337" i="2"/>
  <c r="V337" i="2" s="1"/>
  <c r="N337" i="2"/>
  <c r="W337" i="2" s="1"/>
  <c r="O337" i="2"/>
  <c r="X337" i="2" s="1"/>
  <c r="P337" i="2"/>
  <c r="Y337" i="2" s="1"/>
  <c r="A338" i="2"/>
  <c r="B338" i="2"/>
  <c r="C338" i="2"/>
  <c r="D338" i="2"/>
  <c r="F338" i="2"/>
  <c r="H338" i="2"/>
  <c r="I338" i="2"/>
  <c r="R338" i="2" s="1"/>
  <c r="J338" i="2"/>
  <c r="S338" i="2" s="1"/>
  <c r="K338" i="2"/>
  <c r="T338" i="2" s="1"/>
  <c r="L338" i="2"/>
  <c r="U338" i="2" s="1"/>
  <c r="M338" i="2"/>
  <c r="V338" i="2" s="1"/>
  <c r="N338" i="2"/>
  <c r="W338" i="2" s="1"/>
  <c r="O338" i="2"/>
  <c r="X338" i="2" s="1"/>
  <c r="P338" i="2"/>
  <c r="Y338" i="2" s="1"/>
  <c r="A339" i="2"/>
  <c r="B339" i="2"/>
  <c r="C339" i="2"/>
  <c r="D339" i="2"/>
  <c r="F339" i="2"/>
  <c r="H339" i="2"/>
  <c r="I339" i="2"/>
  <c r="R339" i="2" s="1"/>
  <c r="J339" i="2"/>
  <c r="S339" i="2" s="1"/>
  <c r="K339" i="2"/>
  <c r="T339" i="2" s="1"/>
  <c r="L339" i="2"/>
  <c r="U339" i="2" s="1"/>
  <c r="M339" i="2"/>
  <c r="V339" i="2" s="1"/>
  <c r="N339" i="2"/>
  <c r="W339" i="2" s="1"/>
  <c r="O339" i="2"/>
  <c r="X339" i="2" s="1"/>
  <c r="P339" i="2"/>
  <c r="Y339" i="2" s="1"/>
  <c r="A340" i="2"/>
  <c r="B340" i="2"/>
  <c r="C340" i="2"/>
  <c r="D340" i="2"/>
  <c r="F340" i="2"/>
  <c r="H340" i="2"/>
  <c r="I340" i="2"/>
  <c r="R340" i="2" s="1"/>
  <c r="J340" i="2"/>
  <c r="S340" i="2" s="1"/>
  <c r="K340" i="2"/>
  <c r="T340" i="2" s="1"/>
  <c r="L340" i="2"/>
  <c r="U340" i="2" s="1"/>
  <c r="M340" i="2"/>
  <c r="V340" i="2" s="1"/>
  <c r="N340" i="2"/>
  <c r="W340" i="2" s="1"/>
  <c r="O340" i="2"/>
  <c r="X340" i="2" s="1"/>
  <c r="P340" i="2"/>
  <c r="Y340" i="2" s="1"/>
  <c r="A341" i="2"/>
  <c r="B341" i="2"/>
  <c r="C341" i="2"/>
  <c r="D341" i="2"/>
  <c r="F341" i="2"/>
  <c r="H341" i="2"/>
  <c r="I341" i="2"/>
  <c r="R341" i="2" s="1"/>
  <c r="J341" i="2"/>
  <c r="S341" i="2" s="1"/>
  <c r="K341" i="2"/>
  <c r="T341" i="2" s="1"/>
  <c r="L341" i="2"/>
  <c r="U341" i="2" s="1"/>
  <c r="M341" i="2"/>
  <c r="V341" i="2" s="1"/>
  <c r="N341" i="2"/>
  <c r="W341" i="2" s="1"/>
  <c r="O341" i="2"/>
  <c r="X341" i="2" s="1"/>
  <c r="P341" i="2"/>
  <c r="Y341" i="2" s="1"/>
  <c r="A342" i="2"/>
  <c r="B342" i="2"/>
  <c r="C342" i="2"/>
  <c r="D342" i="2"/>
  <c r="F342" i="2"/>
  <c r="H342" i="2"/>
  <c r="I342" i="2"/>
  <c r="R342" i="2" s="1"/>
  <c r="J342" i="2"/>
  <c r="S342" i="2" s="1"/>
  <c r="K342" i="2"/>
  <c r="T342" i="2" s="1"/>
  <c r="L342" i="2"/>
  <c r="U342" i="2" s="1"/>
  <c r="M342" i="2"/>
  <c r="V342" i="2" s="1"/>
  <c r="N342" i="2"/>
  <c r="W342" i="2" s="1"/>
  <c r="O342" i="2"/>
  <c r="X342" i="2" s="1"/>
  <c r="P342" i="2"/>
  <c r="Y342" i="2" s="1"/>
  <c r="A343" i="2"/>
  <c r="B343" i="2"/>
  <c r="C343" i="2"/>
  <c r="D343" i="2"/>
  <c r="F343" i="2"/>
  <c r="H343" i="2"/>
  <c r="I343" i="2"/>
  <c r="R343" i="2" s="1"/>
  <c r="J343" i="2"/>
  <c r="S343" i="2" s="1"/>
  <c r="K343" i="2"/>
  <c r="T343" i="2" s="1"/>
  <c r="L343" i="2"/>
  <c r="U343" i="2" s="1"/>
  <c r="M343" i="2"/>
  <c r="V343" i="2" s="1"/>
  <c r="N343" i="2"/>
  <c r="W343" i="2" s="1"/>
  <c r="O343" i="2"/>
  <c r="X343" i="2" s="1"/>
  <c r="P343" i="2"/>
  <c r="Y343" i="2" s="1"/>
  <c r="A344" i="2"/>
  <c r="B344" i="2"/>
  <c r="C344" i="2"/>
  <c r="D344" i="2"/>
  <c r="F344" i="2"/>
  <c r="H344" i="2"/>
  <c r="I344" i="2"/>
  <c r="R344" i="2" s="1"/>
  <c r="J344" i="2"/>
  <c r="S344" i="2" s="1"/>
  <c r="K344" i="2"/>
  <c r="T344" i="2" s="1"/>
  <c r="L344" i="2"/>
  <c r="U344" i="2" s="1"/>
  <c r="M344" i="2"/>
  <c r="V344" i="2" s="1"/>
  <c r="N344" i="2"/>
  <c r="W344" i="2" s="1"/>
  <c r="O344" i="2"/>
  <c r="X344" i="2" s="1"/>
  <c r="P344" i="2"/>
  <c r="Y344" i="2" s="1"/>
  <c r="A345" i="2"/>
  <c r="B345" i="2"/>
  <c r="C345" i="2"/>
  <c r="D345" i="2"/>
  <c r="F345" i="2"/>
  <c r="H345" i="2"/>
  <c r="I345" i="2"/>
  <c r="R345" i="2" s="1"/>
  <c r="J345" i="2"/>
  <c r="S345" i="2" s="1"/>
  <c r="K345" i="2"/>
  <c r="T345" i="2" s="1"/>
  <c r="L345" i="2"/>
  <c r="U345" i="2" s="1"/>
  <c r="M345" i="2"/>
  <c r="V345" i="2" s="1"/>
  <c r="N345" i="2"/>
  <c r="W345" i="2" s="1"/>
  <c r="O345" i="2"/>
  <c r="X345" i="2" s="1"/>
  <c r="P345" i="2"/>
  <c r="Y345" i="2" s="1"/>
  <c r="A346" i="2"/>
  <c r="B346" i="2"/>
  <c r="C346" i="2"/>
  <c r="D346" i="2"/>
  <c r="F346" i="2"/>
  <c r="H346" i="2"/>
  <c r="I346" i="2"/>
  <c r="R346" i="2" s="1"/>
  <c r="J346" i="2"/>
  <c r="S346" i="2" s="1"/>
  <c r="K346" i="2"/>
  <c r="T346" i="2" s="1"/>
  <c r="L346" i="2"/>
  <c r="U346" i="2" s="1"/>
  <c r="M346" i="2"/>
  <c r="V346" i="2" s="1"/>
  <c r="N346" i="2"/>
  <c r="W346" i="2" s="1"/>
  <c r="O346" i="2"/>
  <c r="X346" i="2" s="1"/>
  <c r="P346" i="2"/>
  <c r="Y346" i="2" s="1"/>
  <c r="A347" i="2"/>
  <c r="B347" i="2"/>
  <c r="C347" i="2"/>
  <c r="D347" i="2"/>
  <c r="F347" i="2"/>
  <c r="H347" i="2"/>
  <c r="I347" i="2"/>
  <c r="R347" i="2" s="1"/>
  <c r="J347" i="2"/>
  <c r="S347" i="2" s="1"/>
  <c r="K347" i="2"/>
  <c r="T347" i="2" s="1"/>
  <c r="L347" i="2"/>
  <c r="U347" i="2" s="1"/>
  <c r="M347" i="2"/>
  <c r="V347" i="2" s="1"/>
  <c r="N347" i="2"/>
  <c r="W347" i="2" s="1"/>
  <c r="O347" i="2"/>
  <c r="X347" i="2" s="1"/>
  <c r="P347" i="2"/>
  <c r="Y347" i="2" s="1"/>
  <c r="A348" i="2"/>
  <c r="B348" i="2"/>
  <c r="C348" i="2"/>
  <c r="D348" i="2"/>
  <c r="F348" i="2"/>
  <c r="H348" i="2"/>
  <c r="I348" i="2"/>
  <c r="R348" i="2" s="1"/>
  <c r="J348" i="2"/>
  <c r="S348" i="2" s="1"/>
  <c r="K348" i="2"/>
  <c r="T348" i="2" s="1"/>
  <c r="L348" i="2"/>
  <c r="U348" i="2" s="1"/>
  <c r="M348" i="2"/>
  <c r="V348" i="2" s="1"/>
  <c r="N348" i="2"/>
  <c r="W348" i="2" s="1"/>
  <c r="O348" i="2"/>
  <c r="X348" i="2" s="1"/>
  <c r="P348" i="2"/>
  <c r="Y348" i="2" s="1"/>
  <c r="A349" i="2"/>
  <c r="B349" i="2"/>
  <c r="C349" i="2"/>
  <c r="D349" i="2"/>
  <c r="F349" i="2"/>
  <c r="H349" i="2"/>
  <c r="I349" i="2"/>
  <c r="R349" i="2" s="1"/>
  <c r="J349" i="2"/>
  <c r="S349" i="2" s="1"/>
  <c r="K349" i="2"/>
  <c r="T349" i="2" s="1"/>
  <c r="L349" i="2"/>
  <c r="U349" i="2" s="1"/>
  <c r="M349" i="2"/>
  <c r="V349" i="2" s="1"/>
  <c r="N349" i="2"/>
  <c r="W349" i="2" s="1"/>
  <c r="O349" i="2"/>
  <c r="X349" i="2" s="1"/>
  <c r="P349" i="2"/>
  <c r="Y349" i="2" s="1"/>
  <c r="A350" i="2"/>
  <c r="B350" i="2"/>
  <c r="C350" i="2"/>
  <c r="D350" i="2"/>
  <c r="F350" i="2"/>
  <c r="H350" i="2"/>
  <c r="I350" i="2"/>
  <c r="R350" i="2" s="1"/>
  <c r="J350" i="2"/>
  <c r="S350" i="2" s="1"/>
  <c r="K350" i="2"/>
  <c r="T350" i="2" s="1"/>
  <c r="L350" i="2"/>
  <c r="U350" i="2" s="1"/>
  <c r="M350" i="2"/>
  <c r="V350" i="2" s="1"/>
  <c r="N350" i="2"/>
  <c r="W350" i="2" s="1"/>
  <c r="O350" i="2"/>
  <c r="X350" i="2" s="1"/>
  <c r="P350" i="2"/>
  <c r="Y350" i="2" s="1"/>
  <c r="A351" i="2"/>
  <c r="B351" i="2"/>
  <c r="C351" i="2"/>
  <c r="D351" i="2"/>
  <c r="F351" i="2"/>
  <c r="H351" i="2"/>
  <c r="I351" i="2"/>
  <c r="R351" i="2" s="1"/>
  <c r="J351" i="2"/>
  <c r="S351" i="2" s="1"/>
  <c r="K351" i="2"/>
  <c r="T351" i="2" s="1"/>
  <c r="L351" i="2"/>
  <c r="U351" i="2" s="1"/>
  <c r="M351" i="2"/>
  <c r="V351" i="2" s="1"/>
  <c r="N351" i="2"/>
  <c r="W351" i="2" s="1"/>
  <c r="O351" i="2"/>
  <c r="X351" i="2" s="1"/>
  <c r="P351" i="2"/>
  <c r="Y351" i="2" s="1"/>
  <c r="A352" i="2"/>
  <c r="B352" i="2"/>
  <c r="C352" i="2"/>
  <c r="D352" i="2"/>
  <c r="F352" i="2"/>
  <c r="H352" i="2"/>
  <c r="I352" i="2"/>
  <c r="R352" i="2" s="1"/>
  <c r="J352" i="2"/>
  <c r="S352" i="2" s="1"/>
  <c r="K352" i="2"/>
  <c r="T352" i="2" s="1"/>
  <c r="L352" i="2"/>
  <c r="U352" i="2" s="1"/>
  <c r="M352" i="2"/>
  <c r="V352" i="2" s="1"/>
  <c r="N352" i="2"/>
  <c r="W352" i="2" s="1"/>
  <c r="O352" i="2"/>
  <c r="X352" i="2" s="1"/>
  <c r="P352" i="2"/>
  <c r="Y352" i="2" s="1"/>
  <c r="A353" i="2"/>
  <c r="B353" i="2"/>
  <c r="C353" i="2"/>
  <c r="D353" i="2"/>
  <c r="F353" i="2"/>
  <c r="H353" i="2"/>
  <c r="I353" i="2"/>
  <c r="R353" i="2" s="1"/>
  <c r="J353" i="2"/>
  <c r="S353" i="2" s="1"/>
  <c r="K353" i="2"/>
  <c r="T353" i="2" s="1"/>
  <c r="L353" i="2"/>
  <c r="U353" i="2" s="1"/>
  <c r="M353" i="2"/>
  <c r="V353" i="2" s="1"/>
  <c r="N353" i="2"/>
  <c r="W353" i="2" s="1"/>
  <c r="O353" i="2"/>
  <c r="X353" i="2" s="1"/>
  <c r="P353" i="2"/>
  <c r="Y353" i="2" s="1"/>
  <c r="A354" i="2"/>
  <c r="B354" i="2"/>
  <c r="C354" i="2"/>
  <c r="D354" i="2"/>
  <c r="F354" i="2"/>
  <c r="H354" i="2"/>
  <c r="I354" i="2"/>
  <c r="R354" i="2" s="1"/>
  <c r="J354" i="2"/>
  <c r="S354" i="2" s="1"/>
  <c r="K354" i="2"/>
  <c r="T354" i="2" s="1"/>
  <c r="L354" i="2"/>
  <c r="U354" i="2" s="1"/>
  <c r="M354" i="2"/>
  <c r="V354" i="2" s="1"/>
  <c r="N354" i="2"/>
  <c r="W354" i="2" s="1"/>
  <c r="O354" i="2"/>
  <c r="X354" i="2" s="1"/>
  <c r="P354" i="2"/>
  <c r="Y354" i="2" s="1"/>
  <c r="A355" i="2"/>
  <c r="B355" i="2"/>
  <c r="C355" i="2"/>
  <c r="D355" i="2"/>
  <c r="F355" i="2"/>
  <c r="H355" i="2"/>
  <c r="I355" i="2"/>
  <c r="R355" i="2" s="1"/>
  <c r="J355" i="2"/>
  <c r="S355" i="2" s="1"/>
  <c r="K355" i="2"/>
  <c r="T355" i="2" s="1"/>
  <c r="L355" i="2"/>
  <c r="U355" i="2" s="1"/>
  <c r="M355" i="2"/>
  <c r="V355" i="2" s="1"/>
  <c r="N355" i="2"/>
  <c r="W355" i="2" s="1"/>
  <c r="O355" i="2"/>
  <c r="X355" i="2" s="1"/>
  <c r="P355" i="2"/>
  <c r="Y355" i="2" s="1"/>
  <c r="A356" i="2"/>
  <c r="B356" i="2"/>
  <c r="C356" i="2"/>
  <c r="D356" i="2"/>
  <c r="F356" i="2"/>
  <c r="H356" i="2"/>
  <c r="I356" i="2"/>
  <c r="R356" i="2" s="1"/>
  <c r="J356" i="2"/>
  <c r="S356" i="2" s="1"/>
  <c r="K356" i="2"/>
  <c r="T356" i="2" s="1"/>
  <c r="L356" i="2"/>
  <c r="U356" i="2" s="1"/>
  <c r="M356" i="2"/>
  <c r="V356" i="2" s="1"/>
  <c r="N356" i="2"/>
  <c r="W356" i="2" s="1"/>
  <c r="O356" i="2"/>
  <c r="X356" i="2" s="1"/>
  <c r="P356" i="2"/>
  <c r="Y356" i="2" s="1"/>
  <c r="A357" i="2"/>
  <c r="B357" i="2"/>
  <c r="C357" i="2"/>
  <c r="D357" i="2"/>
  <c r="F357" i="2"/>
  <c r="H357" i="2"/>
  <c r="I357" i="2"/>
  <c r="R357" i="2" s="1"/>
  <c r="J357" i="2"/>
  <c r="S357" i="2" s="1"/>
  <c r="K357" i="2"/>
  <c r="T357" i="2" s="1"/>
  <c r="L357" i="2"/>
  <c r="U357" i="2" s="1"/>
  <c r="M357" i="2"/>
  <c r="V357" i="2" s="1"/>
  <c r="N357" i="2"/>
  <c r="W357" i="2" s="1"/>
  <c r="O357" i="2"/>
  <c r="X357" i="2" s="1"/>
  <c r="P357" i="2"/>
  <c r="Y357" i="2" s="1"/>
  <c r="A358" i="2"/>
  <c r="B358" i="2"/>
  <c r="C358" i="2"/>
  <c r="D358" i="2"/>
  <c r="F358" i="2"/>
  <c r="H358" i="2"/>
  <c r="I358" i="2"/>
  <c r="R358" i="2" s="1"/>
  <c r="J358" i="2"/>
  <c r="S358" i="2" s="1"/>
  <c r="K358" i="2"/>
  <c r="T358" i="2" s="1"/>
  <c r="L358" i="2"/>
  <c r="U358" i="2" s="1"/>
  <c r="M358" i="2"/>
  <c r="V358" i="2" s="1"/>
  <c r="N358" i="2"/>
  <c r="W358" i="2" s="1"/>
  <c r="O358" i="2"/>
  <c r="X358" i="2" s="1"/>
  <c r="P358" i="2"/>
  <c r="Y358" i="2" s="1"/>
  <c r="A359" i="2"/>
  <c r="B359" i="2"/>
  <c r="C359" i="2"/>
  <c r="D359" i="2"/>
  <c r="F359" i="2"/>
  <c r="H359" i="2"/>
  <c r="I359" i="2"/>
  <c r="R359" i="2" s="1"/>
  <c r="J359" i="2"/>
  <c r="S359" i="2" s="1"/>
  <c r="K359" i="2"/>
  <c r="T359" i="2" s="1"/>
  <c r="L359" i="2"/>
  <c r="U359" i="2" s="1"/>
  <c r="M359" i="2"/>
  <c r="V359" i="2" s="1"/>
  <c r="N359" i="2"/>
  <c r="W359" i="2" s="1"/>
  <c r="O359" i="2"/>
  <c r="X359" i="2" s="1"/>
  <c r="P359" i="2"/>
  <c r="Y359" i="2" s="1"/>
  <c r="A360" i="2"/>
  <c r="B360" i="2"/>
  <c r="C360" i="2"/>
  <c r="D360" i="2"/>
  <c r="F360" i="2"/>
  <c r="H360" i="2"/>
  <c r="I360" i="2"/>
  <c r="R360" i="2" s="1"/>
  <c r="J360" i="2"/>
  <c r="S360" i="2" s="1"/>
  <c r="K360" i="2"/>
  <c r="T360" i="2" s="1"/>
  <c r="L360" i="2"/>
  <c r="U360" i="2" s="1"/>
  <c r="M360" i="2"/>
  <c r="V360" i="2" s="1"/>
  <c r="N360" i="2"/>
  <c r="W360" i="2" s="1"/>
  <c r="O360" i="2"/>
  <c r="X360" i="2" s="1"/>
  <c r="P360" i="2"/>
  <c r="Y360" i="2" s="1"/>
  <c r="A361" i="2"/>
  <c r="B361" i="2"/>
  <c r="C361" i="2"/>
  <c r="D361" i="2"/>
  <c r="F361" i="2"/>
  <c r="H361" i="2"/>
  <c r="I361" i="2"/>
  <c r="R361" i="2" s="1"/>
  <c r="J361" i="2"/>
  <c r="S361" i="2" s="1"/>
  <c r="K361" i="2"/>
  <c r="T361" i="2" s="1"/>
  <c r="L361" i="2"/>
  <c r="U361" i="2" s="1"/>
  <c r="M361" i="2"/>
  <c r="V361" i="2" s="1"/>
  <c r="N361" i="2"/>
  <c r="W361" i="2" s="1"/>
  <c r="O361" i="2"/>
  <c r="X361" i="2" s="1"/>
  <c r="P361" i="2"/>
  <c r="Y361" i="2" s="1"/>
  <c r="A362" i="2"/>
  <c r="B362" i="2"/>
  <c r="C362" i="2"/>
  <c r="D362" i="2"/>
  <c r="F362" i="2"/>
  <c r="H362" i="2"/>
  <c r="I362" i="2"/>
  <c r="R362" i="2" s="1"/>
  <c r="J362" i="2"/>
  <c r="S362" i="2" s="1"/>
  <c r="K362" i="2"/>
  <c r="T362" i="2" s="1"/>
  <c r="L362" i="2"/>
  <c r="U362" i="2" s="1"/>
  <c r="M362" i="2"/>
  <c r="V362" i="2" s="1"/>
  <c r="N362" i="2"/>
  <c r="W362" i="2" s="1"/>
  <c r="O362" i="2"/>
  <c r="X362" i="2" s="1"/>
  <c r="P362" i="2"/>
  <c r="Y362" i="2" s="1"/>
  <c r="A363" i="2"/>
  <c r="B363" i="2"/>
  <c r="C363" i="2"/>
  <c r="D363" i="2"/>
  <c r="F363" i="2"/>
  <c r="H363" i="2"/>
  <c r="I363" i="2"/>
  <c r="R363" i="2" s="1"/>
  <c r="J363" i="2"/>
  <c r="S363" i="2" s="1"/>
  <c r="K363" i="2"/>
  <c r="T363" i="2" s="1"/>
  <c r="L363" i="2"/>
  <c r="U363" i="2" s="1"/>
  <c r="M363" i="2"/>
  <c r="V363" i="2" s="1"/>
  <c r="N363" i="2"/>
  <c r="W363" i="2" s="1"/>
  <c r="O363" i="2"/>
  <c r="X363" i="2" s="1"/>
  <c r="P363" i="2"/>
  <c r="Y363" i="2" s="1"/>
  <c r="A364" i="2"/>
  <c r="B364" i="2"/>
  <c r="C364" i="2"/>
  <c r="D364" i="2"/>
  <c r="F364" i="2"/>
  <c r="H364" i="2"/>
  <c r="I364" i="2"/>
  <c r="R364" i="2" s="1"/>
  <c r="J364" i="2"/>
  <c r="S364" i="2" s="1"/>
  <c r="K364" i="2"/>
  <c r="T364" i="2" s="1"/>
  <c r="L364" i="2"/>
  <c r="U364" i="2" s="1"/>
  <c r="M364" i="2"/>
  <c r="V364" i="2" s="1"/>
  <c r="N364" i="2"/>
  <c r="W364" i="2" s="1"/>
  <c r="O364" i="2"/>
  <c r="X364" i="2" s="1"/>
  <c r="P364" i="2"/>
  <c r="Y364" i="2" s="1"/>
  <c r="A365" i="2"/>
  <c r="B365" i="2"/>
  <c r="C365" i="2"/>
  <c r="D365" i="2"/>
  <c r="F365" i="2"/>
  <c r="H365" i="2"/>
  <c r="I365" i="2"/>
  <c r="R365" i="2" s="1"/>
  <c r="J365" i="2"/>
  <c r="S365" i="2" s="1"/>
  <c r="K365" i="2"/>
  <c r="T365" i="2" s="1"/>
  <c r="L365" i="2"/>
  <c r="U365" i="2" s="1"/>
  <c r="M365" i="2"/>
  <c r="V365" i="2" s="1"/>
  <c r="N365" i="2"/>
  <c r="W365" i="2" s="1"/>
  <c r="O365" i="2"/>
  <c r="X365" i="2" s="1"/>
  <c r="P365" i="2"/>
  <c r="Y365" i="2" s="1"/>
  <c r="A366" i="2"/>
  <c r="B366" i="2"/>
  <c r="C366" i="2"/>
  <c r="D366" i="2"/>
  <c r="F366" i="2"/>
  <c r="H366" i="2"/>
  <c r="I366" i="2"/>
  <c r="R366" i="2" s="1"/>
  <c r="J366" i="2"/>
  <c r="S366" i="2" s="1"/>
  <c r="K366" i="2"/>
  <c r="T366" i="2" s="1"/>
  <c r="L366" i="2"/>
  <c r="U366" i="2" s="1"/>
  <c r="M366" i="2"/>
  <c r="V366" i="2" s="1"/>
  <c r="N366" i="2"/>
  <c r="W366" i="2" s="1"/>
  <c r="O366" i="2"/>
  <c r="X366" i="2" s="1"/>
  <c r="P366" i="2"/>
  <c r="Y366" i="2" s="1"/>
  <c r="A94" i="2"/>
  <c r="B94" i="2"/>
  <c r="C94" i="2"/>
  <c r="D94" i="2"/>
  <c r="F94" i="2"/>
  <c r="H94" i="2"/>
  <c r="I94" i="2"/>
  <c r="R94" i="2" s="1"/>
  <c r="J94" i="2"/>
  <c r="S94" i="2" s="1"/>
  <c r="K94" i="2"/>
  <c r="T94" i="2" s="1"/>
  <c r="L94" i="2"/>
  <c r="U94" i="2" s="1"/>
  <c r="M94" i="2"/>
  <c r="V94" i="2" s="1"/>
  <c r="N94" i="2"/>
  <c r="W94" i="2" s="1"/>
  <c r="O94" i="2"/>
  <c r="X94" i="2" s="1"/>
  <c r="P94" i="2"/>
  <c r="Y94" i="2" s="1"/>
  <c r="G95" i="2"/>
  <c r="G96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G94" i="2"/>
  <c r="Z214" i="2" l="1"/>
  <c r="AJ214" i="1" s="1"/>
  <c r="Z208" i="2"/>
  <c r="AB208" i="2" s="1"/>
  <c r="AL208" i="1" s="1"/>
  <c r="Z187" i="2"/>
  <c r="AA187" i="2" s="1"/>
  <c r="AK187" i="1" s="1"/>
  <c r="Z243" i="2"/>
  <c r="AJ243" i="1" s="1"/>
  <c r="Z182" i="2"/>
  <c r="AJ182" i="1" s="1"/>
  <c r="Z300" i="2"/>
  <c r="AJ300" i="1" s="1"/>
  <c r="Z211" i="2"/>
  <c r="AB211" i="2" s="1"/>
  <c r="AL211" i="1" s="1"/>
  <c r="Z230" i="2"/>
  <c r="AJ230" i="1" s="1"/>
  <c r="Z320" i="2"/>
  <c r="AJ320" i="1" s="1"/>
  <c r="Z272" i="2"/>
  <c r="AA272" i="2" s="1"/>
  <c r="AK272" i="1" s="1"/>
  <c r="Z238" i="2"/>
  <c r="AJ238" i="1" s="1"/>
  <c r="Z174" i="2"/>
  <c r="AJ174" i="1" s="1"/>
  <c r="Z251" i="2"/>
  <c r="AJ251" i="1" s="1"/>
  <c r="Z147" i="2"/>
  <c r="AJ147" i="1" s="1"/>
  <c r="Z256" i="2"/>
  <c r="AB256" i="2" s="1"/>
  <c r="AL256" i="1" s="1"/>
  <c r="Z206" i="2"/>
  <c r="AJ206" i="1" s="1"/>
  <c r="Z198" i="2"/>
  <c r="AJ198" i="1" s="1"/>
  <c r="Z274" i="2"/>
  <c r="AA274" i="2" s="1"/>
  <c r="AK274" i="1" s="1"/>
  <c r="Z136" i="2"/>
  <c r="AJ136" i="1" s="1"/>
  <c r="Z309" i="2"/>
  <c r="AJ309" i="1" s="1"/>
  <c r="Z294" i="2"/>
  <c r="AJ294" i="1" s="1"/>
  <c r="Z278" i="2"/>
  <c r="AJ278" i="1" s="1"/>
  <c r="Z250" i="2"/>
  <c r="AJ250" i="1" s="1"/>
  <c r="Z217" i="2"/>
  <c r="AJ217" i="1" s="1"/>
  <c r="Z207" i="2"/>
  <c r="AJ207" i="1" s="1"/>
  <c r="Z166" i="2"/>
  <c r="AJ166" i="1" s="1"/>
  <c r="Z150" i="2"/>
  <c r="AJ150" i="1" s="1"/>
  <c r="Z330" i="2"/>
  <c r="AB330" i="2" s="1"/>
  <c r="AL330" i="1" s="1"/>
  <c r="Z267" i="2"/>
  <c r="AB267" i="2" s="1"/>
  <c r="AL267" i="1" s="1"/>
  <c r="Z179" i="2"/>
  <c r="AJ179" i="1" s="1"/>
  <c r="Z142" i="2"/>
  <c r="AJ142" i="1" s="1"/>
  <c r="Z333" i="2"/>
  <c r="AJ333" i="1" s="1"/>
  <c r="Z317" i="2"/>
  <c r="AJ317" i="1" s="1"/>
  <c r="Z362" i="2"/>
  <c r="AJ362" i="1" s="1"/>
  <c r="Z357" i="2"/>
  <c r="AJ357" i="1" s="1"/>
  <c r="Z308" i="2"/>
  <c r="Z275" i="2"/>
  <c r="AJ275" i="1" s="1"/>
  <c r="Z353" i="2"/>
  <c r="AJ353" i="1" s="1"/>
  <c r="Z314" i="2"/>
  <c r="AJ314" i="1" s="1"/>
  <c r="Z264" i="2"/>
  <c r="AJ264" i="1" s="1"/>
  <c r="Z365" i="2"/>
  <c r="AJ365" i="1" s="1"/>
  <c r="Z354" i="2"/>
  <c r="AJ354" i="1" s="1"/>
  <c r="Z325" i="2"/>
  <c r="AJ325" i="1" s="1"/>
  <c r="Z311" i="2"/>
  <c r="Z301" i="2"/>
  <c r="AJ301" i="1" s="1"/>
  <c r="Z299" i="2"/>
  <c r="AJ299" i="1" s="1"/>
  <c r="Z296" i="2"/>
  <c r="AJ296" i="1" s="1"/>
  <c r="Z295" i="2"/>
  <c r="AJ295" i="1" s="1"/>
  <c r="Z261" i="2"/>
  <c r="Z246" i="2"/>
  <c r="AJ246" i="1" s="1"/>
  <c r="Z339" i="2"/>
  <c r="AJ339" i="1" s="1"/>
  <c r="Z318" i="2"/>
  <c r="AJ318" i="1" s="1"/>
  <c r="Z312" i="2"/>
  <c r="AJ312" i="1" s="1"/>
  <c r="Z288" i="2"/>
  <c r="Z287" i="2"/>
  <c r="AJ287" i="1" s="1"/>
  <c r="Z273" i="2"/>
  <c r="AJ273" i="1" s="1"/>
  <c r="Z270" i="2"/>
  <c r="AJ270" i="1" s="1"/>
  <c r="Z338" i="2"/>
  <c r="AJ338" i="1" s="1"/>
  <c r="Z321" i="2"/>
  <c r="AJ321" i="1" s="1"/>
  <c r="Z304" i="2"/>
  <c r="AJ304" i="1" s="1"/>
  <c r="Z291" i="2"/>
  <c r="AJ291" i="1" s="1"/>
  <c r="Z285" i="2"/>
  <c r="Z262" i="2"/>
  <c r="AJ262" i="1" s="1"/>
  <c r="Z292" i="2"/>
  <c r="AJ292" i="1" s="1"/>
  <c r="Z349" i="2"/>
  <c r="AJ349" i="1" s="1"/>
  <c r="Z327" i="2"/>
  <c r="Z322" i="2"/>
  <c r="AJ322" i="1" s="1"/>
  <c r="Z305" i="2"/>
  <c r="AJ305" i="1" s="1"/>
  <c r="Z302" i="2"/>
  <c r="AJ302" i="1" s="1"/>
  <c r="Z286" i="2"/>
  <c r="AJ286" i="1" s="1"/>
  <c r="Z282" i="2"/>
  <c r="Z341" i="2"/>
  <c r="AJ341" i="1" s="1"/>
  <c r="Z328" i="2"/>
  <c r="AJ328" i="1" s="1"/>
  <c r="Z306" i="2"/>
  <c r="AJ306" i="1" s="1"/>
  <c r="Z283" i="2"/>
  <c r="AJ283" i="1" s="1"/>
  <c r="Z236" i="2"/>
  <c r="AJ236" i="1" s="1"/>
  <c r="Z204" i="2"/>
  <c r="AJ204" i="1" s="1"/>
  <c r="Z153" i="2"/>
  <c r="AJ153" i="1" s="1"/>
  <c r="Z139" i="2"/>
  <c r="AJ139" i="1" s="1"/>
  <c r="Z259" i="2"/>
  <c r="AA259" i="2" s="1"/>
  <c r="AK259" i="1" s="1"/>
  <c r="Z222" i="2"/>
  <c r="AJ222" i="1" s="1"/>
  <c r="Z190" i="2"/>
  <c r="AJ190" i="1" s="1"/>
  <c r="Z181" i="2"/>
  <c r="AB181" i="2" s="1"/>
  <c r="AL181" i="1" s="1"/>
  <c r="Z176" i="2"/>
  <c r="AJ176" i="1" s="1"/>
  <c r="Z175" i="2"/>
  <c r="AJ175" i="1" s="1"/>
  <c r="Z171" i="2"/>
  <c r="AJ171" i="1" s="1"/>
  <c r="Z254" i="2"/>
  <c r="AJ254" i="1" s="1"/>
  <c r="Z240" i="2"/>
  <c r="AJ240" i="1" s="1"/>
  <c r="Z239" i="2"/>
  <c r="AJ239" i="1" s="1"/>
  <c r="Z235" i="2"/>
  <c r="AJ235" i="1" s="1"/>
  <c r="Z203" i="2"/>
  <c r="AJ203" i="1" s="1"/>
  <c r="Z168" i="2"/>
  <c r="Z167" i="2"/>
  <c r="AJ167" i="1" s="1"/>
  <c r="Z162" i="2"/>
  <c r="AJ162" i="1" s="1"/>
  <c r="Z154" i="2"/>
  <c r="AJ154" i="1" s="1"/>
  <c r="Z134" i="2"/>
  <c r="Z185" i="2"/>
  <c r="AJ185" i="1" s="1"/>
  <c r="Z165" i="2"/>
  <c r="AB165" i="2" s="1"/>
  <c r="AL165" i="1" s="1"/>
  <c r="Z163" i="2"/>
  <c r="AJ163" i="1" s="1"/>
  <c r="Z155" i="2"/>
  <c r="AJ155" i="1" s="1"/>
  <c r="Z137" i="2"/>
  <c r="AJ137" i="1" s="1"/>
  <c r="Z135" i="2"/>
  <c r="Z232" i="2"/>
  <c r="Z218" i="2"/>
  <c r="AJ218" i="1" s="1"/>
  <c r="Z200" i="2"/>
  <c r="Z199" i="2"/>
  <c r="AJ199" i="1" s="1"/>
  <c r="Z169" i="2"/>
  <c r="AJ169" i="1" s="1"/>
  <c r="Z160" i="2"/>
  <c r="Z149" i="2"/>
  <c r="AB149" i="2" s="1"/>
  <c r="AL149" i="1" s="1"/>
  <c r="Z140" i="2"/>
  <c r="AJ140" i="1" s="1"/>
  <c r="Z229" i="2"/>
  <c r="AB229" i="2" s="1"/>
  <c r="AL229" i="1" s="1"/>
  <c r="Z227" i="2"/>
  <c r="AJ227" i="1" s="1"/>
  <c r="Z219" i="2"/>
  <c r="AJ219" i="1" s="1"/>
  <c r="Z197" i="2"/>
  <c r="AB197" i="2" s="1"/>
  <c r="AL197" i="1" s="1"/>
  <c r="Z195" i="2"/>
  <c r="AJ195" i="1" s="1"/>
  <c r="Z172" i="2"/>
  <c r="AJ172" i="1" s="1"/>
  <c r="Z233" i="2"/>
  <c r="AJ233" i="1" s="1"/>
  <c r="Z224" i="2"/>
  <c r="Z213" i="2"/>
  <c r="AB213" i="2" s="1"/>
  <c r="AL213" i="1" s="1"/>
  <c r="Z201" i="2"/>
  <c r="AJ201" i="1" s="1"/>
  <c r="Z192" i="2"/>
  <c r="Z186" i="2"/>
  <c r="AJ186" i="1" s="1"/>
  <c r="Z158" i="2"/>
  <c r="AJ158" i="1" s="1"/>
  <c r="Z144" i="2"/>
  <c r="Z143" i="2"/>
  <c r="AJ143" i="1" s="1"/>
  <c r="Z132" i="2"/>
  <c r="Z121" i="2"/>
  <c r="Z118" i="2"/>
  <c r="AB118" i="2" s="1"/>
  <c r="Z113" i="2"/>
  <c r="Z120" i="2"/>
  <c r="AB120" i="2" s="1"/>
  <c r="Z124" i="2"/>
  <c r="Z115" i="2"/>
  <c r="AB115" i="2" s="1"/>
  <c r="Z114" i="2"/>
  <c r="Z111" i="2"/>
  <c r="Z129" i="2"/>
  <c r="Z108" i="2"/>
  <c r="Z106" i="2"/>
  <c r="Z109" i="2"/>
  <c r="Z105" i="2"/>
  <c r="AB105" i="2" s="1"/>
  <c r="Z102" i="2"/>
  <c r="Z99" i="2"/>
  <c r="Z97" i="2"/>
  <c r="Z96" i="2"/>
  <c r="AB96" i="2" s="1"/>
  <c r="Z95" i="2"/>
  <c r="Z346" i="2"/>
  <c r="AJ346" i="1" s="1"/>
  <c r="Z364" i="2"/>
  <c r="AJ364" i="1" s="1"/>
  <c r="Z359" i="2"/>
  <c r="AJ359" i="1" s="1"/>
  <c r="Z356" i="2"/>
  <c r="AJ356" i="1" s="1"/>
  <c r="Z350" i="2"/>
  <c r="AJ350" i="1" s="1"/>
  <c r="Z347" i="2"/>
  <c r="AJ347" i="1" s="1"/>
  <c r="Z342" i="2"/>
  <c r="AJ342" i="1" s="1"/>
  <c r="Z340" i="2"/>
  <c r="AJ340" i="1" s="1"/>
  <c r="Z315" i="2"/>
  <c r="AJ315" i="1" s="1"/>
  <c r="Z266" i="2"/>
  <c r="AJ266" i="1" s="1"/>
  <c r="Z212" i="2"/>
  <c r="AJ212" i="1" s="1"/>
  <c r="Z148" i="2"/>
  <c r="AJ148" i="1" s="1"/>
  <c r="Z351" i="2"/>
  <c r="AJ351" i="1" s="1"/>
  <c r="Z360" i="2"/>
  <c r="AJ360" i="1" s="1"/>
  <c r="Z343" i="2"/>
  <c r="AJ343" i="1" s="1"/>
  <c r="Z334" i="2"/>
  <c r="AJ334" i="1" s="1"/>
  <c r="Z194" i="2"/>
  <c r="AJ194" i="1" s="1"/>
  <c r="Z131" i="2"/>
  <c r="Z335" i="2"/>
  <c r="AJ335" i="1" s="1"/>
  <c r="Z332" i="2"/>
  <c r="AJ332" i="1" s="1"/>
  <c r="Z125" i="2"/>
  <c r="Z345" i="2"/>
  <c r="AJ345" i="1" s="1"/>
  <c r="Z331" i="2"/>
  <c r="AJ331" i="1" s="1"/>
  <c r="Z319" i="2"/>
  <c r="AJ319" i="1" s="1"/>
  <c r="Z313" i="2"/>
  <c r="AJ313" i="1" s="1"/>
  <c r="Z363" i="2"/>
  <c r="AJ363" i="1" s="1"/>
  <c r="Z352" i="2"/>
  <c r="AJ352" i="1" s="1"/>
  <c r="Z336" i="2"/>
  <c r="AJ336" i="1" s="1"/>
  <c r="Z323" i="2"/>
  <c r="AJ323" i="1" s="1"/>
  <c r="Z244" i="2"/>
  <c r="AJ244" i="1" s="1"/>
  <c r="Z180" i="2"/>
  <c r="AJ180" i="1" s="1"/>
  <c r="Z348" i="2"/>
  <c r="AJ348" i="1" s="1"/>
  <c r="Z337" i="2"/>
  <c r="AJ337" i="1" s="1"/>
  <c r="Z329" i="2"/>
  <c r="AJ329" i="1" s="1"/>
  <c r="Z316" i="2"/>
  <c r="AJ316" i="1" s="1"/>
  <c r="Z280" i="2"/>
  <c r="AJ280" i="1" s="1"/>
  <c r="Z326" i="2"/>
  <c r="AJ326" i="1" s="1"/>
  <c r="Z310" i="2"/>
  <c r="AJ310" i="1" s="1"/>
  <c r="Z307" i="2"/>
  <c r="AJ307" i="1" s="1"/>
  <c r="Z284" i="2"/>
  <c r="AJ284" i="1" s="1"/>
  <c r="Z361" i="2"/>
  <c r="AJ361" i="1" s="1"/>
  <c r="Z355" i="2"/>
  <c r="AJ355" i="1" s="1"/>
  <c r="Z344" i="2"/>
  <c r="AJ344" i="1" s="1"/>
  <c r="Z324" i="2"/>
  <c r="AJ324" i="1" s="1"/>
  <c r="Z100" i="2"/>
  <c r="Z366" i="2"/>
  <c r="AJ366" i="1" s="1"/>
  <c r="Z358" i="2"/>
  <c r="AJ358" i="1" s="1"/>
  <c r="Z279" i="2"/>
  <c r="AJ279" i="1" s="1"/>
  <c r="Z276" i="2"/>
  <c r="AJ276" i="1" s="1"/>
  <c r="Z258" i="2"/>
  <c r="AJ258" i="1" s="1"/>
  <c r="Z248" i="2"/>
  <c r="AJ248" i="1" s="1"/>
  <c r="Z247" i="2"/>
  <c r="AJ247" i="1" s="1"/>
  <c r="Z241" i="2"/>
  <c r="AJ241" i="1" s="1"/>
  <c r="Z237" i="2"/>
  <c r="AJ237" i="1" s="1"/>
  <c r="Z226" i="2"/>
  <c r="AJ226" i="1" s="1"/>
  <c r="Z216" i="2"/>
  <c r="AJ216" i="1" s="1"/>
  <c r="Z215" i="2"/>
  <c r="AJ215" i="1" s="1"/>
  <c r="Z209" i="2"/>
  <c r="AJ209" i="1" s="1"/>
  <c r="Z205" i="2"/>
  <c r="AJ205" i="1" s="1"/>
  <c r="Z184" i="2"/>
  <c r="AJ184" i="1" s="1"/>
  <c r="Z183" i="2"/>
  <c r="AJ183" i="1" s="1"/>
  <c r="Z177" i="2"/>
  <c r="AJ177" i="1" s="1"/>
  <c r="Z173" i="2"/>
  <c r="AJ173" i="1" s="1"/>
  <c r="Z152" i="2"/>
  <c r="AJ152" i="1" s="1"/>
  <c r="Z151" i="2"/>
  <c r="AJ151" i="1" s="1"/>
  <c r="Z145" i="2"/>
  <c r="AJ145" i="1" s="1"/>
  <c r="Z141" i="2"/>
  <c r="AJ141" i="1" s="1"/>
  <c r="Z123" i="2"/>
  <c r="Z122" i="2"/>
  <c r="Z112" i="2"/>
  <c r="Z98" i="2"/>
  <c r="Z303" i="2"/>
  <c r="AJ303" i="1" s="1"/>
  <c r="Z293" i="2"/>
  <c r="AJ293" i="1" s="1"/>
  <c r="Z271" i="2"/>
  <c r="AJ271" i="1" s="1"/>
  <c r="Z268" i="2"/>
  <c r="AJ268" i="1" s="1"/>
  <c r="Z252" i="2"/>
  <c r="AJ252" i="1" s="1"/>
  <c r="Z220" i="2"/>
  <c r="AJ220" i="1" s="1"/>
  <c r="Z202" i="2"/>
  <c r="AJ202" i="1" s="1"/>
  <c r="Z188" i="2"/>
  <c r="AJ188" i="1" s="1"/>
  <c r="Z170" i="2"/>
  <c r="AJ170" i="1" s="1"/>
  <c r="Z156" i="2"/>
  <c r="AJ156" i="1" s="1"/>
  <c r="Z138" i="2"/>
  <c r="AJ138" i="1" s="1"/>
  <c r="Z126" i="2"/>
  <c r="Z119" i="2"/>
  <c r="Z110" i="2"/>
  <c r="Z263" i="2"/>
  <c r="AJ263" i="1" s="1"/>
  <c r="Z260" i="2"/>
  <c r="AJ260" i="1" s="1"/>
  <c r="Z255" i="2"/>
  <c r="AJ255" i="1" s="1"/>
  <c r="Z249" i="2"/>
  <c r="AJ249" i="1" s="1"/>
  <c r="Z245" i="2"/>
  <c r="AJ245" i="1" s="1"/>
  <c r="Z234" i="2"/>
  <c r="AJ234" i="1" s="1"/>
  <c r="Z223" i="2"/>
  <c r="AJ223" i="1" s="1"/>
  <c r="Z191" i="2"/>
  <c r="AJ191" i="1" s="1"/>
  <c r="Z159" i="2"/>
  <c r="AJ159" i="1" s="1"/>
  <c r="Z128" i="2"/>
  <c r="Z103" i="2"/>
  <c r="Z116" i="2"/>
  <c r="Z104" i="2"/>
  <c r="Z298" i="2"/>
  <c r="AJ298" i="1" s="1"/>
  <c r="Z297" i="2"/>
  <c r="AJ297" i="1" s="1"/>
  <c r="Z277" i="2"/>
  <c r="AJ277" i="1" s="1"/>
  <c r="Z265" i="2"/>
  <c r="AJ265" i="1" s="1"/>
  <c r="Z228" i="2"/>
  <c r="AJ228" i="1" s="1"/>
  <c r="Z210" i="2"/>
  <c r="AJ210" i="1" s="1"/>
  <c r="Z196" i="2"/>
  <c r="AJ196" i="1" s="1"/>
  <c r="Z178" i="2"/>
  <c r="AJ178" i="1" s="1"/>
  <c r="Z164" i="2"/>
  <c r="AJ164" i="1" s="1"/>
  <c r="Z146" i="2"/>
  <c r="AJ146" i="1" s="1"/>
  <c r="Z133" i="2"/>
  <c r="Z117" i="2"/>
  <c r="Z290" i="2"/>
  <c r="AJ290" i="1" s="1"/>
  <c r="Z289" i="2"/>
  <c r="AJ289" i="1" s="1"/>
  <c r="Z269" i="2"/>
  <c r="AJ269" i="1" s="1"/>
  <c r="Z257" i="2"/>
  <c r="AJ257" i="1" s="1"/>
  <c r="Z253" i="2"/>
  <c r="AJ253" i="1" s="1"/>
  <c r="Z242" i="2"/>
  <c r="AJ242" i="1" s="1"/>
  <c r="Z231" i="2"/>
  <c r="AJ231" i="1" s="1"/>
  <c r="Z225" i="2"/>
  <c r="AJ225" i="1" s="1"/>
  <c r="Z221" i="2"/>
  <c r="AJ221" i="1" s="1"/>
  <c r="Z193" i="2"/>
  <c r="AJ193" i="1" s="1"/>
  <c r="Z189" i="2"/>
  <c r="AJ189" i="1" s="1"/>
  <c r="Z161" i="2"/>
  <c r="AJ161" i="1" s="1"/>
  <c r="Z157" i="2"/>
  <c r="AJ157" i="1" s="1"/>
  <c r="Z130" i="2"/>
  <c r="Z127" i="2"/>
  <c r="Z107" i="2"/>
  <c r="Z101" i="2"/>
  <c r="Z281" i="2"/>
  <c r="AJ281" i="1" s="1"/>
  <c r="Z94" i="2"/>
  <c r="AA333" i="2" l="1"/>
  <c r="AK333" i="1" s="1"/>
  <c r="AA150" i="2"/>
  <c r="AK150" i="1" s="1"/>
  <c r="AB357" i="2"/>
  <c r="AL357" i="1" s="1"/>
  <c r="AB186" i="2"/>
  <c r="AL186" i="1" s="1"/>
  <c r="AB136" i="2"/>
  <c r="AL136" i="1" s="1"/>
  <c r="AB150" i="2"/>
  <c r="AL150" i="1" s="1"/>
  <c r="AA305" i="2"/>
  <c r="AK305" i="1" s="1"/>
  <c r="AA362" i="2"/>
  <c r="AK362" i="1" s="1"/>
  <c r="AA328" i="2"/>
  <c r="AK328" i="1" s="1"/>
  <c r="AB199" i="2"/>
  <c r="AL199" i="1" s="1"/>
  <c r="AB305" i="2"/>
  <c r="AL305" i="1" s="1"/>
  <c r="AA256" i="2"/>
  <c r="AK256" i="1" s="1"/>
  <c r="AA262" i="2"/>
  <c r="AK262" i="1" s="1"/>
  <c r="AA195" i="2"/>
  <c r="AK195" i="1" s="1"/>
  <c r="AA186" i="2"/>
  <c r="AK186" i="1" s="1"/>
  <c r="AB139" i="2"/>
  <c r="AL139" i="1" s="1"/>
  <c r="AA235" i="2"/>
  <c r="AK235" i="1" s="1"/>
  <c r="AB206" i="2"/>
  <c r="AL206" i="1" s="1"/>
  <c r="AB353" i="2"/>
  <c r="AL353" i="1" s="1"/>
  <c r="AA206" i="2"/>
  <c r="AK206" i="1" s="1"/>
  <c r="AB190" i="2"/>
  <c r="AL190" i="1" s="1"/>
  <c r="AA353" i="2"/>
  <c r="AK353" i="1" s="1"/>
  <c r="AA154" i="2"/>
  <c r="AK154" i="1" s="1"/>
  <c r="AA330" i="2"/>
  <c r="AK330" i="1" s="1"/>
  <c r="AB227" i="2"/>
  <c r="AL227" i="1" s="1"/>
  <c r="AA243" i="2"/>
  <c r="AK243" i="1" s="1"/>
  <c r="AB214" i="2"/>
  <c r="AL214" i="1" s="1"/>
  <c r="AB174" i="2"/>
  <c r="AL174" i="1" s="1"/>
  <c r="AB296" i="2"/>
  <c r="AL296" i="1" s="1"/>
  <c r="AJ187" i="1"/>
  <c r="AB243" i="2"/>
  <c r="AL243" i="1" s="1"/>
  <c r="AA309" i="2"/>
  <c r="AK309" i="1" s="1"/>
  <c r="AA174" i="2"/>
  <c r="AK174" i="1" s="1"/>
  <c r="AA254" i="2"/>
  <c r="AK254" i="1" s="1"/>
  <c r="AA136" i="2"/>
  <c r="AK136" i="1" s="1"/>
  <c r="AA147" i="2"/>
  <c r="AK147" i="1" s="1"/>
  <c r="AB182" i="2"/>
  <c r="AL182" i="1" s="1"/>
  <c r="AA251" i="2"/>
  <c r="AK251" i="1" s="1"/>
  <c r="AB198" i="2"/>
  <c r="AL198" i="1" s="1"/>
  <c r="AB294" i="2"/>
  <c r="AL294" i="1" s="1"/>
  <c r="AA182" i="2"/>
  <c r="AK182" i="1" s="1"/>
  <c r="AA227" i="2"/>
  <c r="AK227" i="1" s="1"/>
  <c r="AA201" i="2"/>
  <c r="AK201" i="1" s="1"/>
  <c r="AA267" i="2"/>
  <c r="AK267" i="1" s="1"/>
  <c r="AB300" i="2"/>
  <c r="AL300" i="1" s="1"/>
  <c r="AB218" i="2"/>
  <c r="AL218" i="1" s="1"/>
  <c r="AB217" i="2"/>
  <c r="AL217" i="1" s="1"/>
  <c r="AB318" i="2"/>
  <c r="AL318" i="1" s="1"/>
  <c r="AB304" i="2"/>
  <c r="AL304" i="1" s="1"/>
  <c r="AB240" i="2"/>
  <c r="AL240" i="1" s="1"/>
  <c r="AB204" i="2"/>
  <c r="AL204" i="1" s="1"/>
  <c r="AA218" i="2"/>
  <c r="AK218" i="1" s="1"/>
  <c r="AA318" i="2"/>
  <c r="AK318" i="1" s="1"/>
  <c r="AA304" i="2"/>
  <c r="AK304" i="1" s="1"/>
  <c r="AB292" i="2"/>
  <c r="AL292" i="1" s="1"/>
  <c r="AA238" i="2"/>
  <c r="AK238" i="1" s="1"/>
  <c r="AA139" i="2"/>
  <c r="AK139" i="1" s="1"/>
  <c r="AB328" i="2"/>
  <c r="AL328" i="1" s="1"/>
  <c r="AA296" i="2"/>
  <c r="AK296" i="1" s="1"/>
  <c r="AB333" i="2"/>
  <c r="AL333" i="1" s="1"/>
  <c r="AB187" i="2"/>
  <c r="AL187" i="1" s="1"/>
  <c r="AB154" i="2"/>
  <c r="AL154" i="1" s="1"/>
  <c r="AB236" i="2"/>
  <c r="AL236" i="1" s="1"/>
  <c r="AA214" i="2"/>
  <c r="AK214" i="1" s="1"/>
  <c r="AB169" i="2"/>
  <c r="AL169" i="1" s="1"/>
  <c r="AB158" i="2"/>
  <c r="AL158" i="1" s="1"/>
  <c r="AB262" i="2"/>
  <c r="AL262" i="1" s="1"/>
  <c r="AA365" i="2"/>
  <c r="AK365" i="1" s="1"/>
  <c r="AB365" i="2"/>
  <c r="AL365" i="1" s="1"/>
  <c r="AA236" i="2"/>
  <c r="AK236" i="1" s="1"/>
  <c r="AA169" i="2"/>
  <c r="AK169" i="1" s="1"/>
  <c r="AA302" i="2"/>
  <c r="AK302" i="1" s="1"/>
  <c r="AB172" i="2"/>
  <c r="AL172" i="1" s="1"/>
  <c r="AA207" i="2"/>
  <c r="AK207" i="1" s="1"/>
  <c r="AA287" i="2"/>
  <c r="AK287" i="1" s="1"/>
  <c r="AA179" i="2"/>
  <c r="AK179" i="1" s="1"/>
  <c r="AB321" i="2"/>
  <c r="AL321" i="1" s="1"/>
  <c r="AA203" i="2"/>
  <c r="AK203" i="1" s="1"/>
  <c r="AA321" i="2"/>
  <c r="AK321" i="1" s="1"/>
  <c r="AB317" i="2"/>
  <c r="AL317" i="1" s="1"/>
  <c r="AA325" i="2"/>
  <c r="AK325" i="1" s="1"/>
  <c r="AB320" i="2"/>
  <c r="AL320" i="1" s="1"/>
  <c r="AA349" i="2"/>
  <c r="AK349" i="1" s="1"/>
  <c r="AJ256" i="1"/>
  <c r="AA211" i="2"/>
  <c r="AK211" i="1" s="1"/>
  <c r="AB207" i="2"/>
  <c r="AL207" i="1" s="1"/>
  <c r="AB201" i="2"/>
  <c r="AL201" i="1" s="1"/>
  <c r="AA240" i="2"/>
  <c r="AK240" i="1" s="1"/>
  <c r="AB339" i="2"/>
  <c r="AL339" i="1" s="1"/>
  <c r="AB278" i="2"/>
  <c r="AL278" i="1" s="1"/>
  <c r="AA278" i="2"/>
  <c r="AK278" i="1" s="1"/>
  <c r="AA163" i="2"/>
  <c r="AK163" i="1" s="1"/>
  <c r="AA339" i="2"/>
  <c r="AK339" i="1" s="1"/>
  <c r="AB264" i="2"/>
  <c r="AL264" i="1" s="1"/>
  <c r="AA357" i="2"/>
  <c r="AK357" i="1" s="1"/>
  <c r="AB302" i="2"/>
  <c r="AL302" i="1" s="1"/>
  <c r="AB349" i="2"/>
  <c r="AL349" i="1" s="1"/>
  <c r="AJ211" i="1"/>
  <c r="AB195" i="2"/>
  <c r="AL195" i="1" s="1"/>
  <c r="AA292" i="2"/>
  <c r="AK292" i="1" s="1"/>
  <c r="AB251" i="2"/>
  <c r="AL251" i="1" s="1"/>
  <c r="AJ267" i="1"/>
  <c r="AA306" i="2"/>
  <c r="AK306" i="1" s="1"/>
  <c r="AB179" i="2"/>
  <c r="AL179" i="1" s="1"/>
  <c r="AJ272" i="1"/>
  <c r="AB147" i="2"/>
  <c r="AL147" i="1" s="1"/>
  <c r="AB140" i="2"/>
  <c r="AL140" i="1" s="1"/>
  <c r="AA217" i="2"/>
  <c r="AK217" i="1" s="1"/>
  <c r="AA294" i="2"/>
  <c r="AK294" i="1" s="1"/>
  <c r="AB203" i="2"/>
  <c r="AL203" i="1" s="1"/>
  <c r="AB254" i="2"/>
  <c r="AL254" i="1" s="1"/>
  <c r="AA158" i="2"/>
  <c r="AK158" i="1" s="1"/>
  <c r="AA198" i="2"/>
  <c r="AK198" i="1" s="1"/>
  <c r="AA317" i="2"/>
  <c r="AK317" i="1" s="1"/>
  <c r="AB309" i="2"/>
  <c r="AL309" i="1" s="1"/>
  <c r="AA320" i="2"/>
  <c r="AK320" i="1" s="1"/>
  <c r="AJ208" i="1"/>
  <c r="AJ330" i="1"/>
  <c r="AA172" i="2"/>
  <c r="AK172" i="1" s="1"/>
  <c r="AA199" i="2"/>
  <c r="AK199" i="1" s="1"/>
  <c r="AB272" i="2"/>
  <c r="AL272" i="1" s="1"/>
  <c r="AB163" i="2"/>
  <c r="AL163" i="1" s="1"/>
  <c r="AA300" i="2"/>
  <c r="AK300" i="1" s="1"/>
  <c r="AA190" i="2"/>
  <c r="AK190" i="1" s="1"/>
  <c r="AB235" i="2"/>
  <c r="AL235" i="1" s="1"/>
  <c r="AB287" i="2"/>
  <c r="AL287" i="1" s="1"/>
  <c r="AB325" i="2"/>
  <c r="AL325" i="1" s="1"/>
  <c r="AB362" i="2"/>
  <c r="AL362" i="1" s="1"/>
  <c r="AB306" i="2"/>
  <c r="AL306" i="1" s="1"/>
  <c r="AJ274" i="1"/>
  <c r="AA204" i="2"/>
  <c r="AK204" i="1" s="1"/>
  <c r="AA299" i="2"/>
  <c r="AK299" i="1" s="1"/>
  <c r="AA264" i="2"/>
  <c r="AK264" i="1" s="1"/>
  <c r="AB167" i="2"/>
  <c r="AL167" i="1" s="1"/>
  <c r="AB230" i="2"/>
  <c r="AL230" i="1" s="1"/>
  <c r="AB299" i="2"/>
  <c r="AL299" i="1" s="1"/>
  <c r="AA275" i="2"/>
  <c r="AK275" i="1" s="1"/>
  <c r="AA167" i="2"/>
  <c r="AK167" i="1" s="1"/>
  <c r="AB142" i="2"/>
  <c r="AL142" i="1" s="1"/>
  <c r="AA230" i="2"/>
  <c r="AK230" i="1" s="1"/>
  <c r="AB275" i="2"/>
  <c r="AL275" i="1" s="1"/>
  <c r="AA142" i="2"/>
  <c r="AK142" i="1" s="1"/>
  <c r="AB233" i="2"/>
  <c r="AL233" i="1" s="1"/>
  <c r="AB250" i="2"/>
  <c r="AL250" i="1" s="1"/>
  <c r="AA233" i="2"/>
  <c r="AK233" i="1" s="1"/>
  <c r="AB143" i="2"/>
  <c r="AL143" i="1" s="1"/>
  <c r="AA250" i="2"/>
  <c r="AK250" i="1" s="1"/>
  <c r="AA208" i="2"/>
  <c r="AK208" i="1" s="1"/>
  <c r="AB274" i="2"/>
  <c r="AL274" i="1" s="1"/>
  <c r="AA143" i="2"/>
  <c r="AK143" i="1" s="1"/>
  <c r="AB273" i="2"/>
  <c r="AL273" i="1" s="1"/>
  <c r="AB137" i="2"/>
  <c r="AL137" i="1" s="1"/>
  <c r="AB270" i="2"/>
  <c r="AL270" i="1" s="1"/>
  <c r="AA273" i="2"/>
  <c r="AK273" i="1" s="1"/>
  <c r="AA137" i="2"/>
  <c r="AK137" i="1" s="1"/>
  <c r="AA270" i="2"/>
  <c r="AK270" i="1" s="1"/>
  <c r="AB166" i="2"/>
  <c r="AL166" i="1" s="1"/>
  <c r="AA171" i="2"/>
  <c r="AK171" i="1" s="1"/>
  <c r="AB175" i="2"/>
  <c r="AL175" i="1" s="1"/>
  <c r="AB135" i="2"/>
  <c r="AA140" i="2"/>
  <c r="AK140" i="1" s="1"/>
  <c r="AB246" i="2"/>
  <c r="AL246" i="1" s="1"/>
  <c r="AB238" i="2"/>
  <c r="AL238" i="1" s="1"/>
  <c r="AA166" i="2"/>
  <c r="AK166" i="1" s="1"/>
  <c r="AB295" i="2"/>
  <c r="AL295" i="1" s="1"/>
  <c r="AA175" i="2"/>
  <c r="AK175" i="1" s="1"/>
  <c r="AA176" i="2"/>
  <c r="AK176" i="1" s="1"/>
  <c r="AA155" i="2"/>
  <c r="AK155" i="1" s="1"/>
  <c r="AA295" i="2"/>
  <c r="AK295" i="1" s="1"/>
  <c r="AB176" i="2"/>
  <c r="AL176" i="1" s="1"/>
  <c r="AB155" i="2"/>
  <c r="AL155" i="1" s="1"/>
  <c r="AA192" i="2"/>
  <c r="AK192" i="1" s="1"/>
  <c r="AJ192" i="1"/>
  <c r="AB192" i="2"/>
  <c r="AL192" i="1" s="1"/>
  <c r="AJ200" i="1"/>
  <c r="AA200" i="2"/>
  <c r="AK200" i="1" s="1"/>
  <c r="AB200" i="2"/>
  <c r="AL200" i="1" s="1"/>
  <c r="AB153" i="2"/>
  <c r="AL153" i="1" s="1"/>
  <c r="AA246" i="2"/>
  <c r="AK246" i="1" s="1"/>
  <c r="AB312" i="2"/>
  <c r="AL312" i="1" s="1"/>
  <c r="AB286" i="2"/>
  <c r="AL286" i="1" s="1"/>
  <c r="AB171" i="2"/>
  <c r="AL171" i="1" s="1"/>
  <c r="AA354" i="2"/>
  <c r="AK354" i="1" s="1"/>
  <c r="AA219" i="2"/>
  <c r="AK219" i="1" s="1"/>
  <c r="AA135" i="2"/>
  <c r="AA134" i="2"/>
  <c r="AB134" i="2"/>
  <c r="AB259" i="2"/>
  <c r="AL259" i="1" s="1"/>
  <c r="AJ259" i="1"/>
  <c r="AB311" i="2"/>
  <c r="AL311" i="1" s="1"/>
  <c r="AJ311" i="1"/>
  <c r="AA311" i="2"/>
  <c r="AK311" i="1" s="1"/>
  <c r="AA308" i="2"/>
  <c r="AK308" i="1" s="1"/>
  <c r="AJ308" i="1"/>
  <c r="AA153" i="2"/>
  <c r="AK153" i="1" s="1"/>
  <c r="AA312" i="2"/>
  <c r="AK312" i="1" s="1"/>
  <c r="AB239" i="2"/>
  <c r="AL239" i="1" s="1"/>
  <c r="AA286" i="2"/>
  <c r="AK286" i="1" s="1"/>
  <c r="AB308" i="2"/>
  <c r="AL308" i="1" s="1"/>
  <c r="AB354" i="2"/>
  <c r="AL354" i="1" s="1"/>
  <c r="AB219" i="2"/>
  <c r="AL219" i="1" s="1"/>
  <c r="AA213" i="2"/>
  <c r="AK213" i="1" s="1"/>
  <c r="AJ213" i="1"/>
  <c r="AA229" i="2"/>
  <c r="AK229" i="1" s="1"/>
  <c r="AJ229" i="1"/>
  <c r="AJ232" i="1"/>
  <c r="AA232" i="2"/>
  <c r="AK232" i="1" s="1"/>
  <c r="AB232" i="2"/>
  <c r="AL232" i="1" s="1"/>
  <c r="AA224" i="2"/>
  <c r="AK224" i="1" s="1"/>
  <c r="AJ224" i="1"/>
  <c r="AB224" i="2"/>
  <c r="AL224" i="1" s="1"/>
  <c r="AB222" i="2"/>
  <c r="AL222" i="1" s="1"/>
  <c r="AA322" i="2"/>
  <c r="AK322" i="1" s="1"/>
  <c r="AA149" i="2"/>
  <c r="AK149" i="1" s="1"/>
  <c r="AJ149" i="1"/>
  <c r="AB327" i="2"/>
  <c r="AL327" i="1" s="1"/>
  <c r="AJ327" i="1"/>
  <c r="AA327" i="2"/>
  <c r="AK327" i="1" s="1"/>
  <c r="AJ261" i="1"/>
  <c r="AA261" i="2"/>
  <c r="AK261" i="1" s="1"/>
  <c r="AB261" i="2"/>
  <c r="AL261" i="1" s="1"/>
  <c r="AA239" i="2"/>
  <c r="AK239" i="1" s="1"/>
  <c r="AA118" i="2"/>
  <c r="AB162" i="2"/>
  <c r="AL162" i="1" s="1"/>
  <c r="AA222" i="2"/>
  <c r="AK222" i="1" s="1"/>
  <c r="AA291" i="2"/>
  <c r="AK291" i="1" s="1"/>
  <c r="AB301" i="2"/>
  <c r="AL301" i="1" s="1"/>
  <c r="AA314" i="2"/>
  <c r="AK314" i="1" s="1"/>
  <c r="AB322" i="2"/>
  <c r="AL322" i="1" s="1"/>
  <c r="AA144" i="2"/>
  <c r="AK144" i="1" s="1"/>
  <c r="AJ144" i="1"/>
  <c r="AB144" i="2"/>
  <c r="AL144" i="1" s="1"/>
  <c r="AA160" i="2"/>
  <c r="AK160" i="1" s="1"/>
  <c r="AJ160" i="1"/>
  <c r="AB160" i="2"/>
  <c r="AL160" i="1" s="1"/>
  <c r="AJ168" i="1"/>
  <c r="AA168" i="2"/>
  <c r="AK168" i="1" s="1"/>
  <c r="AB168" i="2"/>
  <c r="AL168" i="1" s="1"/>
  <c r="AB185" i="2"/>
  <c r="AL185" i="1" s="1"/>
  <c r="AA162" i="2"/>
  <c r="AK162" i="1" s="1"/>
  <c r="AA283" i="2"/>
  <c r="AK283" i="1" s="1"/>
  <c r="AB291" i="2"/>
  <c r="AL291" i="1" s="1"/>
  <c r="AA301" i="2"/>
  <c r="AK301" i="1" s="1"/>
  <c r="AB314" i="2"/>
  <c r="AL314" i="1" s="1"/>
  <c r="AB341" i="2"/>
  <c r="AL341" i="1" s="1"/>
  <c r="AA338" i="2"/>
  <c r="AK338" i="1" s="1"/>
  <c r="AA181" i="2"/>
  <c r="AK181" i="1" s="1"/>
  <c r="AJ181" i="1"/>
  <c r="AA185" i="2"/>
  <c r="AK185" i="1" s="1"/>
  <c r="AB283" i="2"/>
  <c r="AL283" i="1" s="1"/>
  <c r="AA341" i="2"/>
  <c r="AK341" i="1" s="1"/>
  <c r="AB338" i="2"/>
  <c r="AL338" i="1" s="1"/>
  <c r="AA197" i="2"/>
  <c r="AK197" i="1" s="1"/>
  <c r="AJ197" i="1"/>
  <c r="AA165" i="2"/>
  <c r="AK165" i="1" s="1"/>
  <c r="AJ165" i="1"/>
  <c r="AA282" i="2"/>
  <c r="AK282" i="1" s="1"/>
  <c r="AJ282" i="1"/>
  <c r="AB282" i="2"/>
  <c r="AL282" i="1" s="1"/>
  <c r="AA285" i="2"/>
  <c r="AK285" i="1" s="1"/>
  <c r="AJ285" i="1"/>
  <c r="AB285" i="2"/>
  <c r="AL285" i="1" s="1"/>
  <c r="AA288" i="2"/>
  <c r="AK288" i="1" s="1"/>
  <c r="AJ288" i="1"/>
  <c r="AB288" i="2"/>
  <c r="AL288" i="1" s="1"/>
  <c r="AA132" i="2"/>
  <c r="AB132" i="2"/>
  <c r="AA124" i="2"/>
  <c r="AB124" i="2"/>
  <c r="AB121" i="2"/>
  <c r="AA121" i="2"/>
  <c r="AA113" i="2"/>
  <c r="AB113" i="2"/>
  <c r="AB114" i="2"/>
  <c r="AA114" i="2"/>
  <c r="AB111" i="2"/>
  <c r="AA129" i="2"/>
  <c r="AB129" i="2"/>
  <c r="AA115" i="2"/>
  <c r="AA111" i="2"/>
  <c r="AA120" i="2"/>
  <c r="AA109" i="2"/>
  <c r="AB108" i="2"/>
  <c r="AA108" i="2"/>
  <c r="AB106" i="2"/>
  <c r="AA106" i="2"/>
  <c r="AB109" i="2"/>
  <c r="AA105" i="2"/>
  <c r="AB102" i="2"/>
  <c r="AA102" i="2"/>
  <c r="AA99" i="2"/>
  <c r="AB99" i="2"/>
  <c r="AB97" i="2"/>
  <c r="AA97" i="2"/>
  <c r="AB95" i="2"/>
  <c r="AA95" i="2"/>
  <c r="AA96" i="2"/>
  <c r="AA231" i="2"/>
  <c r="AK231" i="1" s="1"/>
  <c r="AB231" i="2"/>
  <c r="AL231" i="1" s="1"/>
  <c r="AB361" i="2"/>
  <c r="AL361" i="1" s="1"/>
  <c r="AA361" i="2"/>
  <c r="AK361" i="1" s="1"/>
  <c r="AA107" i="2"/>
  <c r="AB107" i="2"/>
  <c r="AA228" i="2"/>
  <c r="AK228" i="1" s="1"/>
  <c r="AB228" i="2"/>
  <c r="AL228" i="1" s="1"/>
  <c r="AA221" i="2"/>
  <c r="AK221" i="1" s="1"/>
  <c r="AB221" i="2"/>
  <c r="AL221" i="1" s="1"/>
  <c r="AA289" i="2"/>
  <c r="AK289" i="1" s="1"/>
  <c r="AB289" i="2"/>
  <c r="AL289" i="1" s="1"/>
  <c r="AA265" i="2"/>
  <c r="AK265" i="1" s="1"/>
  <c r="AB265" i="2"/>
  <c r="AL265" i="1" s="1"/>
  <c r="AA159" i="2"/>
  <c r="AK159" i="1" s="1"/>
  <c r="AB159" i="2"/>
  <c r="AL159" i="1" s="1"/>
  <c r="AA255" i="2"/>
  <c r="AK255" i="1" s="1"/>
  <c r="AB255" i="2"/>
  <c r="AL255" i="1" s="1"/>
  <c r="AA252" i="2"/>
  <c r="AK252" i="1" s="1"/>
  <c r="AB252" i="2"/>
  <c r="AL252" i="1" s="1"/>
  <c r="AA152" i="2"/>
  <c r="AK152" i="1" s="1"/>
  <c r="AB152" i="2"/>
  <c r="AL152" i="1" s="1"/>
  <c r="AA344" i="2"/>
  <c r="AK344" i="1" s="1"/>
  <c r="AB344" i="2"/>
  <c r="AL344" i="1" s="1"/>
  <c r="AA127" i="2"/>
  <c r="AB127" i="2"/>
  <c r="AA225" i="2"/>
  <c r="AK225" i="1" s="1"/>
  <c r="AB225" i="2"/>
  <c r="AL225" i="1" s="1"/>
  <c r="AA290" i="2"/>
  <c r="AK290" i="1" s="1"/>
  <c r="AB290" i="2"/>
  <c r="AL290" i="1" s="1"/>
  <c r="AA164" i="2"/>
  <c r="AK164" i="1" s="1"/>
  <c r="AB164" i="2"/>
  <c r="AL164" i="1" s="1"/>
  <c r="AA277" i="2"/>
  <c r="AK277" i="1" s="1"/>
  <c r="AB277" i="2"/>
  <c r="AL277" i="1" s="1"/>
  <c r="AA260" i="2"/>
  <c r="AK260" i="1" s="1"/>
  <c r="AB260" i="2"/>
  <c r="AL260" i="1" s="1"/>
  <c r="AA126" i="2"/>
  <c r="AB126" i="2"/>
  <c r="AA268" i="2"/>
  <c r="AK268" i="1" s="1"/>
  <c r="AB268" i="2"/>
  <c r="AL268" i="1" s="1"/>
  <c r="AA122" i="2"/>
  <c r="AB122" i="2"/>
  <c r="AA173" i="2"/>
  <c r="AK173" i="1" s="1"/>
  <c r="AB173" i="2"/>
  <c r="AL173" i="1" s="1"/>
  <c r="AA241" i="2"/>
  <c r="AK241" i="1" s="1"/>
  <c r="AB241" i="2"/>
  <c r="AL241" i="1" s="1"/>
  <c r="AA355" i="2"/>
  <c r="AK355" i="1" s="1"/>
  <c r="AB355" i="2"/>
  <c r="AL355" i="1" s="1"/>
  <c r="AA307" i="2"/>
  <c r="AK307" i="1" s="1"/>
  <c r="AB307" i="2"/>
  <c r="AL307" i="1" s="1"/>
  <c r="AA280" i="2"/>
  <c r="AK280" i="1" s="1"/>
  <c r="AB280" i="2"/>
  <c r="AL280" i="1" s="1"/>
  <c r="AB345" i="2"/>
  <c r="AL345" i="1" s="1"/>
  <c r="AA345" i="2"/>
  <c r="AK345" i="1" s="1"/>
  <c r="AA332" i="2"/>
  <c r="AK332" i="1" s="1"/>
  <c r="AB332" i="2"/>
  <c r="AL332" i="1" s="1"/>
  <c r="AA340" i="2"/>
  <c r="AK340" i="1" s="1"/>
  <c r="AB340" i="2"/>
  <c r="AL340" i="1" s="1"/>
  <c r="AA297" i="2"/>
  <c r="AK297" i="1" s="1"/>
  <c r="AB297" i="2"/>
  <c r="AL297" i="1" s="1"/>
  <c r="AA263" i="2"/>
  <c r="AK263" i="1" s="1"/>
  <c r="AB263" i="2"/>
  <c r="AL263" i="1" s="1"/>
  <c r="AA123" i="2"/>
  <c r="AB123" i="2"/>
  <c r="AA247" i="2"/>
  <c r="AK247" i="1" s="1"/>
  <c r="AB247" i="2"/>
  <c r="AL247" i="1" s="1"/>
  <c r="AA323" i="2"/>
  <c r="AK323" i="1" s="1"/>
  <c r="AB323" i="2"/>
  <c r="AL323" i="1" s="1"/>
  <c r="AA242" i="2"/>
  <c r="AK242" i="1" s="1"/>
  <c r="AB242" i="2"/>
  <c r="AL242" i="1" s="1"/>
  <c r="AA298" i="2"/>
  <c r="AK298" i="1" s="1"/>
  <c r="AB298" i="2"/>
  <c r="AL298" i="1" s="1"/>
  <c r="AA156" i="2"/>
  <c r="AK156" i="1" s="1"/>
  <c r="AB156" i="2"/>
  <c r="AL156" i="1" s="1"/>
  <c r="AA326" i="2"/>
  <c r="AK326" i="1" s="1"/>
  <c r="AB326" i="2"/>
  <c r="AL326" i="1" s="1"/>
  <c r="AA131" i="2"/>
  <c r="AB131" i="2"/>
  <c r="AA266" i="2"/>
  <c r="AK266" i="1" s="1"/>
  <c r="AB266" i="2"/>
  <c r="AL266" i="1" s="1"/>
  <c r="AA193" i="2"/>
  <c r="AK193" i="1" s="1"/>
  <c r="AB193" i="2"/>
  <c r="AL193" i="1" s="1"/>
  <c r="AA117" i="2"/>
  <c r="AB117" i="2"/>
  <c r="AA196" i="2"/>
  <c r="AK196" i="1" s="1"/>
  <c r="AB196" i="2"/>
  <c r="AL196" i="1" s="1"/>
  <c r="AA104" i="2"/>
  <c r="AB104" i="2"/>
  <c r="AA245" i="2"/>
  <c r="AK245" i="1" s="1"/>
  <c r="AB245" i="2"/>
  <c r="AL245" i="1" s="1"/>
  <c r="AA170" i="2"/>
  <c r="AK170" i="1" s="1"/>
  <c r="AB170" i="2"/>
  <c r="AL170" i="1" s="1"/>
  <c r="AA303" i="2"/>
  <c r="AK303" i="1" s="1"/>
  <c r="AB303" i="2"/>
  <c r="AL303" i="1" s="1"/>
  <c r="AA177" i="2"/>
  <c r="AK177" i="1" s="1"/>
  <c r="AB177" i="2"/>
  <c r="AL177" i="1" s="1"/>
  <c r="AA216" i="2"/>
  <c r="AK216" i="1" s="1"/>
  <c r="AB216" i="2"/>
  <c r="AL216" i="1" s="1"/>
  <c r="AA258" i="2"/>
  <c r="AK258" i="1" s="1"/>
  <c r="AB258" i="2"/>
  <c r="AL258" i="1" s="1"/>
  <c r="AA316" i="2"/>
  <c r="AK316" i="1" s="1"/>
  <c r="AB316" i="2"/>
  <c r="AL316" i="1" s="1"/>
  <c r="AA180" i="2"/>
  <c r="AK180" i="1" s="1"/>
  <c r="AB180" i="2"/>
  <c r="AL180" i="1" s="1"/>
  <c r="AA352" i="2"/>
  <c r="AK352" i="1" s="1"/>
  <c r="AB352" i="2"/>
  <c r="AL352" i="1" s="1"/>
  <c r="AA343" i="2"/>
  <c r="AK343" i="1" s="1"/>
  <c r="AB343" i="2"/>
  <c r="AL343" i="1" s="1"/>
  <c r="AA350" i="2"/>
  <c r="AK350" i="1" s="1"/>
  <c r="AB350" i="2"/>
  <c r="AL350" i="1" s="1"/>
  <c r="AB346" i="2"/>
  <c r="AL346" i="1" s="1"/>
  <c r="AA346" i="2"/>
  <c r="AK346" i="1" s="1"/>
  <c r="AA271" i="2"/>
  <c r="AK271" i="1" s="1"/>
  <c r="AB271" i="2"/>
  <c r="AL271" i="1" s="1"/>
  <c r="AA209" i="2"/>
  <c r="AK209" i="1" s="1"/>
  <c r="AB209" i="2"/>
  <c r="AL209" i="1" s="1"/>
  <c r="AA342" i="2"/>
  <c r="AK342" i="1" s="1"/>
  <c r="AB342" i="2"/>
  <c r="AL342" i="1" s="1"/>
  <c r="AA234" i="2"/>
  <c r="AK234" i="1" s="1"/>
  <c r="AB234" i="2"/>
  <c r="AL234" i="1" s="1"/>
  <c r="AA293" i="2"/>
  <c r="AK293" i="1" s="1"/>
  <c r="AB293" i="2"/>
  <c r="AL293" i="1" s="1"/>
  <c r="AA215" i="2"/>
  <c r="AK215" i="1" s="1"/>
  <c r="AB215" i="2"/>
  <c r="AL215" i="1" s="1"/>
  <c r="AA253" i="2"/>
  <c r="AK253" i="1" s="1"/>
  <c r="AB253" i="2"/>
  <c r="AL253" i="1" s="1"/>
  <c r="AA210" i="2"/>
  <c r="AK210" i="1" s="1"/>
  <c r="AB210" i="2"/>
  <c r="AL210" i="1" s="1"/>
  <c r="AA191" i="2"/>
  <c r="AK191" i="1" s="1"/>
  <c r="AB191" i="2"/>
  <c r="AL191" i="1" s="1"/>
  <c r="AA188" i="2"/>
  <c r="AK188" i="1" s="1"/>
  <c r="AB188" i="2"/>
  <c r="AL188" i="1" s="1"/>
  <c r="AA98" i="2"/>
  <c r="AB98" i="2"/>
  <c r="AA183" i="2"/>
  <c r="AK183" i="1" s="1"/>
  <c r="AB183" i="2"/>
  <c r="AL183" i="1" s="1"/>
  <c r="AA226" i="2"/>
  <c r="AK226" i="1" s="1"/>
  <c r="AB226" i="2"/>
  <c r="AL226" i="1" s="1"/>
  <c r="AA324" i="2"/>
  <c r="AK324" i="1" s="1"/>
  <c r="AB324" i="2"/>
  <c r="AL324" i="1" s="1"/>
  <c r="AA329" i="2"/>
  <c r="AK329" i="1" s="1"/>
  <c r="AB329" i="2"/>
  <c r="AL329" i="1" s="1"/>
  <c r="AA363" i="2"/>
  <c r="AK363" i="1" s="1"/>
  <c r="AB363" i="2"/>
  <c r="AL363" i="1" s="1"/>
  <c r="AA360" i="2"/>
  <c r="AK360" i="1" s="1"/>
  <c r="AB360" i="2"/>
  <c r="AL360" i="1" s="1"/>
  <c r="AA148" i="2"/>
  <c r="AK148" i="1" s="1"/>
  <c r="AB148" i="2"/>
  <c r="AL148" i="1" s="1"/>
  <c r="AA356" i="2"/>
  <c r="AK356" i="1" s="1"/>
  <c r="AB356" i="2"/>
  <c r="AL356" i="1" s="1"/>
  <c r="AA281" i="2"/>
  <c r="AK281" i="1" s="1"/>
  <c r="AB281" i="2"/>
  <c r="AL281" i="1" s="1"/>
  <c r="AA178" i="2"/>
  <c r="AK178" i="1" s="1"/>
  <c r="AB178" i="2"/>
  <c r="AL178" i="1" s="1"/>
  <c r="AA138" i="2"/>
  <c r="AK138" i="1" s="1"/>
  <c r="AB138" i="2"/>
  <c r="AL138" i="1" s="1"/>
  <c r="AA310" i="2"/>
  <c r="AK310" i="1" s="1"/>
  <c r="AB310" i="2"/>
  <c r="AL310" i="1" s="1"/>
  <c r="AA335" i="2"/>
  <c r="AK335" i="1" s="1"/>
  <c r="AB335" i="2"/>
  <c r="AL335" i="1" s="1"/>
  <c r="AA189" i="2"/>
  <c r="AK189" i="1" s="1"/>
  <c r="AB189" i="2"/>
  <c r="AL189" i="1" s="1"/>
  <c r="AA128" i="2"/>
  <c r="AB128" i="2"/>
  <c r="AA141" i="2"/>
  <c r="AK141" i="1" s="1"/>
  <c r="AB141" i="2"/>
  <c r="AL141" i="1" s="1"/>
  <c r="AA248" i="2"/>
  <c r="AK248" i="1" s="1"/>
  <c r="AB248" i="2"/>
  <c r="AL248" i="1" s="1"/>
  <c r="AA336" i="2"/>
  <c r="AK336" i="1" s="1"/>
  <c r="AB336" i="2"/>
  <c r="AL336" i="1" s="1"/>
  <c r="AA334" i="2"/>
  <c r="AK334" i="1" s="1"/>
  <c r="AB334" i="2"/>
  <c r="AL334" i="1" s="1"/>
  <c r="AA347" i="2"/>
  <c r="AK347" i="1" s="1"/>
  <c r="AB347" i="2"/>
  <c r="AL347" i="1" s="1"/>
  <c r="AA101" i="2"/>
  <c r="AB101" i="2"/>
  <c r="AA157" i="2"/>
  <c r="AK157" i="1" s="1"/>
  <c r="AB157" i="2"/>
  <c r="AL157" i="1" s="1"/>
  <c r="AA257" i="2"/>
  <c r="AK257" i="1" s="1"/>
  <c r="AB257" i="2"/>
  <c r="AL257" i="1" s="1"/>
  <c r="AA133" i="2"/>
  <c r="AB133" i="2"/>
  <c r="AA103" i="2"/>
  <c r="AB103" i="2"/>
  <c r="AA202" i="2"/>
  <c r="AK202" i="1" s="1"/>
  <c r="AB202" i="2"/>
  <c r="AL202" i="1" s="1"/>
  <c r="AA145" i="2"/>
  <c r="AK145" i="1" s="1"/>
  <c r="AB145" i="2"/>
  <c r="AL145" i="1" s="1"/>
  <c r="AA184" i="2"/>
  <c r="AK184" i="1" s="1"/>
  <c r="AB184" i="2"/>
  <c r="AL184" i="1" s="1"/>
  <c r="AA237" i="2"/>
  <c r="AK237" i="1" s="1"/>
  <c r="AB237" i="2"/>
  <c r="AL237" i="1" s="1"/>
  <c r="AA276" i="2"/>
  <c r="AK276" i="1" s="1"/>
  <c r="AB276" i="2"/>
  <c r="AL276" i="1" s="1"/>
  <c r="AA358" i="2"/>
  <c r="AK358" i="1" s="1"/>
  <c r="AB358" i="2"/>
  <c r="AL358" i="1" s="1"/>
  <c r="AA337" i="2"/>
  <c r="AK337" i="1" s="1"/>
  <c r="AB337" i="2"/>
  <c r="AL337" i="1" s="1"/>
  <c r="AA244" i="2"/>
  <c r="AK244" i="1" s="1"/>
  <c r="AB244" i="2"/>
  <c r="AL244" i="1" s="1"/>
  <c r="AA313" i="2"/>
  <c r="AK313" i="1" s="1"/>
  <c r="AB313" i="2"/>
  <c r="AL313" i="1" s="1"/>
  <c r="AB125" i="2"/>
  <c r="AA125" i="2"/>
  <c r="AA194" i="2"/>
  <c r="AK194" i="1" s="1"/>
  <c r="AB194" i="2"/>
  <c r="AL194" i="1" s="1"/>
  <c r="AB359" i="2"/>
  <c r="AL359" i="1" s="1"/>
  <c r="AA359" i="2"/>
  <c r="AK359" i="1" s="1"/>
  <c r="AA130" i="2"/>
  <c r="AB130" i="2"/>
  <c r="AA223" i="2"/>
  <c r="AK223" i="1" s="1"/>
  <c r="AB223" i="2"/>
  <c r="AL223" i="1" s="1"/>
  <c r="AA161" i="2"/>
  <c r="AK161" i="1" s="1"/>
  <c r="AB161" i="2"/>
  <c r="AL161" i="1" s="1"/>
  <c r="AA269" i="2"/>
  <c r="AK269" i="1" s="1"/>
  <c r="AB269" i="2"/>
  <c r="AL269" i="1" s="1"/>
  <c r="AA146" i="2"/>
  <c r="AK146" i="1" s="1"/>
  <c r="AB146" i="2"/>
  <c r="AL146" i="1" s="1"/>
  <c r="AA116" i="2"/>
  <c r="AB116" i="2"/>
  <c r="AA249" i="2"/>
  <c r="AK249" i="1" s="1"/>
  <c r="AB249" i="2"/>
  <c r="AL249" i="1" s="1"/>
  <c r="AA110" i="2"/>
  <c r="AB110" i="2"/>
  <c r="AA220" i="2"/>
  <c r="AK220" i="1" s="1"/>
  <c r="AB220" i="2"/>
  <c r="AL220" i="1" s="1"/>
  <c r="AA151" i="2"/>
  <c r="AK151" i="1" s="1"/>
  <c r="AB151" i="2"/>
  <c r="AL151" i="1" s="1"/>
  <c r="AA205" i="2"/>
  <c r="AK205" i="1" s="1"/>
  <c r="AB205" i="2"/>
  <c r="AL205" i="1" s="1"/>
  <c r="AA279" i="2"/>
  <c r="AK279" i="1" s="1"/>
  <c r="AB279" i="2"/>
  <c r="AL279" i="1" s="1"/>
  <c r="AA366" i="2"/>
  <c r="AK366" i="1" s="1"/>
  <c r="AB366" i="2"/>
  <c r="AL366" i="1" s="1"/>
  <c r="AA348" i="2"/>
  <c r="AK348" i="1" s="1"/>
  <c r="AB348" i="2"/>
  <c r="AL348" i="1" s="1"/>
  <c r="AB319" i="2"/>
  <c r="AL319" i="1" s="1"/>
  <c r="AA319" i="2"/>
  <c r="AK319" i="1" s="1"/>
  <c r="AA212" i="2"/>
  <c r="AK212" i="1" s="1"/>
  <c r="AB212" i="2"/>
  <c r="AL212" i="1" s="1"/>
  <c r="AA364" i="2"/>
  <c r="AK364" i="1" s="1"/>
  <c r="AB364" i="2"/>
  <c r="AL364" i="1" s="1"/>
  <c r="AA119" i="2"/>
  <c r="AB119" i="2"/>
  <c r="AA112" i="2"/>
  <c r="AB112" i="2"/>
  <c r="AB100" i="2"/>
  <c r="AA100" i="2"/>
  <c r="AA284" i="2"/>
  <c r="AK284" i="1" s="1"/>
  <c r="AB284" i="2"/>
  <c r="AL284" i="1" s="1"/>
  <c r="AA331" i="2"/>
  <c r="AK331" i="1" s="1"/>
  <c r="AB331" i="2"/>
  <c r="AL331" i="1" s="1"/>
  <c r="AA351" i="2"/>
  <c r="AK351" i="1" s="1"/>
  <c r="AB351" i="2"/>
  <c r="AL351" i="1" s="1"/>
  <c r="AA315" i="2"/>
  <c r="AK315" i="1" s="1"/>
  <c r="AB315" i="2"/>
  <c r="AL315" i="1" s="1"/>
  <c r="AA94" i="2"/>
  <c r="AB94" i="2"/>
  <c r="J61" i="2"/>
  <c r="J62" i="2"/>
  <c r="K965" i="1" l="1"/>
  <c r="E965" i="2" s="1"/>
  <c r="K964" i="1"/>
  <c r="E964" i="2" s="1"/>
  <c r="K963" i="1"/>
  <c r="E963" i="2" s="1"/>
  <c r="K962" i="1"/>
  <c r="E962" i="2" s="1"/>
  <c r="K961" i="1"/>
  <c r="E961" i="2" s="1"/>
  <c r="K960" i="1"/>
  <c r="E960" i="2" s="1"/>
  <c r="K959" i="1"/>
  <c r="E959" i="2" s="1"/>
  <c r="K958" i="1"/>
  <c r="E958" i="2" s="1"/>
  <c r="K957" i="1"/>
  <c r="E957" i="2" s="1"/>
  <c r="K956" i="1"/>
  <c r="E956" i="2" s="1"/>
  <c r="K955" i="1"/>
  <c r="E955" i="2" s="1"/>
  <c r="K954" i="1"/>
  <c r="E954" i="2" s="1"/>
  <c r="K953" i="1"/>
  <c r="E953" i="2" s="1"/>
  <c r="K952" i="1"/>
  <c r="E952" i="2" s="1"/>
  <c r="K951" i="1"/>
  <c r="E951" i="2" s="1"/>
  <c r="K950" i="1"/>
  <c r="E950" i="2" s="1"/>
  <c r="K949" i="1"/>
  <c r="E949" i="2" s="1"/>
  <c r="K948" i="1"/>
  <c r="E948" i="2" s="1"/>
  <c r="K947" i="1"/>
  <c r="E947" i="2" s="1"/>
  <c r="K946" i="1"/>
  <c r="E946" i="2" s="1"/>
  <c r="K945" i="1"/>
  <c r="E945" i="2" s="1"/>
  <c r="K944" i="1"/>
  <c r="E944" i="2" s="1"/>
  <c r="K943" i="1"/>
  <c r="E943" i="2" s="1"/>
  <c r="K942" i="1"/>
  <c r="E942" i="2" s="1"/>
  <c r="K941" i="1"/>
  <c r="E941" i="2" s="1"/>
  <c r="K940" i="1"/>
  <c r="E940" i="2" s="1"/>
  <c r="K939" i="1"/>
  <c r="E939" i="2" s="1"/>
  <c r="K938" i="1"/>
  <c r="E938" i="2" s="1"/>
  <c r="K937" i="1"/>
  <c r="E937" i="2" s="1"/>
  <c r="K936" i="1"/>
  <c r="E936" i="2" s="1"/>
  <c r="K935" i="1"/>
  <c r="E935" i="2" s="1"/>
  <c r="K934" i="1"/>
  <c r="E934" i="2" s="1"/>
  <c r="K933" i="1"/>
  <c r="E933" i="2" s="1"/>
  <c r="K932" i="1"/>
  <c r="E932" i="2" s="1"/>
  <c r="K931" i="1"/>
  <c r="E931" i="2" s="1"/>
  <c r="K930" i="1"/>
  <c r="E930" i="2" s="1"/>
  <c r="K929" i="1"/>
  <c r="E929" i="2" s="1"/>
  <c r="K928" i="1"/>
  <c r="E928" i="2" s="1"/>
  <c r="K927" i="1"/>
  <c r="E927" i="2" s="1"/>
  <c r="K926" i="1"/>
  <c r="E926" i="2" s="1"/>
  <c r="K925" i="1"/>
  <c r="E925" i="2" s="1"/>
  <c r="K924" i="1"/>
  <c r="E924" i="2" s="1"/>
  <c r="K923" i="1"/>
  <c r="E923" i="2" s="1"/>
  <c r="K922" i="1"/>
  <c r="E922" i="2" s="1"/>
  <c r="K921" i="1"/>
  <c r="E921" i="2" s="1"/>
  <c r="K920" i="1"/>
  <c r="E920" i="2" s="1"/>
  <c r="K919" i="1"/>
  <c r="E919" i="2" s="1"/>
  <c r="K918" i="1"/>
  <c r="E918" i="2" s="1"/>
  <c r="K917" i="1"/>
  <c r="E917" i="2" s="1"/>
  <c r="K916" i="1"/>
  <c r="E916" i="2" s="1"/>
  <c r="K915" i="1"/>
  <c r="E915" i="2" s="1"/>
  <c r="K914" i="1"/>
  <c r="E914" i="2" s="1"/>
  <c r="K913" i="1"/>
  <c r="E913" i="2" s="1"/>
  <c r="K912" i="1"/>
  <c r="E912" i="2" s="1"/>
  <c r="K911" i="1"/>
  <c r="E911" i="2" s="1"/>
  <c r="K910" i="1"/>
  <c r="E910" i="2" s="1"/>
  <c r="K909" i="1"/>
  <c r="E909" i="2" s="1"/>
  <c r="K908" i="1"/>
  <c r="E908" i="2" s="1"/>
  <c r="K907" i="1"/>
  <c r="E907" i="2" s="1"/>
  <c r="K906" i="1"/>
  <c r="E906" i="2" s="1"/>
  <c r="K905" i="1"/>
  <c r="E905" i="2" s="1"/>
  <c r="K904" i="1"/>
  <c r="E904" i="2" s="1"/>
  <c r="K903" i="1"/>
  <c r="E903" i="2" s="1"/>
  <c r="K902" i="1"/>
  <c r="E902" i="2" s="1"/>
  <c r="K901" i="1"/>
  <c r="E901" i="2" s="1"/>
  <c r="K900" i="1"/>
  <c r="E900" i="2" s="1"/>
  <c r="K899" i="1"/>
  <c r="E899" i="2" s="1"/>
  <c r="K898" i="1"/>
  <c r="E898" i="2" s="1"/>
  <c r="K897" i="1"/>
  <c r="E897" i="2" s="1"/>
  <c r="K896" i="1"/>
  <c r="E896" i="2" s="1"/>
  <c r="K895" i="1"/>
  <c r="E895" i="2" s="1"/>
  <c r="K894" i="1"/>
  <c r="E894" i="2" s="1"/>
  <c r="K893" i="1"/>
  <c r="E893" i="2" s="1"/>
  <c r="K892" i="1"/>
  <c r="E892" i="2" s="1"/>
  <c r="K891" i="1"/>
  <c r="E891" i="2" s="1"/>
  <c r="K890" i="1"/>
  <c r="E890" i="2" s="1"/>
  <c r="K889" i="1"/>
  <c r="E889" i="2" s="1"/>
  <c r="K888" i="1"/>
  <c r="E888" i="2" s="1"/>
  <c r="K887" i="1"/>
  <c r="E887" i="2" s="1"/>
  <c r="K886" i="1"/>
  <c r="E886" i="2" s="1"/>
  <c r="K885" i="1"/>
  <c r="E885" i="2" s="1"/>
  <c r="K884" i="1"/>
  <c r="E884" i="2" s="1"/>
  <c r="K883" i="1"/>
  <c r="E883" i="2" s="1"/>
  <c r="K882" i="1"/>
  <c r="E882" i="2" s="1"/>
  <c r="K881" i="1"/>
  <c r="E881" i="2" s="1"/>
  <c r="K880" i="1"/>
  <c r="E880" i="2" s="1"/>
  <c r="K879" i="1"/>
  <c r="E879" i="2" s="1"/>
  <c r="K878" i="1"/>
  <c r="E878" i="2" s="1"/>
  <c r="K877" i="1"/>
  <c r="E877" i="2" s="1"/>
  <c r="K876" i="1"/>
  <c r="E876" i="2" s="1"/>
  <c r="K875" i="1"/>
  <c r="E875" i="2" s="1"/>
  <c r="K874" i="1"/>
  <c r="E874" i="2" s="1"/>
  <c r="K873" i="1"/>
  <c r="E873" i="2" s="1"/>
  <c r="K872" i="1"/>
  <c r="E872" i="2" s="1"/>
  <c r="K871" i="1"/>
  <c r="E871" i="2" s="1"/>
  <c r="K870" i="1"/>
  <c r="E870" i="2" s="1"/>
  <c r="K869" i="1"/>
  <c r="E869" i="2" s="1"/>
  <c r="K868" i="1"/>
  <c r="E868" i="2" s="1"/>
  <c r="K867" i="1"/>
  <c r="E867" i="2" s="1"/>
  <c r="K866" i="1"/>
  <c r="E866" i="2" s="1"/>
  <c r="K865" i="1"/>
  <c r="E865" i="2" s="1"/>
  <c r="K864" i="1"/>
  <c r="E864" i="2" s="1"/>
  <c r="K863" i="1"/>
  <c r="E863" i="2" s="1"/>
  <c r="K862" i="1"/>
  <c r="E862" i="2" s="1"/>
  <c r="K861" i="1"/>
  <c r="E861" i="2" s="1"/>
  <c r="K860" i="1"/>
  <c r="E860" i="2" s="1"/>
  <c r="K859" i="1"/>
  <c r="E859" i="2" s="1"/>
  <c r="K858" i="1"/>
  <c r="E858" i="2" s="1"/>
  <c r="K857" i="1"/>
  <c r="E857" i="2" s="1"/>
  <c r="K856" i="1"/>
  <c r="E856" i="2" s="1"/>
  <c r="K855" i="1"/>
  <c r="E855" i="2" s="1"/>
  <c r="K854" i="1"/>
  <c r="E854" i="2" s="1"/>
  <c r="K853" i="1"/>
  <c r="E853" i="2" s="1"/>
  <c r="K852" i="1"/>
  <c r="E852" i="2" s="1"/>
  <c r="K851" i="1"/>
  <c r="E851" i="2" s="1"/>
  <c r="K850" i="1"/>
  <c r="E850" i="2" s="1"/>
  <c r="K849" i="1"/>
  <c r="E849" i="2" s="1"/>
  <c r="K848" i="1"/>
  <c r="E848" i="2" s="1"/>
  <c r="K847" i="1"/>
  <c r="E847" i="2" s="1"/>
  <c r="K846" i="1"/>
  <c r="E846" i="2" s="1"/>
  <c r="K845" i="1"/>
  <c r="E845" i="2" s="1"/>
  <c r="K844" i="1"/>
  <c r="E844" i="2" s="1"/>
  <c r="K843" i="1"/>
  <c r="E843" i="2" s="1"/>
  <c r="K842" i="1"/>
  <c r="E842" i="2" s="1"/>
  <c r="K841" i="1"/>
  <c r="E841" i="2" s="1"/>
  <c r="K840" i="1"/>
  <c r="E840" i="2" s="1"/>
  <c r="K839" i="1"/>
  <c r="E839" i="2" s="1"/>
  <c r="K838" i="1"/>
  <c r="E838" i="2" s="1"/>
  <c r="K837" i="1"/>
  <c r="E837" i="2" s="1"/>
  <c r="K836" i="1"/>
  <c r="E836" i="2" s="1"/>
  <c r="K835" i="1"/>
  <c r="E835" i="2" s="1"/>
  <c r="K834" i="1"/>
  <c r="E834" i="2" s="1"/>
  <c r="K833" i="1"/>
  <c r="E833" i="2" s="1"/>
  <c r="K832" i="1"/>
  <c r="E832" i="2" s="1"/>
  <c r="K831" i="1"/>
  <c r="E831" i="2" s="1"/>
  <c r="K830" i="1"/>
  <c r="E830" i="2" s="1"/>
  <c r="K829" i="1"/>
  <c r="E829" i="2" s="1"/>
  <c r="K828" i="1"/>
  <c r="E828" i="2" s="1"/>
  <c r="K827" i="1"/>
  <c r="E827" i="2" s="1"/>
  <c r="K826" i="1"/>
  <c r="E826" i="2" s="1"/>
  <c r="K825" i="1"/>
  <c r="E825" i="2" s="1"/>
  <c r="K824" i="1"/>
  <c r="E824" i="2" s="1"/>
  <c r="K823" i="1"/>
  <c r="E823" i="2" s="1"/>
  <c r="K822" i="1"/>
  <c r="E822" i="2" s="1"/>
  <c r="K821" i="1"/>
  <c r="E821" i="2" s="1"/>
  <c r="K820" i="1"/>
  <c r="E820" i="2" s="1"/>
  <c r="K819" i="1"/>
  <c r="E819" i="2" s="1"/>
  <c r="K818" i="1"/>
  <c r="E818" i="2" s="1"/>
  <c r="K817" i="1"/>
  <c r="E817" i="2" s="1"/>
  <c r="K816" i="1"/>
  <c r="E816" i="2" s="1"/>
  <c r="K815" i="1"/>
  <c r="E815" i="2" s="1"/>
  <c r="K814" i="1"/>
  <c r="E814" i="2" s="1"/>
  <c r="K813" i="1"/>
  <c r="E813" i="2" s="1"/>
  <c r="K812" i="1"/>
  <c r="E812" i="2" s="1"/>
  <c r="K811" i="1"/>
  <c r="E811" i="2" s="1"/>
  <c r="K810" i="1"/>
  <c r="E810" i="2" s="1"/>
  <c r="K809" i="1"/>
  <c r="E809" i="2" s="1"/>
  <c r="K808" i="1"/>
  <c r="E808" i="2" s="1"/>
  <c r="K807" i="1"/>
  <c r="E807" i="2" s="1"/>
  <c r="K806" i="1"/>
  <c r="E806" i="2" s="1"/>
  <c r="K805" i="1"/>
  <c r="E805" i="2" s="1"/>
  <c r="K804" i="1"/>
  <c r="E804" i="2" s="1"/>
  <c r="K803" i="1"/>
  <c r="E803" i="2" s="1"/>
  <c r="K802" i="1"/>
  <c r="E802" i="2" s="1"/>
  <c r="K801" i="1"/>
  <c r="E801" i="2" s="1"/>
  <c r="K800" i="1"/>
  <c r="E800" i="2" s="1"/>
  <c r="K799" i="1"/>
  <c r="E799" i="2" s="1"/>
  <c r="K798" i="1"/>
  <c r="E798" i="2" s="1"/>
  <c r="K797" i="1"/>
  <c r="E797" i="2" s="1"/>
  <c r="K796" i="1"/>
  <c r="E796" i="2" s="1"/>
  <c r="K795" i="1"/>
  <c r="E795" i="2" s="1"/>
  <c r="K794" i="1"/>
  <c r="E794" i="2" s="1"/>
  <c r="K793" i="1"/>
  <c r="E793" i="2" s="1"/>
  <c r="K792" i="1"/>
  <c r="E792" i="2" s="1"/>
  <c r="K791" i="1"/>
  <c r="E791" i="2" s="1"/>
  <c r="K790" i="1"/>
  <c r="E790" i="2" s="1"/>
  <c r="K789" i="1"/>
  <c r="E789" i="2" s="1"/>
  <c r="K788" i="1"/>
  <c r="E788" i="2" s="1"/>
  <c r="K787" i="1"/>
  <c r="E787" i="2" s="1"/>
  <c r="K786" i="1"/>
  <c r="E786" i="2" s="1"/>
  <c r="K785" i="1"/>
  <c r="E785" i="2" s="1"/>
  <c r="K784" i="1"/>
  <c r="E784" i="2" s="1"/>
  <c r="K783" i="1"/>
  <c r="E783" i="2" s="1"/>
  <c r="K782" i="1"/>
  <c r="E782" i="2" s="1"/>
  <c r="K781" i="1"/>
  <c r="E781" i="2" s="1"/>
  <c r="K780" i="1"/>
  <c r="E780" i="2" s="1"/>
  <c r="K779" i="1"/>
  <c r="E779" i="2" s="1"/>
  <c r="K778" i="1"/>
  <c r="E778" i="2" s="1"/>
  <c r="K777" i="1"/>
  <c r="E777" i="2" s="1"/>
  <c r="K776" i="1"/>
  <c r="E776" i="2" s="1"/>
  <c r="K775" i="1"/>
  <c r="E775" i="2" s="1"/>
  <c r="K774" i="1"/>
  <c r="E774" i="2" s="1"/>
  <c r="K773" i="1"/>
  <c r="E773" i="2" s="1"/>
  <c r="K772" i="1"/>
  <c r="E772" i="2" s="1"/>
  <c r="K771" i="1"/>
  <c r="E771" i="2" s="1"/>
  <c r="K770" i="1"/>
  <c r="E770" i="2" s="1"/>
  <c r="K769" i="1"/>
  <c r="E769" i="2" s="1"/>
  <c r="K768" i="1"/>
  <c r="E768" i="2" s="1"/>
  <c r="K767" i="1"/>
  <c r="E767" i="2" s="1"/>
  <c r="K766" i="1"/>
  <c r="E766" i="2" s="1"/>
  <c r="K765" i="1"/>
  <c r="E765" i="2" s="1"/>
  <c r="K764" i="1"/>
  <c r="E764" i="2" s="1"/>
  <c r="K763" i="1"/>
  <c r="E763" i="2" s="1"/>
  <c r="K762" i="1"/>
  <c r="E762" i="2" s="1"/>
  <c r="K761" i="1"/>
  <c r="E761" i="2" s="1"/>
  <c r="K760" i="1"/>
  <c r="E760" i="2" s="1"/>
  <c r="K759" i="1"/>
  <c r="E759" i="2" s="1"/>
  <c r="K758" i="1"/>
  <c r="E758" i="2" s="1"/>
  <c r="K757" i="1"/>
  <c r="E757" i="2" s="1"/>
  <c r="K756" i="1"/>
  <c r="E756" i="2" s="1"/>
  <c r="K755" i="1"/>
  <c r="E755" i="2" s="1"/>
  <c r="K754" i="1"/>
  <c r="E754" i="2" s="1"/>
  <c r="K753" i="1"/>
  <c r="E753" i="2" s="1"/>
  <c r="K752" i="1"/>
  <c r="E752" i="2" s="1"/>
  <c r="K751" i="1"/>
  <c r="E751" i="2" s="1"/>
  <c r="K750" i="1"/>
  <c r="E750" i="2" s="1"/>
  <c r="K749" i="1"/>
  <c r="E749" i="2" s="1"/>
  <c r="K748" i="1"/>
  <c r="E748" i="2" s="1"/>
  <c r="K747" i="1"/>
  <c r="E747" i="2" s="1"/>
  <c r="K746" i="1"/>
  <c r="E746" i="2" s="1"/>
  <c r="K745" i="1"/>
  <c r="E745" i="2" s="1"/>
  <c r="K744" i="1"/>
  <c r="E744" i="2" s="1"/>
  <c r="K743" i="1"/>
  <c r="E743" i="2" s="1"/>
  <c r="K742" i="1"/>
  <c r="E742" i="2" s="1"/>
  <c r="K741" i="1"/>
  <c r="E741" i="2" s="1"/>
  <c r="K740" i="1"/>
  <c r="E740" i="2" s="1"/>
  <c r="K739" i="1"/>
  <c r="E739" i="2" s="1"/>
  <c r="K738" i="1"/>
  <c r="E738" i="2" s="1"/>
  <c r="K737" i="1"/>
  <c r="E737" i="2" s="1"/>
  <c r="K736" i="1"/>
  <c r="E736" i="2" s="1"/>
  <c r="K735" i="1"/>
  <c r="E735" i="2" s="1"/>
  <c r="K734" i="1"/>
  <c r="E734" i="2" s="1"/>
  <c r="K733" i="1"/>
  <c r="E733" i="2" s="1"/>
  <c r="K732" i="1"/>
  <c r="E732" i="2" s="1"/>
  <c r="K731" i="1"/>
  <c r="E731" i="2" s="1"/>
  <c r="K730" i="1"/>
  <c r="E730" i="2" s="1"/>
  <c r="K729" i="1"/>
  <c r="E729" i="2" s="1"/>
  <c r="K728" i="1"/>
  <c r="E728" i="2" s="1"/>
  <c r="K727" i="1"/>
  <c r="E727" i="2" s="1"/>
  <c r="K726" i="1"/>
  <c r="E726" i="2" s="1"/>
  <c r="K725" i="1"/>
  <c r="E725" i="2" s="1"/>
  <c r="K724" i="1"/>
  <c r="E724" i="2" s="1"/>
  <c r="K723" i="1"/>
  <c r="E723" i="2" s="1"/>
  <c r="K722" i="1"/>
  <c r="E722" i="2" s="1"/>
  <c r="K721" i="1"/>
  <c r="E721" i="2" s="1"/>
  <c r="K720" i="1"/>
  <c r="E720" i="2" s="1"/>
  <c r="K719" i="1"/>
  <c r="E719" i="2" s="1"/>
  <c r="K718" i="1"/>
  <c r="E718" i="2" s="1"/>
  <c r="K717" i="1"/>
  <c r="E717" i="2" s="1"/>
  <c r="K716" i="1"/>
  <c r="E716" i="2" s="1"/>
  <c r="K715" i="1"/>
  <c r="E715" i="2" s="1"/>
  <c r="K714" i="1"/>
  <c r="E714" i="2" s="1"/>
  <c r="K713" i="1"/>
  <c r="E713" i="2" s="1"/>
  <c r="K712" i="1"/>
  <c r="E712" i="2" s="1"/>
  <c r="K711" i="1"/>
  <c r="E711" i="2" s="1"/>
  <c r="K710" i="1"/>
  <c r="E710" i="2" s="1"/>
  <c r="K709" i="1"/>
  <c r="E709" i="2" s="1"/>
  <c r="K708" i="1"/>
  <c r="E708" i="2" s="1"/>
  <c r="K707" i="1"/>
  <c r="E707" i="2" s="1"/>
  <c r="K706" i="1"/>
  <c r="E706" i="2" s="1"/>
  <c r="K705" i="1"/>
  <c r="E705" i="2" s="1"/>
  <c r="K704" i="1"/>
  <c r="E704" i="2" s="1"/>
  <c r="K703" i="1"/>
  <c r="E703" i="2" s="1"/>
  <c r="K702" i="1"/>
  <c r="E702" i="2" s="1"/>
  <c r="K701" i="1"/>
  <c r="E701" i="2" s="1"/>
  <c r="K700" i="1"/>
  <c r="E700" i="2" s="1"/>
  <c r="K699" i="1"/>
  <c r="E699" i="2" s="1"/>
  <c r="K698" i="1"/>
  <c r="E698" i="2" s="1"/>
  <c r="K697" i="1"/>
  <c r="E697" i="2" s="1"/>
  <c r="K696" i="1"/>
  <c r="E696" i="2" s="1"/>
  <c r="K695" i="1"/>
  <c r="E695" i="2" s="1"/>
  <c r="K694" i="1"/>
  <c r="E694" i="2" s="1"/>
  <c r="K693" i="1"/>
  <c r="E693" i="2" s="1"/>
  <c r="K692" i="1"/>
  <c r="E692" i="2" s="1"/>
  <c r="K691" i="1"/>
  <c r="E691" i="2" s="1"/>
  <c r="K690" i="1"/>
  <c r="E690" i="2" s="1"/>
  <c r="K689" i="1"/>
  <c r="E689" i="2" s="1"/>
  <c r="K688" i="1"/>
  <c r="E688" i="2" s="1"/>
  <c r="K687" i="1"/>
  <c r="E687" i="2" s="1"/>
  <c r="K686" i="1"/>
  <c r="E686" i="2" s="1"/>
  <c r="K685" i="1"/>
  <c r="E685" i="2" s="1"/>
  <c r="K684" i="1"/>
  <c r="E684" i="2" s="1"/>
  <c r="K683" i="1"/>
  <c r="E683" i="2" s="1"/>
  <c r="K682" i="1"/>
  <c r="E682" i="2" s="1"/>
  <c r="K681" i="1"/>
  <c r="E681" i="2" s="1"/>
  <c r="K680" i="1"/>
  <c r="E680" i="2" s="1"/>
  <c r="K679" i="1"/>
  <c r="E679" i="2" s="1"/>
  <c r="K678" i="1"/>
  <c r="E678" i="2" s="1"/>
  <c r="K677" i="1"/>
  <c r="E677" i="2" s="1"/>
  <c r="K676" i="1"/>
  <c r="E676" i="2" s="1"/>
  <c r="K675" i="1"/>
  <c r="E675" i="2" s="1"/>
  <c r="K674" i="1"/>
  <c r="E674" i="2" s="1"/>
  <c r="K673" i="1"/>
  <c r="E673" i="2" s="1"/>
  <c r="K672" i="1"/>
  <c r="E672" i="2" s="1"/>
  <c r="K671" i="1"/>
  <c r="E671" i="2" s="1"/>
  <c r="K670" i="1"/>
  <c r="E670" i="2" s="1"/>
  <c r="K669" i="1"/>
  <c r="E669" i="2" s="1"/>
  <c r="K668" i="1"/>
  <c r="E668" i="2" s="1"/>
  <c r="K667" i="1"/>
  <c r="E667" i="2" s="1"/>
  <c r="K666" i="1"/>
  <c r="E666" i="2" s="1"/>
  <c r="K665" i="1"/>
  <c r="E665" i="2" s="1"/>
  <c r="K664" i="1"/>
  <c r="E664" i="2" s="1"/>
  <c r="K663" i="1"/>
  <c r="E663" i="2" s="1"/>
  <c r="K662" i="1"/>
  <c r="E662" i="2" s="1"/>
  <c r="K661" i="1"/>
  <c r="E661" i="2" s="1"/>
  <c r="K660" i="1"/>
  <c r="E660" i="2" s="1"/>
  <c r="K659" i="1"/>
  <c r="E659" i="2" s="1"/>
  <c r="K658" i="1"/>
  <c r="E658" i="2" s="1"/>
  <c r="K657" i="1"/>
  <c r="E657" i="2" s="1"/>
  <c r="K656" i="1"/>
  <c r="E656" i="2" s="1"/>
  <c r="K655" i="1"/>
  <c r="E655" i="2" s="1"/>
  <c r="K654" i="1"/>
  <c r="E654" i="2" s="1"/>
  <c r="K653" i="1"/>
  <c r="E653" i="2" s="1"/>
  <c r="K652" i="1"/>
  <c r="E652" i="2" s="1"/>
  <c r="K651" i="1"/>
  <c r="E651" i="2" s="1"/>
  <c r="K650" i="1"/>
  <c r="E650" i="2" s="1"/>
  <c r="K649" i="1"/>
  <c r="E649" i="2" s="1"/>
  <c r="K648" i="1"/>
  <c r="E648" i="2" s="1"/>
  <c r="K647" i="1"/>
  <c r="E647" i="2" s="1"/>
  <c r="K646" i="1"/>
  <c r="E646" i="2" s="1"/>
  <c r="K645" i="1"/>
  <c r="E645" i="2" s="1"/>
  <c r="K644" i="1"/>
  <c r="E644" i="2" s="1"/>
  <c r="K643" i="1"/>
  <c r="E643" i="2" s="1"/>
  <c r="K642" i="1"/>
  <c r="E642" i="2" s="1"/>
  <c r="K641" i="1"/>
  <c r="E641" i="2" s="1"/>
  <c r="K640" i="1"/>
  <c r="E640" i="2" s="1"/>
  <c r="K639" i="1"/>
  <c r="E639" i="2" s="1"/>
  <c r="K638" i="1"/>
  <c r="E638" i="2" s="1"/>
  <c r="K637" i="1"/>
  <c r="E637" i="2" s="1"/>
  <c r="K636" i="1"/>
  <c r="E636" i="2" s="1"/>
  <c r="K635" i="1"/>
  <c r="E635" i="2" s="1"/>
  <c r="K634" i="1"/>
  <c r="E634" i="2" s="1"/>
  <c r="K633" i="1"/>
  <c r="E633" i="2" s="1"/>
  <c r="K632" i="1"/>
  <c r="E632" i="2" s="1"/>
  <c r="K631" i="1"/>
  <c r="E631" i="2" s="1"/>
  <c r="K630" i="1"/>
  <c r="E630" i="2" s="1"/>
  <c r="K629" i="1"/>
  <c r="E629" i="2" s="1"/>
  <c r="K628" i="1"/>
  <c r="E628" i="2" s="1"/>
  <c r="K627" i="1"/>
  <c r="E627" i="2" s="1"/>
  <c r="K626" i="1"/>
  <c r="E626" i="2" s="1"/>
  <c r="K625" i="1"/>
  <c r="E625" i="2" s="1"/>
  <c r="K624" i="1"/>
  <c r="E624" i="2" s="1"/>
  <c r="K623" i="1"/>
  <c r="E623" i="2" s="1"/>
  <c r="K622" i="1"/>
  <c r="E622" i="2" s="1"/>
  <c r="K621" i="1"/>
  <c r="E621" i="2" s="1"/>
  <c r="K620" i="1"/>
  <c r="E620" i="2" s="1"/>
  <c r="K619" i="1"/>
  <c r="E619" i="2" s="1"/>
  <c r="K618" i="1"/>
  <c r="E618" i="2" s="1"/>
  <c r="K617" i="1"/>
  <c r="E617" i="2" s="1"/>
  <c r="K616" i="1"/>
  <c r="E616" i="2" s="1"/>
  <c r="K615" i="1"/>
  <c r="E615" i="2" s="1"/>
  <c r="K614" i="1"/>
  <c r="E614" i="2" s="1"/>
  <c r="K613" i="1"/>
  <c r="E613" i="2" s="1"/>
  <c r="K612" i="1"/>
  <c r="E612" i="2" s="1"/>
  <c r="K611" i="1"/>
  <c r="E611" i="2" s="1"/>
  <c r="K610" i="1"/>
  <c r="E610" i="2" s="1"/>
  <c r="K609" i="1"/>
  <c r="E609" i="2" s="1"/>
  <c r="K608" i="1"/>
  <c r="E608" i="2" s="1"/>
  <c r="K607" i="1"/>
  <c r="E607" i="2" s="1"/>
  <c r="K606" i="1"/>
  <c r="E606" i="2" s="1"/>
  <c r="K605" i="1"/>
  <c r="E605" i="2" s="1"/>
  <c r="K604" i="1"/>
  <c r="E604" i="2" s="1"/>
  <c r="K603" i="1"/>
  <c r="E603" i="2" s="1"/>
  <c r="K602" i="1"/>
  <c r="E602" i="2" s="1"/>
  <c r="K601" i="1"/>
  <c r="E601" i="2" s="1"/>
  <c r="K600" i="1"/>
  <c r="E600" i="2" s="1"/>
  <c r="K599" i="1"/>
  <c r="E599" i="2" s="1"/>
  <c r="K598" i="1"/>
  <c r="E598" i="2" s="1"/>
  <c r="K597" i="1"/>
  <c r="E597" i="2" s="1"/>
  <c r="K596" i="1"/>
  <c r="E596" i="2" s="1"/>
  <c r="K595" i="1"/>
  <c r="E595" i="2" s="1"/>
  <c r="K594" i="1"/>
  <c r="E594" i="2" s="1"/>
  <c r="K593" i="1"/>
  <c r="E593" i="2" s="1"/>
  <c r="K592" i="1"/>
  <c r="E592" i="2" s="1"/>
  <c r="K591" i="1"/>
  <c r="E591" i="2" s="1"/>
  <c r="K590" i="1"/>
  <c r="E590" i="2" s="1"/>
  <c r="K589" i="1"/>
  <c r="E589" i="2" s="1"/>
  <c r="K588" i="1"/>
  <c r="E588" i="2" s="1"/>
  <c r="K587" i="1"/>
  <c r="E587" i="2" s="1"/>
  <c r="K586" i="1"/>
  <c r="E586" i="2" s="1"/>
  <c r="K585" i="1"/>
  <c r="E585" i="2" s="1"/>
  <c r="K584" i="1"/>
  <c r="E584" i="2" s="1"/>
  <c r="K583" i="1"/>
  <c r="E583" i="2" s="1"/>
  <c r="K582" i="1"/>
  <c r="E582" i="2" s="1"/>
  <c r="K581" i="1"/>
  <c r="E581" i="2" s="1"/>
  <c r="K580" i="1"/>
  <c r="E580" i="2" s="1"/>
  <c r="K579" i="1"/>
  <c r="E579" i="2" s="1"/>
  <c r="K578" i="1"/>
  <c r="E578" i="2" s="1"/>
  <c r="K577" i="1"/>
  <c r="E577" i="2" s="1"/>
  <c r="K576" i="1"/>
  <c r="E576" i="2" s="1"/>
  <c r="K575" i="1"/>
  <c r="E575" i="2" s="1"/>
  <c r="K574" i="1"/>
  <c r="E574" i="2" s="1"/>
  <c r="K573" i="1"/>
  <c r="E573" i="2" s="1"/>
  <c r="K572" i="1"/>
  <c r="E572" i="2" s="1"/>
  <c r="K571" i="1"/>
  <c r="E571" i="2" s="1"/>
  <c r="K570" i="1"/>
  <c r="E570" i="2" s="1"/>
  <c r="K569" i="1"/>
  <c r="E569" i="2" s="1"/>
  <c r="K568" i="1"/>
  <c r="E568" i="2" s="1"/>
  <c r="K567" i="1"/>
  <c r="E567" i="2" s="1"/>
  <c r="K566" i="1"/>
  <c r="E566" i="2" s="1"/>
  <c r="K565" i="1"/>
  <c r="E565" i="2" s="1"/>
  <c r="K564" i="1"/>
  <c r="E564" i="2" s="1"/>
  <c r="K563" i="1"/>
  <c r="E563" i="2" s="1"/>
  <c r="K562" i="1"/>
  <c r="E562" i="2" s="1"/>
  <c r="K561" i="1"/>
  <c r="E561" i="2" s="1"/>
  <c r="K560" i="1"/>
  <c r="E560" i="2" s="1"/>
  <c r="K559" i="1"/>
  <c r="E559" i="2" s="1"/>
  <c r="K558" i="1"/>
  <c r="E558" i="2" s="1"/>
  <c r="K557" i="1"/>
  <c r="E557" i="2" s="1"/>
  <c r="K556" i="1"/>
  <c r="E556" i="2" s="1"/>
  <c r="K555" i="1"/>
  <c r="E555" i="2" s="1"/>
  <c r="K554" i="1"/>
  <c r="E554" i="2" s="1"/>
  <c r="K553" i="1"/>
  <c r="E553" i="2" s="1"/>
  <c r="K552" i="1"/>
  <c r="E552" i="2" s="1"/>
  <c r="K551" i="1"/>
  <c r="E551" i="2" s="1"/>
  <c r="K550" i="1"/>
  <c r="E550" i="2" s="1"/>
  <c r="K549" i="1"/>
  <c r="E549" i="2" s="1"/>
  <c r="K548" i="1"/>
  <c r="E548" i="2" s="1"/>
  <c r="K547" i="1"/>
  <c r="E547" i="2" s="1"/>
  <c r="K546" i="1"/>
  <c r="E546" i="2" s="1"/>
  <c r="K545" i="1"/>
  <c r="E545" i="2" s="1"/>
  <c r="K544" i="1"/>
  <c r="E544" i="2" s="1"/>
  <c r="K543" i="1"/>
  <c r="E543" i="2" s="1"/>
  <c r="K542" i="1"/>
  <c r="E542" i="2" s="1"/>
  <c r="K541" i="1"/>
  <c r="E541" i="2" s="1"/>
  <c r="K540" i="1"/>
  <c r="E540" i="2" s="1"/>
  <c r="K539" i="1"/>
  <c r="E539" i="2" s="1"/>
  <c r="K538" i="1"/>
  <c r="E538" i="2" s="1"/>
  <c r="K537" i="1"/>
  <c r="E537" i="2" s="1"/>
  <c r="K536" i="1"/>
  <c r="E536" i="2" s="1"/>
  <c r="K535" i="1"/>
  <c r="E535" i="2" s="1"/>
  <c r="K534" i="1"/>
  <c r="E534" i="2" s="1"/>
  <c r="K533" i="1"/>
  <c r="E533" i="2" s="1"/>
  <c r="K532" i="1"/>
  <c r="E532" i="2" s="1"/>
  <c r="K531" i="1"/>
  <c r="E531" i="2" s="1"/>
  <c r="K530" i="1"/>
  <c r="E530" i="2" s="1"/>
  <c r="K529" i="1"/>
  <c r="E529" i="2" s="1"/>
  <c r="K528" i="1"/>
  <c r="E528" i="2" s="1"/>
  <c r="K527" i="1"/>
  <c r="E527" i="2" s="1"/>
  <c r="K526" i="1"/>
  <c r="E526" i="2" s="1"/>
  <c r="K525" i="1"/>
  <c r="E525" i="2" s="1"/>
  <c r="K524" i="1"/>
  <c r="E524" i="2" s="1"/>
  <c r="K523" i="1"/>
  <c r="E523" i="2" s="1"/>
  <c r="K522" i="1"/>
  <c r="E522" i="2" s="1"/>
  <c r="K521" i="1"/>
  <c r="E521" i="2" s="1"/>
  <c r="K520" i="1"/>
  <c r="E520" i="2" s="1"/>
  <c r="K519" i="1"/>
  <c r="E519" i="2" s="1"/>
  <c r="K518" i="1"/>
  <c r="E518" i="2" s="1"/>
  <c r="K517" i="1"/>
  <c r="E517" i="2" s="1"/>
  <c r="K516" i="1"/>
  <c r="E516" i="2" s="1"/>
  <c r="K515" i="1"/>
  <c r="E515" i="2" s="1"/>
  <c r="K514" i="1"/>
  <c r="E514" i="2" s="1"/>
  <c r="K513" i="1"/>
  <c r="E513" i="2" s="1"/>
  <c r="K512" i="1"/>
  <c r="E512" i="2" s="1"/>
  <c r="K511" i="1"/>
  <c r="E511" i="2" s="1"/>
  <c r="K510" i="1"/>
  <c r="E510" i="2" s="1"/>
  <c r="K509" i="1"/>
  <c r="E509" i="2" s="1"/>
  <c r="K508" i="1"/>
  <c r="E508" i="2" s="1"/>
  <c r="K507" i="1"/>
  <c r="E507" i="2" s="1"/>
  <c r="K506" i="1"/>
  <c r="E506" i="2" s="1"/>
  <c r="K505" i="1"/>
  <c r="E505" i="2" s="1"/>
  <c r="K504" i="1"/>
  <c r="E504" i="2" s="1"/>
  <c r="K503" i="1"/>
  <c r="E503" i="2" s="1"/>
  <c r="K502" i="1"/>
  <c r="E502" i="2" s="1"/>
  <c r="K501" i="1"/>
  <c r="E501" i="2" s="1"/>
  <c r="K500" i="1"/>
  <c r="E500" i="2" s="1"/>
  <c r="K499" i="1"/>
  <c r="E499" i="2" s="1"/>
  <c r="K498" i="1"/>
  <c r="E498" i="2" s="1"/>
  <c r="K497" i="1"/>
  <c r="E497" i="2" s="1"/>
  <c r="K496" i="1"/>
  <c r="E496" i="2" s="1"/>
  <c r="K495" i="1"/>
  <c r="E495" i="2" s="1"/>
  <c r="K494" i="1"/>
  <c r="E494" i="2" s="1"/>
  <c r="K493" i="1"/>
  <c r="E493" i="2" s="1"/>
  <c r="K492" i="1"/>
  <c r="E492" i="2" s="1"/>
  <c r="K491" i="1"/>
  <c r="E491" i="2" s="1"/>
  <c r="K490" i="1"/>
  <c r="E490" i="2" s="1"/>
  <c r="K489" i="1"/>
  <c r="E489" i="2" s="1"/>
  <c r="K488" i="1"/>
  <c r="E488" i="2" s="1"/>
  <c r="K487" i="1"/>
  <c r="E487" i="2" s="1"/>
  <c r="K486" i="1"/>
  <c r="E486" i="2" s="1"/>
  <c r="K485" i="1"/>
  <c r="E485" i="2" s="1"/>
  <c r="K484" i="1"/>
  <c r="E484" i="2" s="1"/>
  <c r="K483" i="1"/>
  <c r="E483" i="2" s="1"/>
  <c r="K482" i="1"/>
  <c r="E482" i="2" s="1"/>
  <c r="K481" i="1"/>
  <c r="E481" i="2" s="1"/>
  <c r="K480" i="1"/>
  <c r="E480" i="2" s="1"/>
  <c r="K479" i="1"/>
  <c r="E479" i="2" s="1"/>
  <c r="K478" i="1"/>
  <c r="E478" i="2" s="1"/>
  <c r="K477" i="1"/>
  <c r="E477" i="2" s="1"/>
  <c r="K476" i="1"/>
  <c r="E476" i="2" s="1"/>
  <c r="K475" i="1"/>
  <c r="E475" i="2" s="1"/>
  <c r="K474" i="1"/>
  <c r="E474" i="2" s="1"/>
  <c r="K473" i="1"/>
  <c r="E473" i="2" s="1"/>
  <c r="K472" i="1"/>
  <c r="E472" i="2" s="1"/>
  <c r="K471" i="1"/>
  <c r="E471" i="2" s="1"/>
  <c r="K470" i="1"/>
  <c r="E470" i="2" s="1"/>
  <c r="K469" i="1"/>
  <c r="E469" i="2" s="1"/>
  <c r="K468" i="1"/>
  <c r="E468" i="2" s="1"/>
  <c r="K467" i="1"/>
  <c r="E467" i="2" s="1"/>
  <c r="K466" i="1"/>
  <c r="E466" i="2" s="1"/>
  <c r="K465" i="1"/>
  <c r="E465" i="2" s="1"/>
  <c r="K464" i="1"/>
  <c r="E464" i="2" s="1"/>
  <c r="K463" i="1"/>
  <c r="E463" i="2" s="1"/>
  <c r="K462" i="1"/>
  <c r="E462" i="2" s="1"/>
  <c r="K461" i="1"/>
  <c r="E461" i="2" s="1"/>
  <c r="K460" i="1"/>
  <c r="E460" i="2" s="1"/>
  <c r="K459" i="1"/>
  <c r="E459" i="2" s="1"/>
  <c r="K458" i="1"/>
  <c r="E458" i="2" s="1"/>
  <c r="K457" i="1"/>
  <c r="E457" i="2" s="1"/>
  <c r="K456" i="1"/>
  <c r="E456" i="2" s="1"/>
  <c r="K455" i="1"/>
  <c r="E455" i="2" s="1"/>
  <c r="K454" i="1"/>
  <c r="E454" i="2" s="1"/>
  <c r="K453" i="1"/>
  <c r="E453" i="2" s="1"/>
  <c r="K452" i="1"/>
  <c r="E452" i="2" s="1"/>
  <c r="K451" i="1"/>
  <c r="E451" i="2" s="1"/>
  <c r="K450" i="1"/>
  <c r="E450" i="2" s="1"/>
  <c r="K449" i="1"/>
  <c r="E449" i="2" s="1"/>
  <c r="K448" i="1"/>
  <c r="E448" i="2" s="1"/>
  <c r="K447" i="1"/>
  <c r="E447" i="2" s="1"/>
  <c r="K446" i="1"/>
  <c r="E446" i="2" s="1"/>
  <c r="K445" i="1"/>
  <c r="E445" i="2" s="1"/>
  <c r="K444" i="1"/>
  <c r="E444" i="2" s="1"/>
  <c r="K443" i="1"/>
  <c r="E443" i="2" s="1"/>
  <c r="K442" i="1"/>
  <c r="E442" i="2" s="1"/>
  <c r="K441" i="1"/>
  <c r="E441" i="2" s="1"/>
  <c r="K440" i="1"/>
  <c r="E440" i="2" s="1"/>
  <c r="K439" i="1"/>
  <c r="E439" i="2" s="1"/>
  <c r="K438" i="1"/>
  <c r="E438" i="2" s="1"/>
  <c r="K437" i="1"/>
  <c r="E437" i="2" s="1"/>
  <c r="K436" i="1"/>
  <c r="E436" i="2" s="1"/>
  <c r="K435" i="1"/>
  <c r="E435" i="2" s="1"/>
  <c r="K434" i="1"/>
  <c r="E434" i="2" s="1"/>
  <c r="K433" i="1"/>
  <c r="E433" i="2" s="1"/>
  <c r="K432" i="1"/>
  <c r="E432" i="2" s="1"/>
  <c r="K431" i="1"/>
  <c r="E431" i="2" s="1"/>
  <c r="K430" i="1"/>
  <c r="E430" i="2" s="1"/>
  <c r="K429" i="1"/>
  <c r="E429" i="2" s="1"/>
  <c r="K428" i="1"/>
  <c r="E428" i="2" s="1"/>
  <c r="K427" i="1"/>
  <c r="E427" i="2" s="1"/>
  <c r="K426" i="1"/>
  <c r="E426" i="2" s="1"/>
  <c r="K425" i="1"/>
  <c r="E425" i="2" s="1"/>
  <c r="K424" i="1"/>
  <c r="E424" i="2" s="1"/>
  <c r="K423" i="1"/>
  <c r="E423" i="2" s="1"/>
  <c r="K422" i="1"/>
  <c r="E422" i="2" s="1"/>
  <c r="K421" i="1"/>
  <c r="E421" i="2" s="1"/>
  <c r="K420" i="1"/>
  <c r="E420" i="2" s="1"/>
  <c r="K419" i="1"/>
  <c r="E419" i="2" s="1"/>
  <c r="K418" i="1"/>
  <c r="E418" i="2" s="1"/>
  <c r="K417" i="1"/>
  <c r="E417" i="2" s="1"/>
  <c r="K416" i="1"/>
  <c r="E416" i="2" s="1"/>
  <c r="K415" i="1"/>
  <c r="E415" i="2" s="1"/>
  <c r="K414" i="1"/>
  <c r="E414" i="2" s="1"/>
  <c r="K413" i="1"/>
  <c r="E413" i="2" s="1"/>
  <c r="K412" i="1"/>
  <c r="E412" i="2" s="1"/>
  <c r="K411" i="1"/>
  <c r="E411" i="2" s="1"/>
  <c r="K410" i="1"/>
  <c r="E410" i="2" s="1"/>
  <c r="K409" i="1"/>
  <c r="E409" i="2" s="1"/>
  <c r="K408" i="1"/>
  <c r="E408" i="2" s="1"/>
  <c r="K407" i="1"/>
  <c r="E407" i="2" s="1"/>
  <c r="K406" i="1"/>
  <c r="E406" i="2" s="1"/>
  <c r="K405" i="1"/>
  <c r="E405" i="2" s="1"/>
  <c r="K404" i="1"/>
  <c r="E404" i="2" s="1"/>
  <c r="K403" i="1"/>
  <c r="E403" i="2" s="1"/>
  <c r="K402" i="1"/>
  <c r="E402" i="2" s="1"/>
  <c r="K401" i="1"/>
  <c r="E401" i="2" s="1"/>
  <c r="K400" i="1"/>
  <c r="E400" i="2" s="1"/>
  <c r="K399" i="1"/>
  <c r="E399" i="2" s="1"/>
  <c r="K398" i="1"/>
  <c r="E398" i="2" s="1"/>
  <c r="K397" i="1"/>
  <c r="E397" i="2" s="1"/>
  <c r="K396" i="1"/>
  <c r="E396" i="2" s="1"/>
  <c r="K395" i="1"/>
  <c r="E395" i="2" s="1"/>
  <c r="K394" i="1"/>
  <c r="E394" i="2" s="1"/>
  <c r="K393" i="1"/>
  <c r="E393" i="2" s="1"/>
  <c r="K392" i="1"/>
  <c r="E392" i="2" s="1"/>
  <c r="K391" i="1"/>
  <c r="E391" i="2" s="1"/>
  <c r="K390" i="1"/>
  <c r="E390" i="2" s="1"/>
  <c r="K389" i="1"/>
  <c r="E389" i="2" s="1"/>
  <c r="K388" i="1"/>
  <c r="E388" i="2" s="1"/>
  <c r="K387" i="1"/>
  <c r="E387" i="2" s="1"/>
  <c r="K386" i="1"/>
  <c r="E386" i="2" s="1"/>
  <c r="K385" i="1"/>
  <c r="E385" i="2" s="1"/>
  <c r="K384" i="1"/>
  <c r="E384" i="2" s="1"/>
  <c r="K383" i="1"/>
  <c r="E383" i="2" s="1"/>
  <c r="K382" i="1"/>
  <c r="E382" i="2" s="1"/>
  <c r="K381" i="1"/>
  <c r="E381" i="2" s="1"/>
  <c r="K380" i="1"/>
  <c r="E380" i="2" s="1"/>
  <c r="K379" i="1"/>
  <c r="E379" i="2" s="1"/>
  <c r="K378" i="1"/>
  <c r="E378" i="2" s="1"/>
  <c r="K377" i="1"/>
  <c r="E377" i="2" s="1"/>
  <c r="K376" i="1"/>
  <c r="E376" i="2" s="1"/>
  <c r="K375" i="1"/>
  <c r="E375" i="2" s="1"/>
  <c r="K374" i="1"/>
  <c r="E374" i="2" s="1"/>
  <c r="K373" i="1"/>
  <c r="E373" i="2" s="1"/>
  <c r="K372" i="1"/>
  <c r="E372" i="2" s="1"/>
  <c r="K371" i="1"/>
  <c r="E371" i="2" s="1"/>
  <c r="K370" i="1"/>
  <c r="E370" i="2" s="1"/>
  <c r="K369" i="1"/>
  <c r="E369" i="2" s="1"/>
  <c r="K368" i="1"/>
  <c r="E368" i="2" s="1"/>
  <c r="K367" i="1"/>
  <c r="E367" i="2" s="1"/>
  <c r="K366" i="1"/>
  <c r="E366" i="2" s="1"/>
  <c r="K365" i="1"/>
  <c r="E365" i="2" s="1"/>
  <c r="K364" i="1"/>
  <c r="E364" i="2" s="1"/>
  <c r="K363" i="1"/>
  <c r="E363" i="2" s="1"/>
  <c r="K362" i="1"/>
  <c r="E362" i="2" s="1"/>
  <c r="K361" i="1"/>
  <c r="E361" i="2" s="1"/>
  <c r="K360" i="1"/>
  <c r="E360" i="2" s="1"/>
  <c r="K359" i="1"/>
  <c r="E359" i="2" s="1"/>
  <c r="K358" i="1"/>
  <c r="E358" i="2" s="1"/>
  <c r="K357" i="1"/>
  <c r="E357" i="2" s="1"/>
  <c r="K356" i="1"/>
  <c r="E356" i="2" s="1"/>
  <c r="K355" i="1"/>
  <c r="E355" i="2" s="1"/>
  <c r="K354" i="1"/>
  <c r="E354" i="2" s="1"/>
  <c r="K353" i="1"/>
  <c r="E353" i="2" s="1"/>
  <c r="K352" i="1"/>
  <c r="E352" i="2" s="1"/>
  <c r="K351" i="1"/>
  <c r="E351" i="2" s="1"/>
  <c r="K350" i="1"/>
  <c r="E350" i="2" s="1"/>
  <c r="K349" i="1"/>
  <c r="E349" i="2" s="1"/>
  <c r="K348" i="1"/>
  <c r="E348" i="2" s="1"/>
  <c r="K347" i="1"/>
  <c r="E347" i="2" s="1"/>
  <c r="K346" i="1"/>
  <c r="E346" i="2" s="1"/>
  <c r="K345" i="1"/>
  <c r="E345" i="2" s="1"/>
  <c r="K344" i="1"/>
  <c r="E344" i="2" s="1"/>
  <c r="K343" i="1"/>
  <c r="E343" i="2" s="1"/>
  <c r="K342" i="1"/>
  <c r="E342" i="2" s="1"/>
  <c r="K341" i="1"/>
  <c r="E341" i="2" s="1"/>
  <c r="K340" i="1"/>
  <c r="E340" i="2" s="1"/>
  <c r="K339" i="1"/>
  <c r="E339" i="2" s="1"/>
  <c r="K338" i="1"/>
  <c r="E338" i="2" s="1"/>
  <c r="K337" i="1"/>
  <c r="E337" i="2" s="1"/>
  <c r="K336" i="1"/>
  <c r="E336" i="2" s="1"/>
  <c r="K335" i="1"/>
  <c r="E335" i="2" s="1"/>
  <c r="K334" i="1"/>
  <c r="E334" i="2" s="1"/>
  <c r="K333" i="1"/>
  <c r="E333" i="2" s="1"/>
  <c r="K332" i="1"/>
  <c r="E332" i="2" s="1"/>
  <c r="K331" i="1"/>
  <c r="E331" i="2" s="1"/>
  <c r="K330" i="1"/>
  <c r="E330" i="2" s="1"/>
  <c r="K329" i="1"/>
  <c r="E329" i="2" s="1"/>
  <c r="K328" i="1"/>
  <c r="E328" i="2" s="1"/>
  <c r="K327" i="1"/>
  <c r="E327" i="2" s="1"/>
  <c r="K326" i="1"/>
  <c r="E326" i="2" s="1"/>
  <c r="K325" i="1"/>
  <c r="E325" i="2" s="1"/>
  <c r="K324" i="1"/>
  <c r="E324" i="2" s="1"/>
  <c r="K323" i="1"/>
  <c r="E323" i="2" s="1"/>
  <c r="K322" i="1"/>
  <c r="E322" i="2" s="1"/>
  <c r="K321" i="1"/>
  <c r="E321" i="2" s="1"/>
  <c r="K320" i="1"/>
  <c r="E320" i="2" s="1"/>
  <c r="K319" i="1"/>
  <c r="E319" i="2" s="1"/>
  <c r="K318" i="1"/>
  <c r="E318" i="2" s="1"/>
  <c r="K317" i="1"/>
  <c r="E317" i="2" s="1"/>
  <c r="K316" i="1"/>
  <c r="E316" i="2" s="1"/>
  <c r="K315" i="1"/>
  <c r="E315" i="2" s="1"/>
  <c r="K314" i="1"/>
  <c r="E314" i="2" s="1"/>
  <c r="K313" i="1"/>
  <c r="E313" i="2" s="1"/>
  <c r="K312" i="1"/>
  <c r="E312" i="2" s="1"/>
  <c r="K311" i="1"/>
  <c r="E311" i="2" s="1"/>
  <c r="K310" i="1"/>
  <c r="E310" i="2" s="1"/>
  <c r="K309" i="1"/>
  <c r="E309" i="2" s="1"/>
  <c r="K308" i="1"/>
  <c r="E308" i="2" s="1"/>
  <c r="K307" i="1"/>
  <c r="E307" i="2" s="1"/>
  <c r="K306" i="1"/>
  <c r="E306" i="2" s="1"/>
  <c r="K305" i="1"/>
  <c r="E305" i="2" s="1"/>
  <c r="K304" i="1"/>
  <c r="E304" i="2" s="1"/>
  <c r="K303" i="1"/>
  <c r="E303" i="2" s="1"/>
  <c r="K302" i="1"/>
  <c r="E302" i="2" s="1"/>
  <c r="K301" i="1"/>
  <c r="E301" i="2" s="1"/>
  <c r="K300" i="1"/>
  <c r="E300" i="2" s="1"/>
  <c r="K299" i="1"/>
  <c r="E299" i="2" s="1"/>
  <c r="K298" i="1"/>
  <c r="E298" i="2" s="1"/>
  <c r="K297" i="1"/>
  <c r="E297" i="2" s="1"/>
  <c r="K296" i="1"/>
  <c r="E296" i="2" s="1"/>
  <c r="K295" i="1"/>
  <c r="E295" i="2" s="1"/>
  <c r="K294" i="1"/>
  <c r="E294" i="2" s="1"/>
  <c r="K293" i="1"/>
  <c r="E293" i="2" s="1"/>
  <c r="K292" i="1"/>
  <c r="E292" i="2" s="1"/>
  <c r="K291" i="1"/>
  <c r="E291" i="2" s="1"/>
  <c r="K290" i="1"/>
  <c r="E290" i="2" s="1"/>
  <c r="K289" i="1"/>
  <c r="E289" i="2" s="1"/>
  <c r="K288" i="1"/>
  <c r="E288" i="2" s="1"/>
  <c r="K287" i="1"/>
  <c r="E287" i="2" s="1"/>
  <c r="K286" i="1"/>
  <c r="E286" i="2" s="1"/>
  <c r="K285" i="1"/>
  <c r="E285" i="2" s="1"/>
  <c r="K284" i="1"/>
  <c r="E284" i="2" s="1"/>
  <c r="K283" i="1"/>
  <c r="E283" i="2" s="1"/>
  <c r="K282" i="1"/>
  <c r="E282" i="2" s="1"/>
  <c r="K281" i="1"/>
  <c r="E281" i="2" s="1"/>
  <c r="K280" i="1"/>
  <c r="E280" i="2" s="1"/>
  <c r="K279" i="1"/>
  <c r="E279" i="2" s="1"/>
  <c r="K278" i="1"/>
  <c r="E278" i="2" s="1"/>
  <c r="K277" i="1"/>
  <c r="E277" i="2" s="1"/>
  <c r="K276" i="1"/>
  <c r="E276" i="2" s="1"/>
  <c r="K275" i="1"/>
  <c r="E275" i="2" s="1"/>
  <c r="K274" i="1"/>
  <c r="E274" i="2" s="1"/>
  <c r="K273" i="1"/>
  <c r="E273" i="2" s="1"/>
  <c r="K272" i="1"/>
  <c r="E272" i="2" s="1"/>
  <c r="K271" i="1"/>
  <c r="E271" i="2" s="1"/>
  <c r="K270" i="1"/>
  <c r="E270" i="2" s="1"/>
  <c r="K269" i="1"/>
  <c r="E269" i="2" s="1"/>
  <c r="K268" i="1"/>
  <c r="E268" i="2" s="1"/>
  <c r="K267" i="1"/>
  <c r="E267" i="2" s="1"/>
  <c r="K266" i="1"/>
  <c r="E266" i="2" s="1"/>
  <c r="K265" i="1"/>
  <c r="E265" i="2" s="1"/>
  <c r="K264" i="1"/>
  <c r="E264" i="2" s="1"/>
  <c r="K263" i="1"/>
  <c r="E263" i="2" s="1"/>
  <c r="K262" i="1"/>
  <c r="E262" i="2" s="1"/>
  <c r="K261" i="1"/>
  <c r="E261" i="2" s="1"/>
  <c r="K260" i="1"/>
  <c r="E260" i="2" s="1"/>
  <c r="K259" i="1"/>
  <c r="E259" i="2" s="1"/>
  <c r="K258" i="1"/>
  <c r="E258" i="2" s="1"/>
  <c r="K257" i="1"/>
  <c r="E257" i="2" s="1"/>
  <c r="K256" i="1"/>
  <c r="E256" i="2" s="1"/>
  <c r="K255" i="1"/>
  <c r="E255" i="2" s="1"/>
  <c r="K254" i="1"/>
  <c r="E254" i="2" s="1"/>
  <c r="K253" i="1"/>
  <c r="E253" i="2" s="1"/>
  <c r="K252" i="1"/>
  <c r="E252" i="2" s="1"/>
  <c r="K251" i="1"/>
  <c r="E251" i="2" s="1"/>
  <c r="K250" i="1"/>
  <c r="E250" i="2" s="1"/>
  <c r="K249" i="1"/>
  <c r="E249" i="2" s="1"/>
  <c r="K248" i="1"/>
  <c r="E248" i="2" s="1"/>
  <c r="K247" i="1"/>
  <c r="E247" i="2" s="1"/>
  <c r="K246" i="1"/>
  <c r="E246" i="2" s="1"/>
  <c r="K245" i="1"/>
  <c r="E245" i="2" s="1"/>
  <c r="K244" i="1"/>
  <c r="E244" i="2" s="1"/>
  <c r="K243" i="1"/>
  <c r="E243" i="2" s="1"/>
  <c r="K242" i="1"/>
  <c r="E242" i="2" s="1"/>
  <c r="K241" i="1"/>
  <c r="E241" i="2" s="1"/>
  <c r="K240" i="1"/>
  <c r="E240" i="2" s="1"/>
  <c r="K239" i="1"/>
  <c r="E239" i="2" s="1"/>
  <c r="K238" i="1"/>
  <c r="E238" i="2" s="1"/>
  <c r="K237" i="1"/>
  <c r="E237" i="2" s="1"/>
  <c r="K236" i="1"/>
  <c r="E236" i="2" s="1"/>
  <c r="K235" i="1"/>
  <c r="E235" i="2" s="1"/>
  <c r="K234" i="1"/>
  <c r="E234" i="2" s="1"/>
  <c r="K233" i="1"/>
  <c r="E233" i="2" s="1"/>
  <c r="K232" i="1"/>
  <c r="E232" i="2" s="1"/>
  <c r="K231" i="1"/>
  <c r="E231" i="2" s="1"/>
  <c r="K230" i="1"/>
  <c r="E230" i="2" s="1"/>
  <c r="K229" i="1"/>
  <c r="E229" i="2" s="1"/>
  <c r="K228" i="1"/>
  <c r="E228" i="2" s="1"/>
  <c r="K227" i="1"/>
  <c r="E227" i="2" s="1"/>
  <c r="K226" i="1"/>
  <c r="E226" i="2" s="1"/>
  <c r="K225" i="1"/>
  <c r="E225" i="2" s="1"/>
  <c r="K224" i="1"/>
  <c r="E224" i="2" s="1"/>
  <c r="K223" i="1"/>
  <c r="E223" i="2" s="1"/>
  <c r="K222" i="1"/>
  <c r="E222" i="2" s="1"/>
  <c r="K221" i="1"/>
  <c r="E221" i="2" s="1"/>
  <c r="K220" i="1"/>
  <c r="E220" i="2" s="1"/>
  <c r="K219" i="1"/>
  <c r="E219" i="2" s="1"/>
  <c r="K218" i="1"/>
  <c r="E218" i="2" s="1"/>
  <c r="K217" i="1"/>
  <c r="E217" i="2" s="1"/>
  <c r="K216" i="1"/>
  <c r="E216" i="2" s="1"/>
  <c r="K215" i="1"/>
  <c r="E215" i="2" s="1"/>
  <c r="K214" i="1"/>
  <c r="E214" i="2" s="1"/>
  <c r="K213" i="1"/>
  <c r="E213" i="2" s="1"/>
  <c r="K212" i="1"/>
  <c r="E212" i="2" s="1"/>
  <c r="K211" i="1"/>
  <c r="E211" i="2" s="1"/>
  <c r="K210" i="1"/>
  <c r="E210" i="2" s="1"/>
  <c r="K209" i="1"/>
  <c r="E209" i="2" s="1"/>
  <c r="K208" i="1"/>
  <c r="E208" i="2" s="1"/>
  <c r="K207" i="1"/>
  <c r="E207" i="2" s="1"/>
  <c r="K206" i="1"/>
  <c r="E206" i="2" s="1"/>
  <c r="K205" i="1"/>
  <c r="E205" i="2" s="1"/>
  <c r="K204" i="1"/>
  <c r="E204" i="2" s="1"/>
  <c r="K203" i="1"/>
  <c r="E203" i="2" s="1"/>
  <c r="K202" i="1"/>
  <c r="E202" i="2" s="1"/>
  <c r="K201" i="1"/>
  <c r="E201" i="2" s="1"/>
  <c r="K200" i="1"/>
  <c r="E200" i="2" s="1"/>
  <c r="K199" i="1"/>
  <c r="E199" i="2" s="1"/>
  <c r="K198" i="1"/>
  <c r="E198" i="2" s="1"/>
  <c r="K197" i="1"/>
  <c r="E197" i="2" s="1"/>
  <c r="K196" i="1"/>
  <c r="E196" i="2" s="1"/>
  <c r="K195" i="1"/>
  <c r="E195" i="2" s="1"/>
  <c r="K194" i="1"/>
  <c r="E194" i="2" s="1"/>
  <c r="K193" i="1"/>
  <c r="E193" i="2" s="1"/>
  <c r="K192" i="1"/>
  <c r="E192" i="2" s="1"/>
  <c r="K191" i="1"/>
  <c r="E191" i="2" s="1"/>
  <c r="K190" i="1"/>
  <c r="E190" i="2" s="1"/>
  <c r="K189" i="1"/>
  <c r="E189" i="2" s="1"/>
  <c r="K188" i="1"/>
  <c r="E188" i="2" s="1"/>
  <c r="K187" i="1"/>
  <c r="E187" i="2" s="1"/>
  <c r="K186" i="1"/>
  <c r="E186" i="2" s="1"/>
  <c r="K185" i="1"/>
  <c r="E185" i="2" s="1"/>
  <c r="K184" i="1"/>
  <c r="E184" i="2" s="1"/>
  <c r="K183" i="1"/>
  <c r="E183" i="2" s="1"/>
  <c r="K182" i="1"/>
  <c r="E182" i="2" s="1"/>
  <c r="K181" i="1"/>
  <c r="E181" i="2" s="1"/>
  <c r="K180" i="1"/>
  <c r="E180" i="2" s="1"/>
  <c r="K179" i="1"/>
  <c r="E179" i="2" s="1"/>
  <c r="K178" i="1"/>
  <c r="E178" i="2" s="1"/>
  <c r="K177" i="1"/>
  <c r="E177" i="2" s="1"/>
  <c r="K176" i="1"/>
  <c r="E176" i="2" s="1"/>
  <c r="K175" i="1"/>
  <c r="E175" i="2" s="1"/>
  <c r="K174" i="1"/>
  <c r="E174" i="2" s="1"/>
  <c r="K173" i="1"/>
  <c r="E173" i="2" s="1"/>
  <c r="K172" i="1"/>
  <c r="E172" i="2" s="1"/>
  <c r="K171" i="1"/>
  <c r="E171" i="2" s="1"/>
  <c r="K170" i="1"/>
  <c r="E170" i="2" s="1"/>
  <c r="K169" i="1"/>
  <c r="E169" i="2" s="1"/>
  <c r="K168" i="1"/>
  <c r="E168" i="2" s="1"/>
  <c r="K167" i="1"/>
  <c r="E167" i="2" s="1"/>
  <c r="K166" i="1"/>
  <c r="E166" i="2" s="1"/>
  <c r="K165" i="1"/>
  <c r="E165" i="2" s="1"/>
  <c r="K164" i="1"/>
  <c r="E164" i="2" s="1"/>
  <c r="K163" i="1"/>
  <c r="E163" i="2" s="1"/>
  <c r="K162" i="1"/>
  <c r="E162" i="2" s="1"/>
  <c r="K161" i="1"/>
  <c r="E161" i="2" s="1"/>
  <c r="K160" i="1"/>
  <c r="E160" i="2" s="1"/>
  <c r="K159" i="1"/>
  <c r="E159" i="2" s="1"/>
  <c r="K158" i="1"/>
  <c r="E158" i="2" s="1"/>
  <c r="K157" i="1"/>
  <c r="E157" i="2" s="1"/>
  <c r="K156" i="1"/>
  <c r="E156" i="2" s="1"/>
  <c r="M965" i="1"/>
  <c r="G965" i="2" s="1"/>
  <c r="M964" i="1"/>
  <c r="G964" i="2" s="1"/>
  <c r="M963" i="1"/>
  <c r="G963" i="2" s="1"/>
  <c r="M962" i="1"/>
  <c r="G962" i="2" s="1"/>
  <c r="M961" i="1"/>
  <c r="G961" i="2" s="1"/>
  <c r="M960" i="1"/>
  <c r="G960" i="2" s="1"/>
  <c r="M959" i="1"/>
  <c r="G959" i="2" s="1"/>
  <c r="M958" i="1"/>
  <c r="G958" i="2" s="1"/>
  <c r="M957" i="1"/>
  <c r="G957" i="2" s="1"/>
  <c r="M956" i="1"/>
  <c r="G956" i="2" s="1"/>
  <c r="M955" i="1"/>
  <c r="G955" i="2" s="1"/>
  <c r="M954" i="1"/>
  <c r="G954" i="2" s="1"/>
  <c r="M953" i="1"/>
  <c r="G953" i="2" s="1"/>
  <c r="M952" i="1"/>
  <c r="G952" i="2" s="1"/>
  <c r="M951" i="1"/>
  <c r="G951" i="2" s="1"/>
  <c r="M950" i="1"/>
  <c r="G950" i="2" s="1"/>
  <c r="M949" i="1"/>
  <c r="G949" i="2" s="1"/>
  <c r="M948" i="1"/>
  <c r="G948" i="2" s="1"/>
  <c r="M947" i="1"/>
  <c r="G947" i="2" s="1"/>
  <c r="M946" i="1"/>
  <c r="G946" i="2" s="1"/>
  <c r="M945" i="1"/>
  <c r="G945" i="2" s="1"/>
  <c r="M944" i="1"/>
  <c r="G944" i="2" s="1"/>
  <c r="M943" i="1"/>
  <c r="G943" i="2" s="1"/>
  <c r="M942" i="1"/>
  <c r="G942" i="2" s="1"/>
  <c r="M941" i="1"/>
  <c r="G941" i="2" s="1"/>
  <c r="M940" i="1"/>
  <c r="G940" i="2" s="1"/>
  <c r="M939" i="1"/>
  <c r="G939" i="2" s="1"/>
  <c r="M938" i="1"/>
  <c r="G938" i="2" s="1"/>
  <c r="M937" i="1"/>
  <c r="G937" i="2" s="1"/>
  <c r="M936" i="1"/>
  <c r="G936" i="2" s="1"/>
  <c r="M935" i="1"/>
  <c r="G935" i="2" s="1"/>
  <c r="M934" i="1"/>
  <c r="G934" i="2" s="1"/>
  <c r="M933" i="1"/>
  <c r="G933" i="2" s="1"/>
  <c r="M932" i="1"/>
  <c r="G932" i="2" s="1"/>
  <c r="M931" i="1"/>
  <c r="G931" i="2" s="1"/>
  <c r="M930" i="1"/>
  <c r="G930" i="2" s="1"/>
  <c r="M929" i="1"/>
  <c r="G929" i="2" s="1"/>
  <c r="M928" i="1"/>
  <c r="G928" i="2" s="1"/>
  <c r="M927" i="1"/>
  <c r="G927" i="2" s="1"/>
  <c r="M926" i="1"/>
  <c r="G926" i="2" s="1"/>
  <c r="M925" i="1"/>
  <c r="G925" i="2" s="1"/>
  <c r="M924" i="1"/>
  <c r="G924" i="2" s="1"/>
  <c r="M923" i="1"/>
  <c r="G923" i="2" s="1"/>
  <c r="M922" i="1"/>
  <c r="G922" i="2" s="1"/>
  <c r="M921" i="1"/>
  <c r="G921" i="2" s="1"/>
  <c r="M920" i="1"/>
  <c r="G920" i="2" s="1"/>
  <c r="M919" i="1"/>
  <c r="G919" i="2" s="1"/>
  <c r="M918" i="1"/>
  <c r="G918" i="2" s="1"/>
  <c r="M917" i="1"/>
  <c r="G917" i="2" s="1"/>
  <c r="M916" i="1"/>
  <c r="G916" i="2" s="1"/>
  <c r="M915" i="1"/>
  <c r="G915" i="2" s="1"/>
  <c r="M914" i="1"/>
  <c r="G914" i="2" s="1"/>
  <c r="M913" i="1"/>
  <c r="G913" i="2" s="1"/>
  <c r="M912" i="1"/>
  <c r="G912" i="2" s="1"/>
  <c r="M911" i="1"/>
  <c r="G911" i="2" s="1"/>
  <c r="M910" i="1"/>
  <c r="G910" i="2" s="1"/>
  <c r="M909" i="1"/>
  <c r="G909" i="2" s="1"/>
  <c r="M908" i="1"/>
  <c r="G908" i="2" s="1"/>
  <c r="M907" i="1"/>
  <c r="G907" i="2" s="1"/>
  <c r="M906" i="1"/>
  <c r="G906" i="2" s="1"/>
  <c r="M905" i="1"/>
  <c r="G905" i="2" s="1"/>
  <c r="M904" i="1"/>
  <c r="G904" i="2" s="1"/>
  <c r="M903" i="1"/>
  <c r="G903" i="2" s="1"/>
  <c r="M902" i="1"/>
  <c r="G902" i="2" s="1"/>
  <c r="M901" i="1"/>
  <c r="G901" i="2" s="1"/>
  <c r="M900" i="1"/>
  <c r="G900" i="2" s="1"/>
  <c r="M899" i="1"/>
  <c r="G899" i="2" s="1"/>
  <c r="M898" i="1"/>
  <c r="G898" i="2" s="1"/>
  <c r="M897" i="1"/>
  <c r="G897" i="2" s="1"/>
  <c r="M896" i="1"/>
  <c r="G896" i="2" s="1"/>
  <c r="M895" i="1"/>
  <c r="G895" i="2" s="1"/>
  <c r="M894" i="1"/>
  <c r="G894" i="2" s="1"/>
  <c r="M893" i="1"/>
  <c r="G893" i="2" s="1"/>
  <c r="M892" i="1"/>
  <c r="G892" i="2" s="1"/>
  <c r="M891" i="1"/>
  <c r="G891" i="2" s="1"/>
  <c r="M890" i="1"/>
  <c r="G890" i="2" s="1"/>
  <c r="M889" i="1"/>
  <c r="G889" i="2" s="1"/>
  <c r="M888" i="1"/>
  <c r="G888" i="2" s="1"/>
  <c r="M887" i="1"/>
  <c r="G887" i="2" s="1"/>
  <c r="M886" i="1"/>
  <c r="G886" i="2" s="1"/>
  <c r="M885" i="1"/>
  <c r="G885" i="2" s="1"/>
  <c r="M884" i="1"/>
  <c r="G884" i="2" s="1"/>
  <c r="M883" i="1"/>
  <c r="G883" i="2" s="1"/>
  <c r="M882" i="1"/>
  <c r="G882" i="2" s="1"/>
  <c r="M881" i="1"/>
  <c r="G881" i="2" s="1"/>
  <c r="M880" i="1"/>
  <c r="G880" i="2" s="1"/>
  <c r="M879" i="1"/>
  <c r="G879" i="2" s="1"/>
  <c r="M878" i="1"/>
  <c r="G878" i="2" s="1"/>
  <c r="M877" i="1"/>
  <c r="G877" i="2" s="1"/>
  <c r="M876" i="1"/>
  <c r="G876" i="2" s="1"/>
  <c r="M875" i="1"/>
  <c r="G875" i="2" s="1"/>
  <c r="M874" i="1"/>
  <c r="G874" i="2" s="1"/>
  <c r="M873" i="1"/>
  <c r="G873" i="2" s="1"/>
  <c r="M872" i="1"/>
  <c r="G872" i="2" s="1"/>
  <c r="M871" i="1"/>
  <c r="G871" i="2" s="1"/>
  <c r="M870" i="1"/>
  <c r="G870" i="2" s="1"/>
  <c r="M869" i="1"/>
  <c r="G869" i="2" s="1"/>
  <c r="M868" i="1"/>
  <c r="G868" i="2" s="1"/>
  <c r="M867" i="1"/>
  <c r="G867" i="2" s="1"/>
  <c r="M866" i="1"/>
  <c r="G866" i="2" s="1"/>
  <c r="M865" i="1"/>
  <c r="G865" i="2" s="1"/>
  <c r="M864" i="1"/>
  <c r="G864" i="2" s="1"/>
  <c r="M863" i="1"/>
  <c r="G863" i="2" s="1"/>
  <c r="M862" i="1"/>
  <c r="G862" i="2" s="1"/>
  <c r="M861" i="1"/>
  <c r="G861" i="2" s="1"/>
  <c r="M860" i="1"/>
  <c r="G860" i="2" s="1"/>
  <c r="M859" i="1"/>
  <c r="G859" i="2" s="1"/>
  <c r="M858" i="1"/>
  <c r="G858" i="2" s="1"/>
  <c r="M857" i="1"/>
  <c r="G857" i="2" s="1"/>
  <c r="M856" i="1"/>
  <c r="G856" i="2" s="1"/>
  <c r="M855" i="1"/>
  <c r="G855" i="2" s="1"/>
  <c r="M854" i="1"/>
  <c r="G854" i="2" s="1"/>
  <c r="M853" i="1"/>
  <c r="G853" i="2" s="1"/>
  <c r="M852" i="1"/>
  <c r="G852" i="2" s="1"/>
  <c r="M851" i="1"/>
  <c r="G851" i="2" s="1"/>
  <c r="M850" i="1"/>
  <c r="G850" i="2" s="1"/>
  <c r="M849" i="1"/>
  <c r="G849" i="2" s="1"/>
  <c r="M848" i="1"/>
  <c r="G848" i="2" s="1"/>
  <c r="M847" i="1"/>
  <c r="G847" i="2" s="1"/>
  <c r="M846" i="1"/>
  <c r="G846" i="2" s="1"/>
  <c r="M845" i="1"/>
  <c r="G845" i="2" s="1"/>
  <c r="M844" i="1"/>
  <c r="G844" i="2" s="1"/>
  <c r="M843" i="1"/>
  <c r="G843" i="2" s="1"/>
  <c r="M842" i="1"/>
  <c r="G842" i="2" s="1"/>
  <c r="M841" i="1"/>
  <c r="G841" i="2" s="1"/>
  <c r="M840" i="1"/>
  <c r="G840" i="2" s="1"/>
  <c r="M839" i="1"/>
  <c r="G839" i="2" s="1"/>
  <c r="M838" i="1"/>
  <c r="G838" i="2" s="1"/>
  <c r="M837" i="1"/>
  <c r="G837" i="2" s="1"/>
  <c r="M836" i="1"/>
  <c r="G836" i="2" s="1"/>
  <c r="M835" i="1"/>
  <c r="G835" i="2" s="1"/>
  <c r="M834" i="1"/>
  <c r="G834" i="2" s="1"/>
  <c r="M833" i="1"/>
  <c r="G833" i="2" s="1"/>
  <c r="M832" i="1"/>
  <c r="G832" i="2" s="1"/>
  <c r="M831" i="1"/>
  <c r="G831" i="2" s="1"/>
  <c r="M830" i="1"/>
  <c r="G830" i="2" s="1"/>
  <c r="M829" i="1"/>
  <c r="G829" i="2" s="1"/>
  <c r="M828" i="1"/>
  <c r="G828" i="2" s="1"/>
  <c r="M827" i="1"/>
  <c r="G827" i="2" s="1"/>
  <c r="M826" i="1"/>
  <c r="G826" i="2" s="1"/>
  <c r="M825" i="1"/>
  <c r="G825" i="2" s="1"/>
  <c r="M824" i="1"/>
  <c r="G824" i="2" s="1"/>
  <c r="M823" i="1"/>
  <c r="G823" i="2" s="1"/>
  <c r="M822" i="1"/>
  <c r="G822" i="2" s="1"/>
  <c r="M821" i="1"/>
  <c r="G821" i="2" s="1"/>
  <c r="M820" i="1"/>
  <c r="G820" i="2" s="1"/>
  <c r="M819" i="1"/>
  <c r="G819" i="2" s="1"/>
  <c r="M818" i="1"/>
  <c r="G818" i="2" s="1"/>
  <c r="M817" i="1"/>
  <c r="G817" i="2" s="1"/>
  <c r="M816" i="1"/>
  <c r="G816" i="2" s="1"/>
  <c r="M815" i="1"/>
  <c r="G815" i="2" s="1"/>
  <c r="M814" i="1"/>
  <c r="G814" i="2" s="1"/>
  <c r="M813" i="1"/>
  <c r="G813" i="2" s="1"/>
  <c r="M812" i="1"/>
  <c r="G812" i="2" s="1"/>
  <c r="M811" i="1"/>
  <c r="G811" i="2" s="1"/>
  <c r="M810" i="1"/>
  <c r="G810" i="2" s="1"/>
  <c r="M809" i="1"/>
  <c r="G809" i="2" s="1"/>
  <c r="M808" i="1"/>
  <c r="G808" i="2" s="1"/>
  <c r="M807" i="1"/>
  <c r="G807" i="2" s="1"/>
  <c r="M806" i="1"/>
  <c r="G806" i="2" s="1"/>
  <c r="M805" i="1"/>
  <c r="G805" i="2" s="1"/>
  <c r="M804" i="1"/>
  <c r="G804" i="2" s="1"/>
  <c r="M803" i="1"/>
  <c r="G803" i="2" s="1"/>
  <c r="M802" i="1"/>
  <c r="G802" i="2" s="1"/>
  <c r="M801" i="1"/>
  <c r="G801" i="2" s="1"/>
  <c r="M800" i="1"/>
  <c r="G800" i="2" s="1"/>
  <c r="M799" i="1"/>
  <c r="G799" i="2" s="1"/>
  <c r="M798" i="1"/>
  <c r="G798" i="2" s="1"/>
  <c r="M797" i="1"/>
  <c r="G797" i="2" s="1"/>
  <c r="M796" i="1"/>
  <c r="G796" i="2" s="1"/>
  <c r="M795" i="1"/>
  <c r="G795" i="2" s="1"/>
  <c r="M794" i="1"/>
  <c r="G794" i="2" s="1"/>
  <c r="M793" i="1"/>
  <c r="G793" i="2" s="1"/>
  <c r="M792" i="1"/>
  <c r="G792" i="2" s="1"/>
  <c r="M791" i="1"/>
  <c r="G791" i="2" s="1"/>
  <c r="M790" i="1"/>
  <c r="G790" i="2" s="1"/>
  <c r="M789" i="1"/>
  <c r="G789" i="2" s="1"/>
  <c r="M788" i="1"/>
  <c r="G788" i="2" s="1"/>
  <c r="M787" i="1"/>
  <c r="G787" i="2" s="1"/>
  <c r="M786" i="1"/>
  <c r="G786" i="2" s="1"/>
  <c r="M785" i="1"/>
  <c r="G785" i="2" s="1"/>
  <c r="M784" i="1"/>
  <c r="G784" i="2" s="1"/>
  <c r="M783" i="1"/>
  <c r="G783" i="2" s="1"/>
  <c r="M782" i="1"/>
  <c r="G782" i="2" s="1"/>
  <c r="M781" i="1"/>
  <c r="G781" i="2" s="1"/>
  <c r="M780" i="1"/>
  <c r="G780" i="2" s="1"/>
  <c r="M779" i="1"/>
  <c r="G779" i="2" s="1"/>
  <c r="M778" i="1"/>
  <c r="G778" i="2" s="1"/>
  <c r="M777" i="1"/>
  <c r="G777" i="2" s="1"/>
  <c r="M776" i="1"/>
  <c r="G776" i="2" s="1"/>
  <c r="M775" i="1"/>
  <c r="G775" i="2" s="1"/>
  <c r="M774" i="1"/>
  <c r="G774" i="2" s="1"/>
  <c r="M773" i="1"/>
  <c r="G773" i="2" s="1"/>
  <c r="M772" i="1"/>
  <c r="G772" i="2" s="1"/>
  <c r="M771" i="1"/>
  <c r="G771" i="2" s="1"/>
  <c r="M770" i="1"/>
  <c r="G770" i="2" s="1"/>
  <c r="M769" i="1"/>
  <c r="G769" i="2" s="1"/>
  <c r="M768" i="1"/>
  <c r="G768" i="2" s="1"/>
  <c r="M767" i="1"/>
  <c r="G767" i="2" s="1"/>
  <c r="M766" i="1"/>
  <c r="G766" i="2" s="1"/>
  <c r="M765" i="1"/>
  <c r="G765" i="2" s="1"/>
  <c r="M764" i="1"/>
  <c r="G764" i="2" s="1"/>
  <c r="M763" i="1"/>
  <c r="G763" i="2" s="1"/>
  <c r="M762" i="1"/>
  <c r="G762" i="2" s="1"/>
  <c r="M761" i="1"/>
  <c r="G761" i="2" s="1"/>
  <c r="M760" i="1"/>
  <c r="G760" i="2" s="1"/>
  <c r="M759" i="1"/>
  <c r="G759" i="2" s="1"/>
  <c r="M758" i="1"/>
  <c r="G758" i="2" s="1"/>
  <c r="M757" i="1"/>
  <c r="G757" i="2" s="1"/>
  <c r="M756" i="1"/>
  <c r="G756" i="2" s="1"/>
  <c r="M755" i="1"/>
  <c r="G755" i="2" s="1"/>
  <c r="M754" i="1"/>
  <c r="G754" i="2" s="1"/>
  <c r="M753" i="1"/>
  <c r="G753" i="2" s="1"/>
  <c r="M752" i="1"/>
  <c r="G752" i="2" s="1"/>
  <c r="M751" i="1"/>
  <c r="G751" i="2" s="1"/>
  <c r="M750" i="1"/>
  <c r="G750" i="2" s="1"/>
  <c r="M749" i="1"/>
  <c r="G749" i="2" s="1"/>
  <c r="M748" i="1"/>
  <c r="G748" i="2" s="1"/>
  <c r="M747" i="1"/>
  <c r="G747" i="2" s="1"/>
  <c r="M746" i="1"/>
  <c r="G746" i="2" s="1"/>
  <c r="M745" i="1"/>
  <c r="G745" i="2" s="1"/>
  <c r="M744" i="1"/>
  <c r="G744" i="2" s="1"/>
  <c r="M743" i="1"/>
  <c r="G743" i="2" s="1"/>
  <c r="M742" i="1"/>
  <c r="G742" i="2" s="1"/>
  <c r="M741" i="1"/>
  <c r="G741" i="2" s="1"/>
  <c r="M740" i="1"/>
  <c r="G740" i="2" s="1"/>
  <c r="M739" i="1"/>
  <c r="G739" i="2" s="1"/>
  <c r="M738" i="1"/>
  <c r="G738" i="2" s="1"/>
  <c r="M737" i="1"/>
  <c r="G737" i="2" s="1"/>
  <c r="M736" i="1"/>
  <c r="G736" i="2" s="1"/>
  <c r="M735" i="1"/>
  <c r="G735" i="2" s="1"/>
  <c r="M734" i="1"/>
  <c r="G734" i="2" s="1"/>
  <c r="M733" i="1"/>
  <c r="G733" i="2" s="1"/>
  <c r="M732" i="1"/>
  <c r="G732" i="2" s="1"/>
  <c r="M731" i="1"/>
  <c r="G731" i="2" s="1"/>
  <c r="M730" i="1"/>
  <c r="G730" i="2" s="1"/>
  <c r="M729" i="1"/>
  <c r="G729" i="2" s="1"/>
  <c r="M728" i="1"/>
  <c r="G728" i="2" s="1"/>
  <c r="M727" i="1"/>
  <c r="G727" i="2" s="1"/>
  <c r="M726" i="1"/>
  <c r="G726" i="2" s="1"/>
  <c r="M725" i="1"/>
  <c r="G725" i="2" s="1"/>
  <c r="M724" i="1"/>
  <c r="G724" i="2" s="1"/>
  <c r="M723" i="1"/>
  <c r="G723" i="2" s="1"/>
  <c r="M722" i="1"/>
  <c r="G722" i="2" s="1"/>
  <c r="M721" i="1"/>
  <c r="G721" i="2" s="1"/>
  <c r="M720" i="1"/>
  <c r="G720" i="2" s="1"/>
  <c r="M719" i="1"/>
  <c r="G719" i="2" s="1"/>
  <c r="M718" i="1"/>
  <c r="G718" i="2" s="1"/>
  <c r="M717" i="1"/>
  <c r="G717" i="2" s="1"/>
  <c r="M716" i="1"/>
  <c r="G716" i="2" s="1"/>
  <c r="M715" i="1"/>
  <c r="G715" i="2" s="1"/>
  <c r="M714" i="1"/>
  <c r="G714" i="2" s="1"/>
  <c r="M713" i="1"/>
  <c r="G713" i="2" s="1"/>
  <c r="M712" i="1"/>
  <c r="G712" i="2" s="1"/>
  <c r="M711" i="1"/>
  <c r="G711" i="2" s="1"/>
  <c r="M710" i="1"/>
  <c r="G710" i="2" s="1"/>
  <c r="M709" i="1"/>
  <c r="G709" i="2" s="1"/>
  <c r="M708" i="1"/>
  <c r="G708" i="2" s="1"/>
  <c r="M707" i="1"/>
  <c r="G707" i="2" s="1"/>
  <c r="M706" i="1"/>
  <c r="G706" i="2" s="1"/>
  <c r="M705" i="1"/>
  <c r="G705" i="2" s="1"/>
  <c r="M704" i="1"/>
  <c r="G704" i="2" s="1"/>
  <c r="M703" i="1"/>
  <c r="G703" i="2" s="1"/>
  <c r="M702" i="1"/>
  <c r="G702" i="2" s="1"/>
  <c r="M701" i="1"/>
  <c r="G701" i="2" s="1"/>
  <c r="M700" i="1"/>
  <c r="G700" i="2" s="1"/>
  <c r="M699" i="1"/>
  <c r="G699" i="2" s="1"/>
  <c r="M698" i="1"/>
  <c r="G698" i="2" s="1"/>
  <c r="M697" i="1"/>
  <c r="G697" i="2" s="1"/>
  <c r="M696" i="1"/>
  <c r="G696" i="2" s="1"/>
  <c r="M695" i="1"/>
  <c r="G695" i="2" s="1"/>
  <c r="M694" i="1"/>
  <c r="G694" i="2" s="1"/>
  <c r="M693" i="1"/>
  <c r="G693" i="2" s="1"/>
  <c r="M692" i="1"/>
  <c r="G692" i="2" s="1"/>
  <c r="M691" i="1"/>
  <c r="G691" i="2" s="1"/>
  <c r="M690" i="1"/>
  <c r="G690" i="2" s="1"/>
  <c r="M689" i="1"/>
  <c r="G689" i="2" s="1"/>
  <c r="M688" i="1"/>
  <c r="G688" i="2" s="1"/>
  <c r="M687" i="1"/>
  <c r="G687" i="2" s="1"/>
  <c r="M686" i="1"/>
  <c r="G686" i="2" s="1"/>
  <c r="M685" i="1"/>
  <c r="G685" i="2" s="1"/>
  <c r="M684" i="1"/>
  <c r="G684" i="2" s="1"/>
  <c r="M683" i="1"/>
  <c r="G683" i="2" s="1"/>
  <c r="M682" i="1"/>
  <c r="G682" i="2" s="1"/>
  <c r="M681" i="1"/>
  <c r="G681" i="2" s="1"/>
  <c r="M680" i="1"/>
  <c r="G680" i="2" s="1"/>
  <c r="M679" i="1"/>
  <c r="G679" i="2" s="1"/>
  <c r="M678" i="1"/>
  <c r="G678" i="2" s="1"/>
  <c r="M677" i="1"/>
  <c r="G677" i="2" s="1"/>
  <c r="M676" i="1"/>
  <c r="G676" i="2" s="1"/>
  <c r="M675" i="1"/>
  <c r="G675" i="2" s="1"/>
  <c r="M674" i="1"/>
  <c r="G674" i="2" s="1"/>
  <c r="M673" i="1"/>
  <c r="G673" i="2" s="1"/>
  <c r="M672" i="1"/>
  <c r="G672" i="2" s="1"/>
  <c r="M671" i="1"/>
  <c r="G671" i="2" s="1"/>
  <c r="M670" i="1"/>
  <c r="G670" i="2" s="1"/>
  <c r="M669" i="1"/>
  <c r="G669" i="2" s="1"/>
  <c r="M668" i="1"/>
  <c r="G668" i="2" s="1"/>
  <c r="M667" i="1"/>
  <c r="G667" i="2" s="1"/>
  <c r="M666" i="1"/>
  <c r="G666" i="2" s="1"/>
  <c r="M665" i="1"/>
  <c r="G665" i="2" s="1"/>
  <c r="M664" i="1"/>
  <c r="G664" i="2" s="1"/>
  <c r="M663" i="1"/>
  <c r="G663" i="2" s="1"/>
  <c r="M662" i="1"/>
  <c r="G662" i="2" s="1"/>
  <c r="M661" i="1"/>
  <c r="G661" i="2" s="1"/>
  <c r="M660" i="1"/>
  <c r="G660" i="2" s="1"/>
  <c r="M659" i="1"/>
  <c r="G659" i="2" s="1"/>
  <c r="M658" i="1"/>
  <c r="G658" i="2" s="1"/>
  <c r="M657" i="1"/>
  <c r="G657" i="2" s="1"/>
  <c r="M656" i="1"/>
  <c r="G656" i="2" s="1"/>
  <c r="M655" i="1"/>
  <c r="G655" i="2" s="1"/>
  <c r="M654" i="1"/>
  <c r="G654" i="2" s="1"/>
  <c r="M653" i="1"/>
  <c r="G653" i="2" s="1"/>
  <c r="M652" i="1"/>
  <c r="G652" i="2" s="1"/>
  <c r="M651" i="1"/>
  <c r="G651" i="2" s="1"/>
  <c r="M650" i="1"/>
  <c r="G650" i="2" s="1"/>
  <c r="M649" i="1"/>
  <c r="G649" i="2" s="1"/>
  <c r="M648" i="1"/>
  <c r="G648" i="2" s="1"/>
  <c r="M647" i="1"/>
  <c r="G647" i="2" s="1"/>
  <c r="M646" i="1"/>
  <c r="G646" i="2" s="1"/>
  <c r="M645" i="1"/>
  <c r="G645" i="2" s="1"/>
  <c r="M644" i="1"/>
  <c r="G644" i="2" s="1"/>
  <c r="M643" i="1"/>
  <c r="G643" i="2" s="1"/>
  <c r="M642" i="1"/>
  <c r="G642" i="2" s="1"/>
  <c r="M641" i="1"/>
  <c r="G641" i="2" s="1"/>
  <c r="M640" i="1"/>
  <c r="G640" i="2" s="1"/>
  <c r="M639" i="1"/>
  <c r="G639" i="2" s="1"/>
  <c r="M638" i="1"/>
  <c r="G638" i="2" s="1"/>
  <c r="M637" i="1"/>
  <c r="G637" i="2" s="1"/>
  <c r="M636" i="1"/>
  <c r="G636" i="2" s="1"/>
  <c r="M635" i="1"/>
  <c r="G635" i="2" s="1"/>
  <c r="M634" i="1"/>
  <c r="G634" i="2" s="1"/>
  <c r="M633" i="1"/>
  <c r="G633" i="2" s="1"/>
  <c r="M632" i="1"/>
  <c r="G632" i="2" s="1"/>
  <c r="M631" i="1"/>
  <c r="G631" i="2" s="1"/>
  <c r="M630" i="1"/>
  <c r="G630" i="2" s="1"/>
  <c r="M629" i="1"/>
  <c r="G629" i="2" s="1"/>
  <c r="M628" i="1"/>
  <c r="G628" i="2" s="1"/>
  <c r="M627" i="1"/>
  <c r="G627" i="2" s="1"/>
  <c r="M626" i="1"/>
  <c r="G626" i="2" s="1"/>
  <c r="M625" i="1"/>
  <c r="G625" i="2" s="1"/>
  <c r="M624" i="1"/>
  <c r="G624" i="2" s="1"/>
  <c r="M623" i="1"/>
  <c r="G623" i="2" s="1"/>
  <c r="M622" i="1"/>
  <c r="G622" i="2" s="1"/>
  <c r="M621" i="1"/>
  <c r="G621" i="2" s="1"/>
  <c r="M620" i="1"/>
  <c r="G620" i="2" s="1"/>
  <c r="M619" i="1"/>
  <c r="G619" i="2" s="1"/>
  <c r="M618" i="1"/>
  <c r="G618" i="2" s="1"/>
  <c r="M617" i="1"/>
  <c r="G617" i="2" s="1"/>
  <c r="M616" i="1"/>
  <c r="G616" i="2" s="1"/>
  <c r="M615" i="1"/>
  <c r="G615" i="2" s="1"/>
  <c r="M614" i="1"/>
  <c r="G614" i="2" s="1"/>
  <c r="M613" i="1"/>
  <c r="G613" i="2" s="1"/>
  <c r="M612" i="1"/>
  <c r="G612" i="2" s="1"/>
  <c r="M611" i="1"/>
  <c r="G611" i="2" s="1"/>
  <c r="M610" i="1"/>
  <c r="G610" i="2" s="1"/>
  <c r="M609" i="1"/>
  <c r="G609" i="2" s="1"/>
  <c r="M608" i="1"/>
  <c r="G608" i="2" s="1"/>
  <c r="M607" i="1"/>
  <c r="G607" i="2" s="1"/>
  <c r="M606" i="1"/>
  <c r="G606" i="2" s="1"/>
  <c r="M605" i="1"/>
  <c r="G605" i="2" s="1"/>
  <c r="M604" i="1"/>
  <c r="G604" i="2" s="1"/>
  <c r="M603" i="1"/>
  <c r="G603" i="2" s="1"/>
  <c r="M602" i="1"/>
  <c r="G602" i="2" s="1"/>
  <c r="M601" i="1"/>
  <c r="G601" i="2" s="1"/>
  <c r="M600" i="1"/>
  <c r="G600" i="2" s="1"/>
  <c r="M599" i="1"/>
  <c r="G599" i="2" s="1"/>
  <c r="M598" i="1"/>
  <c r="G598" i="2" s="1"/>
  <c r="M597" i="1"/>
  <c r="G597" i="2" s="1"/>
  <c r="M596" i="1"/>
  <c r="G596" i="2" s="1"/>
  <c r="M595" i="1"/>
  <c r="G595" i="2" s="1"/>
  <c r="M594" i="1"/>
  <c r="G594" i="2" s="1"/>
  <c r="M593" i="1"/>
  <c r="G593" i="2" s="1"/>
  <c r="M592" i="1"/>
  <c r="G592" i="2" s="1"/>
  <c r="M591" i="1"/>
  <c r="G591" i="2" s="1"/>
  <c r="M590" i="1"/>
  <c r="G590" i="2" s="1"/>
  <c r="M589" i="1"/>
  <c r="G589" i="2" s="1"/>
  <c r="M588" i="1"/>
  <c r="G588" i="2" s="1"/>
  <c r="M587" i="1"/>
  <c r="G587" i="2" s="1"/>
  <c r="M586" i="1"/>
  <c r="G586" i="2" s="1"/>
  <c r="M585" i="1"/>
  <c r="G585" i="2" s="1"/>
  <c r="M584" i="1"/>
  <c r="G584" i="2" s="1"/>
  <c r="M583" i="1"/>
  <c r="G583" i="2" s="1"/>
  <c r="M582" i="1"/>
  <c r="G582" i="2" s="1"/>
  <c r="M581" i="1"/>
  <c r="G581" i="2" s="1"/>
  <c r="M580" i="1"/>
  <c r="G580" i="2" s="1"/>
  <c r="M579" i="1"/>
  <c r="G579" i="2" s="1"/>
  <c r="M578" i="1"/>
  <c r="G578" i="2" s="1"/>
  <c r="M577" i="1"/>
  <c r="G577" i="2" s="1"/>
  <c r="M576" i="1"/>
  <c r="G576" i="2" s="1"/>
  <c r="M575" i="1"/>
  <c r="G575" i="2" s="1"/>
  <c r="M574" i="1"/>
  <c r="G574" i="2" s="1"/>
  <c r="M573" i="1"/>
  <c r="G573" i="2" s="1"/>
  <c r="M572" i="1"/>
  <c r="G572" i="2" s="1"/>
  <c r="M571" i="1"/>
  <c r="G571" i="2" s="1"/>
  <c r="M570" i="1"/>
  <c r="G570" i="2" s="1"/>
  <c r="M569" i="1"/>
  <c r="G569" i="2" s="1"/>
  <c r="M568" i="1"/>
  <c r="G568" i="2" s="1"/>
  <c r="M567" i="1"/>
  <c r="G567" i="2" s="1"/>
  <c r="M566" i="1"/>
  <c r="G566" i="2" s="1"/>
  <c r="M565" i="1"/>
  <c r="G565" i="2" s="1"/>
  <c r="M564" i="1"/>
  <c r="G564" i="2" s="1"/>
  <c r="M563" i="1"/>
  <c r="G563" i="2" s="1"/>
  <c r="M562" i="1"/>
  <c r="G562" i="2" s="1"/>
  <c r="M561" i="1"/>
  <c r="G561" i="2" s="1"/>
  <c r="M560" i="1"/>
  <c r="G560" i="2" s="1"/>
  <c r="M559" i="1"/>
  <c r="G559" i="2" s="1"/>
  <c r="M558" i="1"/>
  <c r="G558" i="2" s="1"/>
  <c r="M557" i="1"/>
  <c r="G557" i="2" s="1"/>
  <c r="M556" i="1"/>
  <c r="G556" i="2" s="1"/>
  <c r="M555" i="1"/>
  <c r="G555" i="2" s="1"/>
  <c r="M554" i="1"/>
  <c r="G554" i="2" s="1"/>
  <c r="M553" i="1"/>
  <c r="G553" i="2" s="1"/>
  <c r="M552" i="1"/>
  <c r="G552" i="2" s="1"/>
  <c r="M551" i="1"/>
  <c r="G551" i="2" s="1"/>
  <c r="M550" i="1"/>
  <c r="G550" i="2" s="1"/>
  <c r="M549" i="1"/>
  <c r="G549" i="2" s="1"/>
  <c r="M548" i="1"/>
  <c r="G548" i="2" s="1"/>
  <c r="M547" i="1"/>
  <c r="G547" i="2" s="1"/>
  <c r="M546" i="1"/>
  <c r="G546" i="2" s="1"/>
  <c r="M545" i="1"/>
  <c r="G545" i="2" s="1"/>
  <c r="M544" i="1"/>
  <c r="G544" i="2" s="1"/>
  <c r="M543" i="1"/>
  <c r="G543" i="2" s="1"/>
  <c r="M542" i="1"/>
  <c r="G542" i="2" s="1"/>
  <c r="M541" i="1"/>
  <c r="G541" i="2" s="1"/>
  <c r="M540" i="1"/>
  <c r="G540" i="2" s="1"/>
  <c r="M539" i="1"/>
  <c r="G539" i="2" s="1"/>
  <c r="M538" i="1"/>
  <c r="G538" i="2" s="1"/>
  <c r="M537" i="1"/>
  <c r="G537" i="2" s="1"/>
  <c r="M536" i="1"/>
  <c r="G536" i="2" s="1"/>
  <c r="M535" i="1"/>
  <c r="G535" i="2" s="1"/>
  <c r="M534" i="1"/>
  <c r="G534" i="2" s="1"/>
  <c r="M533" i="1"/>
  <c r="G533" i="2" s="1"/>
  <c r="M532" i="1"/>
  <c r="G532" i="2" s="1"/>
  <c r="M531" i="1"/>
  <c r="G531" i="2" s="1"/>
  <c r="M530" i="1"/>
  <c r="G530" i="2" s="1"/>
  <c r="M529" i="1"/>
  <c r="G529" i="2" s="1"/>
  <c r="M528" i="1"/>
  <c r="G528" i="2" s="1"/>
  <c r="M527" i="1"/>
  <c r="G527" i="2" s="1"/>
  <c r="M526" i="1"/>
  <c r="G526" i="2" s="1"/>
  <c r="M525" i="1"/>
  <c r="G525" i="2" s="1"/>
  <c r="M524" i="1"/>
  <c r="G524" i="2" s="1"/>
  <c r="M523" i="1"/>
  <c r="G523" i="2" s="1"/>
  <c r="M522" i="1"/>
  <c r="G522" i="2" s="1"/>
  <c r="M521" i="1"/>
  <c r="G521" i="2" s="1"/>
  <c r="M520" i="1"/>
  <c r="G520" i="2" s="1"/>
  <c r="M519" i="1"/>
  <c r="G519" i="2" s="1"/>
  <c r="M518" i="1"/>
  <c r="G518" i="2" s="1"/>
  <c r="M517" i="1"/>
  <c r="G517" i="2" s="1"/>
  <c r="M516" i="1"/>
  <c r="G516" i="2" s="1"/>
  <c r="M515" i="1"/>
  <c r="G515" i="2" s="1"/>
  <c r="M514" i="1"/>
  <c r="G514" i="2" s="1"/>
  <c r="M513" i="1"/>
  <c r="G513" i="2" s="1"/>
  <c r="M512" i="1"/>
  <c r="G512" i="2" s="1"/>
  <c r="M511" i="1"/>
  <c r="G511" i="2" s="1"/>
  <c r="M510" i="1"/>
  <c r="G510" i="2" s="1"/>
  <c r="M509" i="1"/>
  <c r="G509" i="2" s="1"/>
  <c r="M508" i="1"/>
  <c r="G508" i="2" s="1"/>
  <c r="M507" i="1"/>
  <c r="G507" i="2" s="1"/>
  <c r="M506" i="1"/>
  <c r="G506" i="2" s="1"/>
  <c r="M505" i="1"/>
  <c r="G505" i="2" s="1"/>
  <c r="M504" i="1"/>
  <c r="G504" i="2" s="1"/>
  <c r="M503" i="1"/>
  <c r="G503" i="2" s="1"/>
  <c r="M502" i="1"/>
  <c r="G502" i="2" s="1"/>
  <c r="M501" i="1"/>
  <c r="G501" i="2" s="1"/>
  <c r="M500" i="1"/>
  <c r="G500" i="2" s="1"/>
  <c r="M499" i="1"/>
  <c r="G499" i="2" s="1"/>
  <c r="M498" i="1"/>
  <c r="G498" i="2" s="1"/>
  <c r="M497" i="1"/>
  <c r="G497" i="2" s="1"/>
  <c r="M496" i="1"/>
  <c r="G496" i="2" s="1"/>
  <c r="M495" i="1"/>
  <c r="G495" i="2" s="1"/>
  <c r="M494" i="1"/>
  <c r="G494" i="2" s="1"/>
  <c r="M493" i="1"/>
  <c r="G493" i="2" s="1"/>
  <c r="M492" i="1"/>
  <c r="G492" i="2" s="1"/>
  <c r="M491" i="1"/>
  <c r="G491" i="2" s="1"/>
  <c r="M490" i="1"/>
  <c r="G490" i="2" s="1"/>
  <c r="M489" i="1"/>
  <c r="G489" i="2" s="1"/>
  <c r="M488" i="1"/>
  <c r="G488" i="2" s="1"/>
  <c r="M487" i="1"/>
  <c r="G487" i="2" s="1"/>
  <c r="M486" i="1"/>
  <c r="G486" i="2" s="1"/>
  <c r="M485" i="1"/>
  <c r="G485" i="2" s="1"/>
  <c r="M484" i="1"/>
  <c r="G484" i="2" s="1"/>
  <c r="M483" i="1"/>
  <c r="G483" i="2" s="1"/>
  <c r="M482" i="1"/>
  <c r="G482" i="2" s="1"/>
  <c r="M481" i="1"/>
  <c r="G481" i="2" s="1"/>
  <c r="M480" i="1"/>
  <c r="G480" i="2" s="1"/>
  <c r="M479" i="1"/>
  <c r="G479" i="2" s="1"/>
  <c r="M478" i="1"/>
  <c r="G478" i="2" s="1"/>
  <c r="M477" i="1"/>
  <c r="G477" i="2" s="1"/>
  <c r="M476" i="1"/>
  <c r="G476" i="2" s="1"/>
  <c r="M475" i="1"/>
  <c r="G475" i="2" s="1"/>
  <c r="M474" i="1"/>
  <c r="G474" i="2" s="1"/>
  <c r="M473" i="1"/>
  <c r="G473" i="2" s="1"/>
  <c r="M472" i="1"/>
  <c r="G472" i="2" s="1"/>
  <c r="M471" i="1"/>
  <c r="G471" i="2" s="1"/>
  <c r="M470" i="1"/>
  <c r="G470" i="2" s="1"/>
  <c r="M469" i="1"/>
  <c r="G469" i="2" s="1"/>
  <c r="M468" i="1"/>
  <c r="G468" i="2" s="1"/>
  <c r="M467" i="1"/>
  <c r="G467" i="2" s="1"/>
  <c r="M466" i="1"/>
  <c r="G466" i="2" s="1"/>
  <c r="M465" i="1"/>
  <c r="G465" i="2" s="1"/>
  <c r="M464" i="1"/>
  <c r="G464" i="2" s="1"/>
  <c r="M463" i="1"/>
  <c r="G463" i="2" s="1"/>
  <c r="M462" i="1"/>
  <c r="G462" i="2" s="1"/>
  <c r="M461" i="1"/>
  <c r="G461" i="2" s="1"/>
  <c r="M460" i="1"/>
  <c r="G460" i="2" s="1"/>
  <c r="M459" i="1"/>
  <c r="G459" i="2" s="1"/>
  <c r="M458" i="1"/>
  <c r="G458" i="2" s="1"/>
  <c r="M457" i="1"/>
  <c r="G457" i="2" s="1"/>
  <c r="M456" i="1"/>
  <c r="G456" i="2" s="1"/>
  <c r="M455" i="1"/>
  <c r="G455" i="2" s="1"/>
  <c r="M454" i="1"/>
  <c r="G454" i="2" s="1"/>
  <c r="M453" i="1"/>
  <c r="G453" i="2" s="1"/>
  <c r="M452" i="1"/>
  <c r="G452" i="2" s="1"/>
  <c r="M451" i="1"/>
  <c r="G451" i="2" s="1"/>
  <c r="M450" i="1"/>
  <c r="G450" i="2" s="1"/>
  <c r="M449" i="1"/>
  <c r="G449" i="2" s="1"/>
  <c r="M448" i="1"/>
  <c r="G448" i="2" s="1"/>
  <c r="M447" i="1"/>
  <c r="G447" i="2" s="1"/>
  <c r="M446" i="1"/>
  <c r="G446" i="2" s="1"/>
  <c r="M445" i="1"/>
  <c r="G445" i="2" s="1"/>
  <c r="M444" i="1"/>
  <c r="G444" i="2" s="1"/>
  <c r="M443" i="1"/>
  <c r="G443" i="2" s="1"/>
  <c r="M442" i="1"/>
  <c r="G442" i="2" s="1"/>
  <c r="M441" i="1"/>
  <c r="G441" i="2" s="1"/>
  <c r="M440" i="1"/>
  <c r="G440" i="2" s="1"/>
  <c r="M439" i="1"/>
  <c r="G439" i="2" s="1"/>
  <c r="M438" i="1"/>
  <c r="G438" i="2" s="1"/>
  <c r="M437" i="1"/>
  <c r="G437" i="2" s="1"/>
  <c r="M436" i="1"/>
  <c r="G436" i="2" s="1"/>
  <c r="M435" i="1"/>
  <c r="G435" i="2" s="1"/>
  <c r="M434" i="1"/>
  <c r="G434" i="2" s="1"/>
  <c r="M433" i="1"/>
  <c r="G433" i="2" s="1"/>
  <c r="M432" i="1"/>
  <c r="G432" i="2" s="1"/>
  <c r="M431" i="1"/>
  <c r="G431" i="2" s="1"/>
  <c r="M430" i="1"/>
  <c r="G430" i="2" s="1"/>
  <c r="M429" i="1"/>
  <c r="G429" i="2" s="1"/>
  <c r="M428" i="1"/>
  <c r="G428" i="2" s="1"/>
  <c r="M427" i="1"/>
  <c r="G427" i="2" s="1"/>
  <c r="M426" i="1"/>
  <c r="G426" i="2" s="1"/>
  <c r="M425" i="1"/>
  <c r="G425" i="2" s="1"/>
  <c r="M424" i="1"/>
  <c r="G424" i="2" s="1"/>
  <c r="M423" i="1"/>
  <c r="G423" i="2" s="1"/>
  <c r="M422" i="1"/>
  <c r="G422" i="2" s="1"/>
  <c r="M421" i="1"/>
  <c r="G421" i="2" s="1"/>
  <c r="M420" i="1"/>
  <c r="G420" i="2" s="1"/>
  <c r="M419" i="1"/>
  <c r="G419" i="2" s="1"/>
  <c r="M418" i="1"/>
  <c r="G418" i="2" s="1"/>
  <c r="M417" i="1"/>
  <c r="G417" i="2" s="1"/>
  <c r="M416" i="1"/>
  <c r="G416" i="2" s="1"/>
  <c r="M415" i="1"/>
  <c r="G415" i="2" s="1"/>
  <c r="M414" i="1"/>
  <c r="G414" i="2" s="1"/>
  <c r="M413" i="1"/>
  <c r="G413" i="2" s="1"/>
  <c r="M412" i="1"/>
  <c r="G412" i="2" s="1"/>
  <c r="M411" i="1"/>
  <c r="G411" i="2" s="1"/>
  <c r="M410" i="1"/>
  <c r="G410" i="2" s="1"/>
  <c r="M409" i="1"/>
  <c r="G409" i="2" s="1"/>
  <c r="M408" i="1"/>
  <c r="G408" i="2" s="1"/>
  <c r="M407" i="1"/>
  <c r="G407" i="2" s="1"/>
  <c r="M406" i="1"/>
  <c r="G406" i="2" s="1"/>
  <c r="M405" i="1"/>
  <c r="G405" i="2" s="1"/>
  <c r="M404" i="1"/>
  <c r="G404" i="2" s="1"/>
  <c r="M403" i="1"/>
  <c r="G403" i="2" s="1"/>
  <c r="M402" i="1"/>
  <c r="G402" i="2" s="1"/>
  <c r="M401" i="1"/>
  <c r="G401" i="2" s="1"/>
  <c r="M400" i="1"/>
  <c r="G400" i="2" s="1"/>
  <c r="M399" i="1"/>
  <c r="G399" i="2" s="1"/>
  <c r="M398" i="1"/>
  <c r="G398" i="2" s="1"/>
  <c r="M397" i="1"/>
  <c r="G397" i="2" s="1"/>
  <c r="M396" i="1"/>
  <c r="G396" i="2" s="1"/>
  <c r="M395" i="1"/>
  <c r="G395" i="2" s="1"/>
  <c r="M394" i="1"/>
  <c r="G394" i="2" s="1"/>
  <c r="M393" i="1"/>
  <c r="G393" i="2" s="1"/>
  <c r="M392" i="1"/>
  <c r="G392" i="2" s="1"/>
  <c r="M391" i="1"/>
  <c r="G391" i="2" s="1"/>
  <c r="M390" i="1"/>
  <c r="G390" i="2" s="1"/>
  <c r="M389" i="1"/>
  <c r="G389" i="2" s="1"/>
  <c r="M388" i="1"/>
  <c r="G388" i="2" s="1"/>
  <c r="M387" i="1"/>
  <c r="G387" i="2" s="1"/>
  <c r="M386" i="1"/>
  <c r="G386" i="2" s="1"/>
  <c r="M385" i="1"/>
  <c r="G385" i="2" s="1"/>
  <c r="M384" i="1"/>
  <c r="G384" i="2" s="1"/>
  <c r="M383" i="1"/>
  <c r="G383" i="2" s="1"/>
  <c r="M382" i="1"/>
  <c r="G382" i="2" s="1"/>
  <c r="M381" i="1"/>
  <c r="G381" i="2" s="1"/>
  <c r="M380" i="1"/>
  <c r="G380" i="2" s="1"/>
  <c r="M379" i="1"/>
  <c r="G379" i="2" s="1"/>
  <c r="M378" i="1"/>
  <c r="G378" i="2" s="1"/>
  <c r="M377" i="1"/>
  <c r="G377" i="2" s="1"/>
  <c r="M376" i="1"/>
  <c r="G376" i="2" s="1"/>
  <c r="M375" i="1"/>
  <c r="G375" i="2" s="1"/>
  <c r="M374" i="1"/>
  <c r="G374" i="2" s="1"/>
  <c r="M373" i="1"/>
  <c r="G373" i="2" s="1"/>
  <c r="M372" i="1"/>
  <c r="G372" i="2" s="1"/>
  <c r="M371" i="1"/>
  <c r="G371" i="2" s="1"/>
  <c r="M370" i="1"/>
  <c r="G370" i="2" s="1"/>
  <c r="M369" i="1"/>
  <c r="G369" i="2" s="1"/>
  <c r="M368" i="1"/>
  <c r="G368" i="2" s="1"/>
  <c r="M367" i="1"/>
  <c r="G367" i="2" s="1"/>
  <c r="M366" i="1"/>
  <c r="G366" i="2" s="1"/>
  <c r="M365" i="1"/>
  <c r="G365" i="2" s="1"/>
  <c r="M364" i="1"/>
  <c r="G364" i="2" s="1"/>
  <c r="M363" i="1"/>
  <c r="G363" i="2" s="1"/>
  <c r="M362" i="1"/>
  <c r="G362" i="2" s="1"/>
  <c r="M361" i="1"/>
  <c r="G361" i="2" s="1"/>
  <c r="M360" i="1"/>
  <c r="G360" i="2" s="1"/>
  <c r="M359" i="1"/>
  <c r="G359" i="2" s="1"/>
  <c r="M358" i="1"/>
  <c r="G358" i="2" s="1"/>
  <c r="M357" i="1"/>
  <c r="G357" i="2" s="1"/>
  <c r="M356" i="1"/>
  <c r="G356" i="2" s="1"/>
  <c r="M355" i="1"/>
  <c r="G355" i="2" s="1"/>
  <c r="M354" i="1"/>
  <c r="G354" i="2" s="1"/>
  <c r="M353" i="1"/>
  <c r="G353" i="2" s="1"/>
  <c r="M352" i="1"/>
  <c r="G352" i="2" s="1"/>
  <c r="M351" i="1"/>
  <c r="G351" i="2" s="1"/>
  <c r="M350" i="1"/>
  <c r="G350" i="2" s="1"/>
  <c r="M349" i="1"/>
  <c r="G349" i="2" s="1"/>
  <c r="M348" i="1"/>
  <c r="G348" i="2" s="1"/>
  <c r="M347" i="1"/>
  <c r="G347" i="2" s="1"/>
  <c r="M346" i="1"/>
  <c r="G346" i="2" s="1"/>
  <c r="M345" i="1"/>
  <c r="G345" i="2" s="1"/>
  <c r="M344" i="1"/>
  <c r="G344" i="2" s="1"/>
  <c r="M343" i="1"/>
  <c r="G343" i="2" s="1"/>
  <c r="M342" i="1"/>
  <c r="G342" i="2" s="1"/>
  <c r="M341" i="1"/>
  <c r="G341" i="2" s="1"/>
  <c r="M340" i="1"/>
  <c r="G340" i="2" s="1"/>
  <c r="M339" i="1"/>
  <c r="G339" i="2" s="1"/>
  <c r="M338" i="1"/>
  <c r="G338" i="2" s="1"/>
  <c r="M337" i="1"/>
  <c r="G337" i="2" s="1"/>
  <c r="M336" i="1"/>
  <c r="G336" i="2" s="1"/>
  <c r="M335" i="1"/>
  <c r="G335" i="2" s="1"/>
  <c r="M334" i="1"/>
  <c r="G334" i="2" s="1"/>
  <c r="M333" i="1"/>
  <c r="G333" i="2" s="1"/>
  <c r="M332" i="1"/>
  <c r="G332" i="2" s="1"/>
  <c r="M331" i="1"/>
  <c r="G331" i="2" s="1"/>
  <c r="M330" i="1"/>
  <c r="G330" i="2" s="1"/>
  <c r="M329" i="1"/>
  <c r="G329" i="2" s="1"/>
  <c r="M328" i="1"/>
  <c r="G328" i="2" s="1"/>
  <c r="M327" i="1"/>
  <c r="G327" i="2" s="1"/>
  <c r="M326" i="1"/>
  <c r="G326" i="2" s="1"/>
  <c r="M325" i="1"/>
  <c r="G325" i="2" s="1"/>
  <c r="M324" i="1"/>
  <c r="G324" i="2" s="1"/>
  <c r="M323" i="1"/>
  <c r="G323" i="2" s="1"/>
  <c r="M322" i="1"/>
  <c r="G322" i="2" s="1"/>
  <c r="M321" i="1"/>
  <c r="G321" i="2" s="1"/>
  <c r="M320" i="1"/>
  <c r="G320" i="2" s="1"/>
  <c r="M319" i="1"/>
  <c r="G319" i="2" s="1"/>
  <c r="M318" i="1"/>
  <c r="G318" i="2" s="1"/>
  <c r="M317" i="1"/>
  <c r="G317" i="2" s="1"/>
  <c r="M316" i="1"/>
  <c r="G316" i="2" s="1"/>
  <c r="M315" i="1"/>
  <c r="G315" i="2" s="1"/>
  <c r="M314" i="1"/>
  <c r="G314" i="2" s="1"/>
  <c r="M313" i="1"/>
  <c r="G313" i="2" s="1"/>
  <c r="M312" i="1"/>
  <c r="G312" i="2" s="1"/>
  <c r="M311" i="1"/>
  <c r="G311" i="2" s="1"/>
  <c r="M310" i="1"/>
  <c r="G310" i="2" s="1"/>
  <c r="M309" i="1"/>
  <c r="G309" i="2" s="1"/>
  <c r="M308" i="1"/>
  <c r="G308" i="2" s="1"/>
  <c r="M307" i="1"/>
  <c r="G307" i="2" s="1"/>
  <c r="M306" i="1"/>
  <c r="G306" i="2" s="1"/>
  <c r="M305" i="1"/>
  <c r="G305" i="2" s="1"/>
  <c r="M304" i="1"/>
  <c r="G304" i="2" s="1"/>
  <c r="M303" i="1"/>
  <c r="G303" i="2" s="1"/>
  <c r="M302" i="1"/>
  <c r="G302" i="2" s="1"/>
  <c r="M301" i="1"/>
  <c r="G301" i="2" s="1"/>
  <c r="M300" i="1"/>
  <c r="G300" i="2" s="1"/>
  <c r="M299" i="1"/>
  <c r="G299" i="2" s="1"/>
  <c r="M298" i="1"/>
  <c r="G298" i="2" s="1"/>
  <c r="M297" i="1"/>
  <c r="G297" i="2" s="1"/>
  <c r="M296" i="1"/>
  <c r="G296" i="2" s="1"/>
  <c r="M295" i="1"/>
  <c r="G295" i="2" s="1"/>
  <c r="M294" i="1"/>
  <c r="G294" i="2" s="1"/>
  <c r="M293" i="1"/>
  <c r="G293" i="2" s="1"/>
  <c r="M292" i="1"/>
  <c r="G292" i="2" s="1"/>
  <c r="M291" i="1"/>
  <c r="G291" i="2" s="1"/>
  <c r="M290" i="1"/>
  <c r="G290" i="2" s="1"/>
  <c r="M289" i="1"/>
  <c r="G289" i="2" s="1"/>
  <c r="M288" i="1"/>
  <c r="G288" i="2" s="1"/>
  <c r="M287" i="1"/>
  <c r="G287" i="2" s="1"/>
  <c r="M286" i="1"/>
  <c r="G286" i="2" s="1"/>
  <c r="M285" i="1"/>
  <c r="G285" i="2" s="1"/>
  <c r="M284" i="1"/>
  <c r="G284" i="2" s="1"/>
  <c r="M283" i="1"/>
  <c r="G283" i="2" s="1"/>
  <c r="M282" i="1"/>
  <c r="G282" i="2" s="1"/>
  <c r="M281" i="1"/>
  <c r="G281" i="2" s="1"/>
  <c r="M280" i="1"/>
  <c r="G280" i="2" s="1"/>
  <c r="M279" i="1"/>
  <c r="G279" i="2" s="1"/>
  <c r="M278" i="1"/>
  <c r="G278" i="2" s="1"/>
  <c r="M277" i="1"/>
  <c r="G277" i="2" s="1"/>
  <c r="M276" i="1"/>
  <c r="G276" i="2" s="1"/>
  <c r="M275" i="1"/>
  <c r="G275" i="2" s="1"/>
  <c r="M274" i="1"/>
  <c r="G274" i="2" s="1"/>
  <c r="M273" i="1"/>
  <c r="G273" i="2" s="1"/>
  <c r="M272" i="1"/>
  <c r="G272" i="2" s="1"/>
  <c r="M271" i="1"/>
  <c r="G271" i="2" s="1"/>
  <c r="M270" i="1"/>
  <c r="G270" i="2" s="1"/>
  <c r="M269" i="1"/>
  <c r="G269" i="2" s="1"/>
  <c r="M268" i="1"/>
  <c r="G268" i="2" s="1"/>
  <c r="M267" i="1"/>
  <c r="G267" i="2" s="1"/>
  <c r="M266" i="1"/>
  <c r="G266" i="2" s="1"/>
  <c r="M265" i="1"/>
  <c r="G265" i="2" s="1"/>
  <c r="M264" i="1"/>
  <c r="G264" i="2" s="1"/>
  <c r="M263" i="1"/>
  <c r="G263" i="2" s="1"/>
  <c r="M262" i="1"/>
  <c r="G262" i="2" s="1"/>
  <c r="M261" i="1"/>
  <c r="G261" i="2" s="1"/>
  <c r="M260" i="1"/>
  <c r="G260" i="2" s="1"/>
  <c r="M259" i="1"/>
  <c r="G259" i="2" s="1"/>
  <c r="M258" i="1"/>
  <c r="G258" i="2" s="1"/>
  <c r="M257" i="1"/>
  <c r="G257" i="2" s="1"/>
  <c r="M256" i="1"/>
  <c r="G256" i="2" s="1"/>
  <c r="M255" i="1"/>
  <c r="G255" i="2" s="1"/>
  <c r="M254" i="1"/>
  <c r="G254" i="2" s="1"/>
  <c r="M253" i="1"/>
  <c r="G253" i="2" s="1"/>
  <c r="M252" i="1"/>
  <c r="G252" i="2" s="1"/>
  <c r="M251" i="1"/>
  <c r="G251" i="2" s="1"/>
  <c r="M250" i="1"/>
  <c r="G250" i="2" s="1"/>
  <c r="M249" i="1"/>
  <c r="G249" i="2" s="1"/>
  <c r="M248" i="1"/>
  <c r="G248" i="2" s="1"/>
  <c r="M247" i="1"/>
  <c r="G247" i="2" s="1"/>
  <c r="M246" i="1"/>
  <c r="G246" i="2" s="1"/>
  <c r="M245" i="1"/>
  <c r="G245" i="2" s="1"/>
  <c r="M244" i="1"/>
  <c r="G244" i="2" s="1"/>
  <c r="M243" i="1"/>
  <c r="G243" i="2" s="1"/>
  <c r="M242" i="1"/>
  <c r="G242" i="2" s="1"/>
  <c r="M241" i="1"/>
  <c r="G241" i="2" s="1"/>
  <c r="M240" i="1"/>
  <c r="G240" i="2" s="1"/>
  <c r="M239" i="1"/>
  <c r="G239" i="2" s="1"/>
  <c r="M238" i="1"/>
  <c r="G238" i="2" s="1"/>
  <c r="M237" i="1"/>
  <c r="G237" i="2" s="1"/>
  <c r="M236" i="1"/>
  <c r="G236" i="2" s="1"/>
  <c r="M235" i="1"/>
  <c r="G235" i="2" s="1"/>
  <c r="M234" i="1"/>
  <c r="G234" i="2" s="1"/>
  <c r="M233" i="1"/>
  <c r="G233" i="2" s="1"/>
  <c r="M232" i="1"/>
  <c r="G232" i="2" s="1"/>
  <c r="M231" i="1"/>
  <c r="G231" i="2" s="1"/>
  <c r="M230" i="1"/>
  <c r="G230" i="2" s="1"/>
  <c r="M229" i="1"/>
  <c r="G229" i="2" s="1"/>
  <c r="M228" i="1"/>
  <c r="G228" i="2" s="1"/>
  <c r="M227" i="1"/>
  <c r="G227" i="2" s="1"/>
  <c r="M226" i="1"/>
  <c r="G226" i="2" s="1"/>
  <c r="M225" i="1"/>
  <c r="G225" i="2" s="1"/>
  <c r="M224" i="1"/>
  <c r="G224" i="2" s="1"/>
  <c r="M223" i="1"/>
  <c r="G223" i="2" s="1"/>
  <c r="M222" i="1"/>
  <c r="G222" i="2" s="1"/>
  <c r="M221" i="1"/>
  <c r="G221" i="2" s="1"/>
  <c r="M220" i="1"/>
  <c r="G220" i="2" s="1"/>
  <c r="M219" i="1"/>
  <c r="G219" i="2" s="1"/>
  <c r="M218" i="1"/>
  <c r="G218" i="2" s="1"/>
  <c r="M217" i="1"/>
  <c r="G217" i="2" s="1"/>
  <c r="M216" i="1"/>
  <c r="G216" i="2" s="1"/>
  <c r="M215" i="1"/>
  <c r="G215" i="2" s="1"/>
  <c r="M214" i="1"/>
  <c r="G214" i="2" s="1"/>
  <c r="M213" i="1"/>
  <c r="G213" i="2" s="1"/>
  <c r="M212" i="1"/>
  <c r="G212" i="2" s="1"/>
  <c r="M211" i="1"/>
  <c r="G211" i="2" s="1"/>
  <c r="M210" i="1"/>
  <c r="G210" i="2" s="1"/>
  <c r="M209" i="1"/>
  <c r="G209" i="2" s="1"/>
  <c r="M208" i="1"/>
  <c r="G208" i="2" s="1"/>
  <c r="M207" i="1"/>
  <c r="G207" i="2" s="1"/>
  <c r="M206" i="1"/>
  <c r="G206" i="2" s="1"/>
  <c r="M205" i="1"/>
  <c r="G205" i="2" s="1"/>
  <c r="M204" i="1"/>
  <c r="G204" i="2" s="1"/>
  <c r="M203" i="1"/>
  <c r="G203" i="2" s="1"/>
  <c r="M202" i="1"/>
  <c r="G202" i="2" s="1"/>
  <c r="M201" i="1"/>
  <c r="G201" i="2" s="1"/>
  <c r="M200" i="1"/>
  <c r="G200" i="2" s="1"/>
  <c r="M199" i="1"/>
  <c r="G199" i="2" s="1"/>
  <c r="M198" i="1"/>
  <c r="G198" i="2" s="1"/>
  <c r="M197" i="1"/>
  <c r="G197" i="2" s="1"/>
  <c r="M196" i="1"/>
  <c r="G196" i="2" s="1"/>
  <c r="M195" i="1"/>
  <c r="G195" i="2" s="1"/>
  <c r="M194" i="1"/>
  <c r="G194" i="2" s="1"/>
  <c r="M193" i="1"/>
  <c r="G193" i="2" s="1"/>
  <c r="M192" i="1"/>
  <c r="G192" i="2" s="1"/>
  <c r="M191" i="1"/>
  <c r="G191" i="2" s="1"/>
  <c r="M190" i="1"/>
  <c r="G190" i="2" s="1"/>
  <c r="M189" i="1"/>
  <c r="G189" i="2" s="1"/>
  <c r="M188" i="1"/>
  <c r="G188" i="2" s="1"/>
  <c r="M187" i="1"/>
  <c r="G187" i="2" s="1"/>
  <c r="M186" i="1"/>
  <c r="G186" i="2" s="1"/>
  <c r="M185" i="1"/>
  <c r="G185" i="2" s="1"/>
  <c r="M184" i="1"/>
  <c r="G184" i="2" s="1"/>
  <c r="M183" i="1"/>
  <c r="G183" i="2" s="1"/>
  <c r="M182" i="1"/>
  <c r="G182" i="2" s="1"/>
  <c r="M181" i="1"/>
  <c r="G181" i="2" s="1"/>
  <c r="M180" i="1"/>
  <c r="G180" i="2" s="1"/>
  <c r="M179" i="1"/>
  <c r="G179" i="2" s="1"/>
  <c r="M178" i="1"/>
  <c r="G178" i="2" s="1"/>
  <c r="M177" i="1"/>
  <c r="G177" i="2" s="1"/>
  <c r="M176" i="1"/>
  <c r="G176" i="2" s="1"/>
  <c r="M175" i="1"/>
  <c r="G175" i="2" s="1"/>
  <c r="M174" i="1"/>
  <c r="G174" i="2" s="1"/>
  <c r="M173" i="1"/>
  <c r="G173" i="2" s="1"/>
  <c r="M172" i="1"/>
  <c r="G172" i="2" s="1"/>
  <c r="M171" i="1"/>
  <c r="G171" i="2" s="1"/>
  <c r="M170" i="1"/>
  <c r="G170" i="2" s="1"/>
  <c r="M169" i="1"/>
  <c r="G169" i="2" s="1"/>
  <c r="M168" i="1"/>
  <c r="G168" i="2" s="1"/>
  <c r="M167" i="1"/>
  <c r="G167" i="2" s="1"/>
  <c r="M166" i="1"/>
  <c r="G166" i="2" s="1"/>
  <c r="M165" i="1"/>
  <c r="G165" i="2" s="1"/>
  <c r="M164" i="1"/>
  <c r="G164" i="2" s="1"/>
  <c r="M163" i="1"/>
  <c r="G163" i="2" s="1"/>
  <c r="M162" i="1"/>
  <c r="G162" i="2" s="1"/>
  <c r="M161" i="1"/>
  <c r="G161" i="2" s="1"/>
  <c r="M160" i="1"/>
  <c r="G160" i="2" s="1"/>
  <c r="M159" i="1"/>
  <c r="G159" i="2" s="1"/>
  <c r="M158" i="1"/>
  <c r="G158" i="2" s="1"/>
  <c r="M157" i="1"/>
  <c r="G157" i="2" s="1"/>
  <c r="M156" i="1"/>
  <c r="G156" i="2" s="1"/>
  <c r="P93" i="2" l="1"/>
  <c r="O93" i="2"/>
  <c r="N93" i="2"/>
  <c r="M93" i="2"/>
  <c r="L93" i="2"/>
  <c r="K93" i="2"/>
  <c r="J93" i="2"/>
  <c r="I93" i="2"/>
  <c r="H93" i="2"/>
  <c r="F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F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F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F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F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F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F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F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F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F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F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F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F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F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F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F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F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F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F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F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F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F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F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F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F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F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F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F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F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F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F63" i="2"/>
  <c r="D63" i="2"/>
  <c r="C63" i="2"/>
  <c r="B63" i="2"/>
  <c r="A63" i="2"/>
  <c r="P62" i="2"/>
  <c r="O62" i="2"/>
  <c r="N62" i="2"/>
  <c r="M62" i="2"/>
  <c r="L62" i="2"/>
  <c r="K62" i="2"/>
  <c r="I62" i="2"/>
  <c r="H62" i="2"/>
  <c r="F62" i="2"/>
  <c r="D62" i="2"/>
  <c r="C62" i="2"/>
  <c r="B62" i="2"/>
  <c r="A62" i="2"/>
  <c r="P61" i="2"/>
  <c r="O61" i="2"/>
  <c r="N61" i="2"/>
  <c r="M61" i="2"/>
  <c r="L61" i="2"/>
  <c r="K61" i="2"/>
  <c r="I61" i="2"/>
  <c r="H61" i="2"/>
  <c r="F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F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F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F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F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F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F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F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F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F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F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F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F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F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F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F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F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F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F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F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F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F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F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F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F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F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F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F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F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F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F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F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F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F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F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F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F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F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F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F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F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F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F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F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F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F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F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F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F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F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F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F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F9" i="2"/>
  <c r="D9" i="2"/>
  <c r="C9" i="2"/>
  <c r="B9" i="2"/>
  <c r="A9" i="2"/>
  <c r="P8" i="2"/>
  <c r="O8" i="2"/>
  <c r="N8" i="2"/>
  <c r="M8" i="2"/>
  <c r="L8" i="2"/>
  <c r="K8" i="2"/>
  <c r="J8" i="2"/>
  <c r="I8" i="2"/>
  <c r="H8" i="2"/>
  <c r="F8" i="2"/>
  <c r="D8" i="2"/>
  <c r="C8" i="2"/>
  <c r="B8" i="2"/>
  <c r="A8" i="2"/>
  <c r="P7" i="2"/>
  <c r="O7" i="2"/>
  <c r="N7" i="2"/>
  <c r="M7" i="2"/>
  <c r="L7" i="2"/>
  <c r="K7" i="2"/>
  <c r="J7" i="2"/>
  <c r="I7" i="2"/>
  <c r="H7" i="2"/>
  <c r="F7" i="2"/>
  <c r="D7" i="2"/>
  <c r="C7" i="2"/>
  <c r="B7" i="2"/>
  <c r="A7" i="2"/>
  <c r="P6" i="2"/>
  <c r="O6" i="2"/>
  <c r="N6" i="2"/>
  <c r="M6" i="2"/>
  <c r="L6" i="2"/>
  <c r="K6" i="2"/>
  <c r="J6" i="2"/>
  <c r="I6" i="2"/>
  <c r="H6" i="2"/>
  <c r="F6" i="2"/>
  <c r="D6" i="2"/>
  <c r="C6" i="2"/>
  <c r="B6" i="2"/>
  <c r="A6" i="2"/>
  <c r="P5" i="2"/>
  <c r="O5" i="2"/>
  <c r="N5" i="2"/>
  <c r="M5" i="2"/>
  <c r="L5" i="2"/>
  <c r="K5" i="2"/>
  <c r="J5" i="2"/>
  <c r="I5" i="2"/>
  <c r="H5" i="2"/>
  <c r="F5" i="2"/>
  <c r="D5" i="2"/>
  <c r="C5" i="2"/>
  <c r="B5" i="2"/>
  <c r="A5" i="2"/>
  <c r="P4" i="2"/>
  <c r="O4" i="2"/>
  <c r="N4" i="2"/>
  <c r="M4" i="2"/>
  <c r="L4" i="2"/>
  <c r="K4" i="2"/>
  <c r="J4" i="2"/>
  <c r="I4" i="2"/>
  <c r="H4" i="2"/>
  <c r="F4" i="2"/>
  <c r="D4" i="2"/>
  <c r="C4" i="2"/>
  <c r="B4" i="2"/>
  <c r="A4" i="2"/>
  <c r="P3" i="2"/>
  <c r="O3" i="2"/>
  <c r="N3" i="2"/>
  <c r="M3" i="2"/>
  <c r="L3" i="2"/>
  <c r="K3" i="2"/>
  <c r="J3" i="2"/>
  <c r="I3" i="2"/>
  <c r="H3" i="2"/>
  <c r="F3" i="2"/>
  <c r="D3" i="2"/>
  <c r="C3" i="2"/>
  <c r="B3" i="2"/>
  <c r="A3" i="2"/>
  <c r="G93" i="2" l="1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AL1" i="1" l="1"/>
  <c r="AK1" i="1"/>
  <c r="AJ1" i="1"/>
  <c r="P2" i="2"/>
  <c r="Y2" i="2" s="1"/>
  <c r="O2" i="2"/>
  <c r="X2" i="2" s="1"/>
  <c r="N2" i="2"/>
  <c r="W2" i="2" s="1"/>
  <c r="M2" i="2"/>
  <c r="V2" i="2" s="1"/>
  <c r="L2" i="2"/>
  <c r="U2" i="2" s="1"/>
  <c r="K2" i="2"/>
  <c r="T2" i="2" s="1"/>
  <c r="J2" i="2"/>
  <c r="S2" i="2" s="1"/>
  <c r="I2" i="2"/>
  <c r="R2" i="2" s="1"/>
  <c r="H2" i="2"/>
  <c r="F2" i="2"/>
  <c r="D2" i="2"/>
  <c r="C2" i="2"/>
  <c r="B2" i="2"/>
  <c r="A2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J2" i="1" l="1"/>
  <c r="AB2" i="2" l="1"/>
  <c r="AL2" i="1" s="1"/>
  <c r="AA2" i="2"/>
  <c r="AK2" i="1" s="1"/>
  <c r="I1" i="2" l="1"/>
  <c r="R3" i="2"/>
  <c r="S3" i="2"/>
  <c r="V3" i="2"/>
  <c r="W3" i="2"/>
  <c r="X3" i="2"/>
  <c r="R4" i="2"/>
  <c r="S4" i="2"/>
  <c r="V4" i="2"/>
  <c r="W4" i="2"/>
  <c r="X4" i="2"/>
  <c r="R5" i="2"/>
  <c r="S5" i="2"/>
  <c r="V5" i="2"/>
  <c r="W5" i="2"/>
  <c r="X5" i="2"/>
  <c r="R6" i="2"/>
  <c r="S6" i="2"/>
  <c r="V6" i="2"/>
  <c r="W6" i="2"/>
  <c r="X6" i="2"/>
  <c r="R7" i="2"/>
  <c r="S7" i="2"/>
  <c r="V7" i="2"/>
  <c r="W7" i="2"/>
  <c r="X7" i="2"/>
  <c r="R8" i="2"/>
  <c r="S8" i="2"/>
  <c r="V8" i="2"/>
  <c r="W8" i="2"/>
  <c r="X8" i="2"/>
  <c r="R9" i="2"/>
  <c r="S9" i="2"/>
  <c r="V9" i="2"/>
  <c r="W9" i="2"/>
  <c r="X9" i="2"/>
  <c r="R10" i="2"/>
  <c r="S10" i="2"/>
  <c r="V10" i="2"/>
  <c r="W10" i="2"/>
  <c r="X10" i="2"/>
  <c r="R11" i="2"/>
  <c r="S11" i="2"/>
  <c r="V11" i="2"/>
  <c r="W11" i="2"/>
  <c r="X11" i="2"/>
  <c r="R12" i="2"/>
  <c r="S12" i="2"/>
  <c r="V12" i="2"/>
  <c r="W12" i="2"/>
  <c r="X12" i="2"/>
  <c r="R13" i="2"/>
  <c r="S13" i="2"/>
  <c r="V13" i="2"/>
  <c r="W13" i="2"/>
  <c r="X13" i="2"/>
  <c r="R14" i="2"/>
  <c r="S14" i="2"/>
  <c r="V14" i="2"/>
  <c r="W14" i="2"/>
  <c r="X14" i="2"/>
  <c r="R15" i="2"/>
  <c r="S15" i="2"/>
  <c r="V15" i="2"/>
  <c r="W15" i="2"/>
  <c r="X15" i="2"/>
  <c r="R16" i="2"/>
  <c r="S16" i="2"/>
  <c r="V16" i="2"/>
  <c r="W16" i="2"/>
  <c r="X16" i="2"/>
  <c r="R17" i="2"/>
  <c r="S17" i="2"/>
  <c r="V17" i="2"/>
  <c r="W17" i="2"/>
  <c r="X17" i="2"/>
  <c r="R18" i="2"/>
  <c r="S18" i="2"/>
  <c r="V18" i="2"/>
  <c r="W18" i="2"/>
  <c r="X18" i="2"/>
  <c r="R19" i="2"/>
  <c r="S19" i="2"/>
  <c r="V19" i="2"/>
  <c r="W19" i="2"/>
  <c r="X19" i="2"/>
  <c r="R20" i="2"/>
  <c r="S20" i="2"/>
  <c r="V20" i="2"/>
  <c r="W20" i="2"/>
  <c r="X20" i="2"/>
  <c r="R21" i="2"/>
  <c r="S21" i="2"/>
  <c r="V21" i="2"/>
  <c r="W21" i="2"/>
  <c r="X21" i="2"/>
  <c r="R22" i="2"/>
  <c r="S22" i="2"/>
  <c r="V22" i="2"/>
  <c r="W22" i="2"/>
  <c r="X22" i="2"/>
  <c r="R23" i="2"/>
  <c r="S23" i="2"/>
  <c r="V23" i="2"/>
  <c r="W23" i="2"/>
  <c r="X23" i="2"/>
  <c r="R24" i="2"/>
  <c r="S24" i="2"/>
  <c r="V24" i="2"/>
  <c r="W24" i="2"/>
  <c r="X24" i="2"/>
  <c r="R25" i="2"/>
  <c r="S25" i="2"/>
  <c r="V25" i="2"/>
  <c r="W25" i="2"/>
  <c r="X25" i="2"/>
  <c r="R26" i="2"/>
  <c r="S26" i="2"/>
  <c r="V26" i="2"/>
  <c r="W26" i="2"/>
  <c r="X26" i="2"/>
  <c r="R27" i="2"/>
  <c r="S27" i="2"/>
  <c r="V27" i="2"/>
  <c r="W27" i="2"/>
  <c r="X27" i="2"/>
  <c r="R28" i="2"/>
  <c r="S28" i="2"/>
  <c r="V28" i="2"/>
  <c r="W28" i="2"/>
  <c r="X28" i="2"/>
  <c r="R29" i="2"/>
  <c r="S29" i="2"/>
  <c r="V29" i="2"/>
  <c r="W29" i="2"/>
  <c r="X29" i="2"/>
  <c r="R30" i="2"/>
  <c r="S30" i="2"/>
  <c r="V30" i="2"/>
  <c r="W30" i="2"/>
  <c r="X30" i="2"/>
  <c r="R31" i="2"/>
  <c r="S31" i="2"/>
  <c r="V31" i="2"/>
  <c r="W31" i="2"/>
  <c r="X31" i="2"/>
  <c r="R32" i="2"/>
  <c r="S32" i="2"/>
  <c r="V32" i="2"/>
  <c r="W32" i="2"/>
  <c r="X32" i="2"/>
  <c r="R33" i="2"/>
  <c r="S33" i="2"/>
  <c r="V33" i="2"/>
  <c r="W33" i="2"/>
  <c r="X33" i="2"/>
  <c r="R34" i="2"/>
  <c r="S34" i="2"/>
  <c r="V34" i="2"/>
  <c r="W34" i="2"/>
  <c r="X34" i="2"/>
  <c r="R35" i="2"/>
  <c r="S35" i="2"/>
  <c r="V35" i="2"/>
  <c r="W35" i="2"/>
  <c r="X35" i="2"/>
  <c r="R36" i="2"/>
  <c r="S36" i="2"/>
  <c r="V36" i="2"/>
  <c r="W36" i="2"/>
  <c r="X36" i="2"/>
  <c r="R37" i="2"/>
  <c r="S37" i="2"/>
  <c r="V37" i="2"/>
  <c r="W37" i="2"/>
  <c r="X37" i="2"/>
  <c r="R38" i="2"/>
  <c r="S38" i="2"/>
  <c r="V38" i="2"/>
  <c r="W38" i="2"/>
  <c r="X38" i="2"/>
  <c r="R39" i="2"/>
  <c r="S39" i="2"/>
  <c r="V39" i="2"/>
  <c r="W39" i="2"/>
  <c r="X39" i="2"/>
  <c r="R40" i="2"/>
  <c r="S40" i="2"/>
  <c r="V40" i="2"/>
  <c r="W40" i="2"/>
  <c r="X40" i="2"/>
  <c r="R41" i="2"/>
  <c r="S41" i="2"/>
  <c r="V41" i="2"/>
  <c r="W41" i="2"/>
  <c r="X41" i="2"/>
  <c r="R42" i="2"/>
  <c r="S42" i="2"/>
  <c r="V42" i="2"/>
  <c r="W42" i="2"/>
  <c r="X42" i="2"/>
  <c r="R43" i="2"/>
  <c r="S43" i="2"/>
  <c r="V43" i="2"/>
  <c r="W43" i="2"/>
  <c r="X43" i="2"/>
  <c r="R44" i="2"/>
  <c r="S44" i="2"/>
  <c r="V44" i="2"/>
  <c r="W44" i="2"/>
  <c r="X44" i="2"/>
  <c r="R45" i="2"/>
  <c r="S45" i="2"/>
  <c r="V45" i="2"/>
  <c r="W45" i="2"/>
  <c r="X45" i="2"/>
  <c r="R46" i="2"/>
  <c r="S46" i="2"/>
  <c r="V46" i="2"/>
  <c r="W46" i="2"/>
  <c r="X46" i="2"/>
  <c r="R47" i="2"/>
  <c r="S47" i="2"/>
  <c r="V47" i="2"/>
  <c r="W47" i="2"/>
  <c r="X47" i="2"/>
  <c r="R48" i="2"/>
  <c r="S48" i="2"/>
  <c r="V48" i="2"/>
  <c r="W48" i="2"/>
  <c r="X48" i="2"/>
  <c r="R49" i="2"/>
  <c r="S49" i="2"/>
  <c r="V49" i="2"/>
  <c r="W49" i="2"/>
  <c r="X49" i="2"/>
  <c r="R50" i="2"/>
  <c r="S50" i="2"/>
  <c r="V50" i="2"/>
  <c r="W50" i="2"/>
  <c r="X50" i="2"/>
  <c r="R51" i="2"/>
  <c r="S51" i="2"/>
  <c r="V51" i="2"/>
  <c r="W51" i="2"/>
  <c r="X51" i="2"/>
  <c r="R52" i="2"/>
  <c r="S52" i="2"/>
  <c r="V52" i="2"/>
  <c r="W52" i="2"/>
  <c r="X52" i="2"/>
  <c r="R53" i="2"/>
  <c r="S53" i="2"/>
  <c r="V53" i="2"/>
  <c r="W53" i="2"/>
  <c r="X53" i="2"/>
  <c r="R54" i="2"/>
  <c r="S54" i="2"/>
  <c r="V54" i="2"/>
  <c r="W54" i="2"/>
  <c r="X54" i="2"/>
  <c r="R55" i="2"/>
  <c r="S55" i="2"/>
  <c r="V55" i="2"/>
  <c r="W55" i="2"/>
  <c r="X55" i="2"/>
  <c r="R56" i="2"/>
  <c r="S56" i="2"/>
  <c r="V56" i="2"/>
  <c r="W56" i="2"/>
  <c r="X56" i="2"/>
  <c r="R57" i="2"/>
  <c r="S57" i="2"/>
  <c r="V57" i="2"/>
  <c r="W57" i="2"/>
  <c r="X57" i="2"/>
  <c r="R58" i="2"/>
  <c r="S58" i="2"/>
  <c r="V58" i="2"/>
  <c r="W58" i="2"/>
  <c r="X58" i="2"/>
  <c r="R59" i="2"/>
  <c r="S59" i="2"/>
  <c r="V59" i="2"/>
  <c r="W59" i="2"/>
  <c r="X59" i="2"/>
  <c r="R60" i="2"/>
  <c r="S60" i="2"/>
  <c r="V60" i="2"/>
  <c r="W60" i="2"/>
  <c r="X60" i="2"/>
  <c r="R61" i="2"/>
  <c r="S61" i="2"/>
  <c r="V61" i="2"/>
  <c r="W61" i="2"/>
  <c r="X61" i="2"/>
  <c r="R62" i="2"/>
  <c r="S62" i="2"/>
  <c r="V62" i="2"/>
  <c r="W62" i="2"/>
  <c r="X62" i="2"/>
  <c r="R63" i="2"/>
  <c r="S63" i="2"/>
  <c r="V63" i="2"/>
  <c r="W63" i="2"/>
  <c r="X63" i="2"/>
  <c r="R64" i="2"/>
  <c r="S64" i="2"/>
  <c r="V64" i="2"/>
  <c r="W64" i="2"/>
  <c r="X64" i="2"/>
  <c r="R65" i="2"/>
  <c r="S65" i="2"/>
  <c r="V65" i="2"/>
  <c r="W65" i="2"/>
  <c r="X65" i="2"/>
  <c r="R66" i="2"/>
  <c r="S66" i="2"/>
  <c r="V66" i="2"/>
  <c r="W66" i="2"/>
  <c r="X66" i="2"/>
  <c r="R67" i="2"/>
  <c r="S67" i="2"/>
  <c r="V67" i="2"/>
  <c r="W67" i="2"/>
  <c r="X67" i="2"/>
  <c r="R68" i="2"/>
  <c r="S68" i="2"/>
  <c r="V68" i="2"/>
  <c r="W68" i="2"/>
  <c r="X68" i="2"/>
  <c r="R69" i="2"/>
  <c r="S69" i="2"/>
  <c r="V69" i="2"/>
  <c r="W69" i="2"/>
  <c r="X69" i="2"/>
  <c r="R70" i="2"/>
  <c r="S70" i="2"/>
  <c r="V70" i="2"/>
  <c r="W70" i="2"/>
  <c r="X70" i="2"/>
  <c r="R71" i="2"/>
  <c r="S71" i="2"/>
  <c r="V71" i="2"/>
  <c r="W71" i="2"/>
  <c r="X71" i="2"/>
  <c r="R72" i="2"/>
  <c r="S72" i="2"/>
  <c r="V72" i="2"/>
  <c r="W72" i="2"/>
  <c r="X72" i="2"/>
  <c r="R73" i="2"/>
  <c r="S73" i="2"/>
  <c r="V73" i="2"/>
  <c r="W73" i="2"/>
  <c r="X73" i="2"/>
  <c r="R74" i="2"/>
  <c r="S74" i="2"/>
  <c r="V74" i="2"/>
  <c r="W74" i="2"/>
  <c r="X74" i="2"/>
  <c r="R75" i="2"/>
  <c r="S75" i="2"/>
  <c r="V75" i="2"/>
  <c r="W75" i="2"/>
  <c r="X75" i="2"/>
  <c r="R76" i="2"/>
  <c r="S76" i="2"/>
  <c r="V76" i="2"/>
  <c r="W76" i="2"/>
  <c r="X76" i="2"/>
  <c r="R77" i="2"/>
  <c r="S77" i="2"/>
  <c r="V77" i="2"/>
  <c r="W77" i="2"/>
  <c r="X77" i="2"/>
  <c r="R78" i="2"/>
  <c r="S78" i="2"/>
  <c r="V78" i="2"/>
  <c r="W78" i="2"/>
  <c r="X78" i="2"/>
  <c r="R79" i="2"/>
  <c r="S79" i="2"/>
  <c r="V79" i="2"/>
  <c r="W79" i="2"/>
  <c r="X79" i="2"/>
  <c r="R80" i="2"/>
  <c r="S80" i="2"/>
  <c r="V80" i="2"/>
  <c r="W80" i="2"/>
  <c r="X80" i="2"/>
  <c r="R81" i="2"/>
  <c r="S81" i="2"/>
  <c r="V81" i="2"/>
  <c r="W81" i="2"/>
  <c r="X81" i="2"/>
  <c r="R82" i="2"/>
  <c r="S82" i="2"/>
  <c r="V82" i="2"/>
  <c r="W82" i="2"/>
  <c r="X82" i="2"/>
  <c r="R83" i="2"/>
  <c r="S83" i="2"/>
  <c r="V83" i="2"/>
  <c r="W83" i="2"/>
  <c r="X83" i="2"/>
  <c r="R84" i="2"/>
  <c r="S84" i="2"/>
  <c r="V84" i="2"/>
  <c r="W84" i="2"/>
  <c r="X84" i="2"/>
  <c r="R85" i="2"/>
  <c r="S85" i="2"/>
  <c r="V85" i="2"/>
  <c r="W85" i="2"/>
  <c r="X85" i="2"/>
  <c r="R86" i="2"/>
  <c r="S86" i="2"/>
  <c r="V86" i="2"/>
  <c r="W86" i="2"/>
  <c r="X86" i="2"/>
  <c r="R87" i="2"/>
  <c r="S87" i="2"/>
  <c r="V87" i="2"/>
  <c r="W87" i="2"/>
  <c r="X87" i="2"/>
  <c r="R88" i="2"/>
  <c r="S88" i="2"/>
  <c r="V88" i="2"/>
  <c r="W88" i="2"/>
  <c r="X88" i="2"/>
  <c r="R89" i="2"/>
  <c r="S89" i="2"/>
  <c r="V89" i="2"/>
  <c r="W89" i="2"/>
  <c r="X89" i="2"/>
  <c r="R90" i="2"/>
  <c r="S90" i="2"/>
  <c r="V90" i="2"/>
  <c r="W90" i="2"/>
  <c r="X90" i="2"/>
  <c r="R91" i="2"/>
  <c r="S91" i="2"/>
  <c r="V91" i="2"/>
  <c r="W91" i="2"/>
  <c r="X91" i="2"/>
  <c r="R92" i="2"/>
  <c r="S92" i="2"/>
  <c r="V92" i="2"/>
  <c r="W92" i="2"/>
  <c r="X92" i="2"/>
  <c r="R93" i="2"/>
  <c r="S93" i="2"/>
  <c r="V93" i="2"/>
  <c r="W93" i="2"/>
  <c r="X93" i="2"/>
  <c r="P1" i="2"/>
  <c r="O1" i="2"/>
  <c r="N1" i="2"/>
  <c r="M1" i="2"/>
  <c r="L1" i="2"/>
  <c r="K1" i="2"/>
  <c r="H1" i="2"/>
  <c r="J1" i="2"/>
  <c r="G1" i="2"/>
  <c r="F1" i="2"/>
  <c r="E1" i="2"/>
  <c r="D1" i="2"/>
  <c r="C1" i="2"/>
  <c r="B1" i="2"/>
  <c r="A1" i="2"/>
  <c r="G2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Z26" i="2" l="1"/>
  <c r="AJ26" i="1" s="1"/>
  <c r="Z90" i="2"/>
  <c r="Z82" i="2"/>
  <c r="AJ82" i="1" s="1"/>
  <c r="Z74" i="2"/>
  <c r="AJ74" i="1" s="1"/>
  <c r="Z66" i="2"/>
  <c r="AJ66" i="1" s="1"/>
  <c r="Z46" i="2"/>
  <c r="AJ46" i="1" s="1"/>
  <c r="Z4" i="2"/>
  <c r="AJ4" i="1" s="1"/>
  <c r="Z88" i="2"/>
  <c r="Z80" i="2"/>
  <c r="AJ80" i="1" s="1"/>
  <c r="Z72" i="2"/>
  <c r="AJ72" i="1" s="1"/>
  <c r="Z64" i="2"/>
  <c r="AJ64" i="1" s="1"/>
  <c r="Z60" i="2"/>
  <c r="AJ60" i="1" s="1"/>
  <c r="Z56" i="2"/>
  <c r="AJ56" i="1" s="1"/>
  <c r="Z52" i="2"/>
  <c r="AJ52" i="1" s="1"/>
  <c r="Z44" i="2"/>
  <c r="AJ44" i="1" s="1"/>
  <c r="Z36" i="2"/>
  <c r="AJ36" i="1" s="1"/>
  <c r="Z28" i="2"/>
  <c r="AJ28" i="1" s="1"/>
  <c r="Z17" i="2"/>
  <c r="AJ17" i="1" s="1"/>
  <c r="Z14" i="2"/>
  <c r="AJ14" i="1" s="1"/>
  <c r="Z8" i="2"/>
  <c r="AJ8" i="1" s="1"/>
  <c r="Z91" i="2"/>
  <c r="Z83" i="2"/>
  <c r="AJ83" i="1" s="1"/>
  <c r="Z75" i="2"/>
  <c r="AJ75" i="1" s="1"/>
  <c r="Z67" i="2"/>
  <c r="AJ67" i="1" s="1"/>
  <c r="Z61" i="2"/>
  <c r="AJ61" i="1" s="1"/>
  <c r="Z57" i="2"/>
  <c r="AJ57" i="1" s="1"/>
  <c r="Z53" i="2"/>
  <c r="AJ53" i="1" s="1"/>
  <c r="Z47" i="2"/>
  <c r="AJ47" i="1" s="1"/>
  <c r="Z39" i="2"/>
  <c r="AJ39" i="1" s="1"/>
  <c r="Z31" i="2"/>
  <c r="AJ31" i="1" s="1"/>
  <c r="Z23" i="2"/>
  <c r="AJ23" i="1" s="1"/>
  <c r="Z16" i="2"/>
  <c r="AJ16" i="1" s="1"/>
  <c r="Z10" i="2"/>
  <c r="AJ10" i="1" s="1"/>
  <c r="Z5" i="2"/>
  <c r="AJ5" i="1" s="1"/>
  <c r="Z86" i="2"/>
  <c r="AJ86" i="1" s="1"/>
  <c r="Z78" i="2"/>
  <c r="AJ78" i="1" s="1"/>
  <c r="Z70" i="2"/>
  <c r="AJ70" i="1" s="1"/>
  <c r="Z50" i="2"/>
  <c r="AJ50" i="1" s="1"/>
  <c r="Z42" i="2"/>
  <c r="AJ42" i="1" s="1"/>
  <c r="Z34" i="2"/>
  <c r="AJ34" i="1" s="1"/>
  <c r="Z22" i="2"/>
  <c r="AJ22" i="1" s="1"/>
  <c r="Z89" i="2"/>
  <c r="Z81" i="2"/>
  <c r="AJ81" i="1" s="1"/>
  <c r="Z73" i="2"/>
  <c r="AJ73" i="1" s="1"/>
  <c r="Z65" i="2"/>
  <c r="AJ65" i="1" s="1"/>
  <c r="Z45" i="2"/>
  <c r="AJ45" i="1" s="1"/>
  <c r="Z37" i="2"/>
  <c r="AJ37" i="1" s="1"/>
  <c r="Z29" i="2"/>
  <c r="AJ29" i="1" s="1"/>
  <c r="Z21" i="2"/>
  <c r="AJ21" i="1" s="1"/>
  <c r="Z15" i="2"/>
  <c r="AJ15" i="1" s="1"/>
  <c r="Z9" i="2"/>
  <c r="AJ9" i="1" s="1"/>
  <c r="Z3" i="2"/>
  <c r="AJ3" i="1" s="1"/>
  <c r="Z92" i="2"/>
  <c r="Z84" i="2"/>
  <c r="AJ84" i="1" s="1"/>
  <c r="Z76" i="2"/>
  <c r="AJ76" i="1" s="1"/>
  <c r="Z68" i="2"/>
  <c r="AJ68" i="1" s="1"/>
  <c r="Z62" i="2"/>
  <c r="Z58" i="2"/>
  <c r="AJ58" i="1" s="1"/>
  <c r="Z54" i="2"/>
  <c r="AJ54" i="1" s="1"/>
  <c r="Z48" i="2"/>
  <c r="AJ48" i="1" s="1"/>
  <c r="Z40" i="2"/>
  <c r="AJ40" i="1" s="1"/>
  <c r="Z32" i="2"/>
  <c r="AJ32" i="1" s="1"/>
  <c r="Z24" i="2"/>
  <c r="AJ24" i="1" s="1"/>
  <c r="Z20" i="2"/>
  <c r="AJ20" i="1" s="1"/>
  <c r="Z11" i="2"/>
  <c r="AJ11" i="1" s="1"/>
  <c r="Z6" i="2"/>
  <c r="AJ6" i="1" s="1"/>
  <c r="Z87" i="2"/>
  <c r="Z79" i="2"/>
  <c r="AJ79" i="1" s="1"/>
  <c r="Z71" i="2"/>
  <c r="AJ71" i="1" s="1"/>
  <c r="Z63" i="2"/>
  <c r="AJ63" i="1" s="1"/>
  <c r="Z59" i="2"/>
  <c r="AJ59" i="1" s="1"/>
  <c r="Z55" i="2"/>
  <c r="AJ55" i="1" s="1"/>
  <c r="Z51" i="2"/>
  <c r="AJ51" i="1" s="1"/>
  <c r="Z43" i="2"/>
  <c r="AJ43" i="1" s="1"/>
  <c r="Z35" i="2"/>
  <c r="AJ35" i="1" s="1"/>
  <c r="Z27" i="2"/>
  <c r="AJ27" i="1" s="1"/>
  <c r="Z19" i="2"/>
  <c r="AJ19" i="1" s="1"/>
  <c r="Z13" i="2"/>
  <c r="AJ13" i="1" s="1"/>
  <c r="Z38" i="2"/>
  <c r="AJ38" i="1" s="1"/>
  <c r="Z30" i="2"/>
  <c r="AJ30" i="1" s="1"/>
  <c r="Z93" i="2"/>
  <c r="Z85" i="2"/>
  <c r="AJ85" i="1" s="1"/>
  <c r="Z77" i="2"/>
  <c r="AJ77" i="1" s="1"/>
  <c r="Z69" i="2"/>
  <c r="AJ69" i="1" s="1"/>
  <c r="Z49" i="2"/>
  <c r="AJ49" i="1" s="1"/>
  <c r="Z41" i="2"/>
  <c r="AJ41" i="1" s="1"/>
  <c r="Z33" i="2"/>
  <c r="AJ33" i="1" s="1"/>
  <c r="Z25" i="2"/>
  <c r="AJ25" i="1" s="1"/>
  <c r="Z18" i="2"/>
  <c r="AJ18" i="1" s="1"/>
  <c r="Z12" i="2"/>
  <c r="AJ12" i="1" s="1"/>
  <c r="Z7" i="2"/>
  <c r="AJ7" i="1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B66" i="2" l="1"/>
  <c r="AL66" i="1" s="1"/>
  <c r="AA74" i="2"/>
  <c r="AK74" i="1" s="1"/>
  <c r="AB74" i="2"/>
  <c r="AL74" i="1" s="1"/>
  <c r="AB26" i="2"/>
  <c r="AL26" i="1" s="1"/>
  <c r="AA82" i="2"/>
  <c r="AK82" i="1" s="1"/>
  <c r="AB90" i="2"/>
  <c r="AA66" i="2"/>
  <c r="AK66" i="1" s="1"/>
  <c r="AB82" i="2"/>
  <c r="AL82" i="1" s="1"/>
  <c r="AA90" i="2"/>
  <c r="AB46" i="2"/>
  <c r="AL46" i="1" s="1"/>
  <c r="AA4" i="2"/>
  <c r="AK4" i="1" s="1"/>
  <c r="AB4" i="2"/>
  <c r="AL4" i="1" s="1"/>
  <c r="AA26" i="2"/>
  <c r="AK26" i="1" s="1"/>
  <c r="AA46" i="2"/>
  <c r="AK46" i="1" s="1"/>
  <c r="AB22" i="2"/>
  <c r="AL22" i="1" s="1"/>
  <c r="AA22" i="2"/>
  <c r="AK22" i="1" s="1"/>
  <c r="AB10" i="2"/>
  <c r="AL10" i="1" s="1"/>
  <c r="AA10" i="2"/>
  <c r="AK10" i="1" s="1"/>
  <c r="AB61" i="2"/>
  <c r="AL61" i="1" s="1"/>
  <c r="AA61" i="2"/>
  <c r="AK61" i="1" s="1"/>
  <c r="AB28" i="2"/>
  <c r="AL28" i="1" s="1"/>
  <c r="AA28" i="2"/>
  <c r="AK28" i="1" s="1"/>
  <c r="AB80" i="2"/>
  <c r="AL80" i="1" s="1"/>
  <c r="AA80" i="2"/>
  <c r="AK80" i="1" s="1"/>
  <c r="AB38" i="2"/>
  <c r="AL38" i="1" s="1"/>
  <c r="AA38" i="2"/>
  <c r="AK38" i="1" s="1"/>
  <c r="AB92" i="2"/>
  <c r="AA92" i="2"/>
  <c r="AB73" i="2"/>
  <c r="AL73" i="1" s="1"/>
  <c r="AA73" i="2"/>
  <c r="AK73" i="1" s="1"/>
  <c r="AB70" i="2"/>
  <c r="AL70" i="1" s="1"/>
  <c r="AA70" i="2"/>
  <c r="AK70" i="1" s="1"/>
  <c r="AA16" i="2"/>
  <c r="AK16" i="1" s="1"/>
  <c r="AB16" i="2"/>
  <c r="AL16" i="1" s="1"/>
  <c r="AA67" i="2"/>
  <c r="AK67" i="1" s="1"/>
  <c r="AB67" i="2"/>
  <c r="AL67" i="1" s="1"/>
  <c r="AB36" i="2"/>
  <c r="AL36" i="1" s="1"/>
  <c r="AA36" i="2"/>
  <c r="AK36" i="1" s="1"/>
  <c r="AB88" i="2"/>
  <c r="AA88" i="2"/>
  <c r="AB15" i="2"/>
  <c r="AL15" i="1" s="1"/>
  <c r="AA15" i="2"/>
  <c r="AK15" i="1" s="1"/>
  <c r="AB71" i="2"/>
  <c r="AL71" i="1" s="1"/>
  <c r="AA71" i="2"/>
  <c r="AK71" i="1" s="1"/>
  <c r="AB27" i="2"/>
  <c r="AL27" i="1" s="1"/>
  <c r="AA27" i="2"/>
  <c r="AK27" i="1" s="1"/>
  <c r="AB79" i="2"/>
  <c r="AL79" i="1" s="1"/>
  <c r="AA79" i="2"/>
  <c r="AK79" i="1" s="1"/>
  <c r="AB48" i="2"/>
  <c r="AL48" i="1" s="1"/>
  <c r="AA48" i="2"/>
  <c r="AK48" i="1" s="1"/>
  <c r="AB29" i="2"/>
  <c r="AL29" i="1" s="1"/>
  <c r="AA29" i="2"/>
  <c r="AK29" i="1" s="1"/>
  <c r="AB81" i="2"/>
  <c r="AL81" i="1" s="1"/>
  <c r="AA81" i="2"/>
  <c r="AK81" i="1" s="1"/>
  <c r="AB78" i="2"/>
  <c r="AL78" i="1" s="1"/>
  <c r="AA78" i="2"/>
  <c r="AK78" i="1" s="1"/>
  <c r="AB23" i="2"/>
  <c r="AL23" i="1" s="1"/>
  <c r="AA23" i="2"/>
  <c r="AK23" i="1" s="1"/>
  <c r="AB75" i="2"/>
  <c r="AL75" i="1" s="1"/>
  <c r="AA75" i="2"/>
  <c r="AK75" i="1" s="1"/>
  <c r="AB44" i="2"/>
  <c r="AL44" i="1" s="1"/>
  <c r="AA44" i="2"/>
  <c r="AK44" i="1" s="1"/>
  <c r="AB49" i="2"/>
  <c r="AL49" i="1" s="1"/>
  <c r="AA49" i="2"/>
  <c r="AK49" i="1" s="1"/>
  <c r="AB63" i="2"/>
  <c r="AL63" i="1" s="1"/>
  <c r="AA63" i="2"/>
  <c r="AK63" i="1" s="1"/>
  <c r="AB84" i="2"/>
  <c r="AL84" i="1" s="1"/>
  <c r="AA84" i="2"/>
  <c r="AK84" i="1" s="1"/>
  <c r="AB7" i="2"/>
  <c r="AL7" i="1" s="1"/>
  <c r="AA7" i="2"/>
  <c r="AK7" i="1" s="1"/>
  <c r="AB12" i="2"/>
  <c r="AL12" i="1" s="1"/>
  <c r="AA12" i="2"/>
  <c r="AK12" i="1" s="1"/>
  <c r="AB35" i="2"/>
  <c r="AL35" i="1" s="1"/>
  <c r="AA35" i="2"/>
  <c r="AK35" i="1" s="1"/>
  <c r="AB87" i="2"/>
  <c r="AA87" i="2"/>
  <c r="AB54" i="2"/>
  <c r="AL54" i="1" s="1"/>
  <c r="AA54" i="2"/>
  <c r="AK54" i="1" s="1"/>
  <c r="AB37" i="2"/>
  <c r="AL37" i="1" s="1"/>
  <c r="AA37" i="2"/>
  <c r="AK37" i="1" s="1"/>
  <c r="AB89" i="2"/>
  <c r="AA89" i="2"/>
  <c r="AB34" i="2"/>
  <c r="AL34" i="1" s="1"/>
  <c r="AA34" i="2"/>
  <c r="AK34" i="1" s="1"/>
  <c r="AB86" i="2"/>
  <c r="AL86" i="1" s="1"/>
  <c r="AA86" i="2"/>
  <c r="AK86" i="1" s="1"/>
  <c r="AA31" i="2"/>
  <c r="AK31" i="1" s="1"/>
  <c r="AB31" i="2"/>
  <c r="AL31" i="1" s="1"/>
  <c r="AB83" i="2"/>
  <c r="AL83" i="1" s="1"/>
  <c r="AA83" i="2"/>
  <c r="AK83" i="1" s="1"/>
  <c r="AB52" i="2"/>
  <c r="AL52" i="1" s="1"/>
  <c r="AA52" i="2"/>
  <c r="AK52" i="1" s="1"/>
  <c r="AB13" i="2"/>
  <c r="AL13" i="1" s="1"/>
  <c r="AA13" i="2"/>
  <c r="AK13" i="1" s="1"/>
  <c r="AB32" i="2"/>
  <c r="AL32" i="1" s="1"/>
  <c r="AA32" i="2"/>
  <c r="AK32" i="1" s="1"/>
  <c r="AB19" i="2"/>
  <c r="AL19" i="1" s="1"/>
  <c r="AA19" i="2"/>
  <c r="AK19" i="1" s="1"/>
  <c r="AB40" i="2"/>
  <c r="AL40" i="1" s="1"/>
  <c r="AA40" i="2"/>
  <c r="AK40" i="1" s="1"/>
  <c r="AB21" i="2"/>
  <c r="AL21" i="1" s="1"/>
  <c r="AA21" i="2"/>
  <c r="AK21" i="1" s="1"/>
  <c r="AB18" i="2"/>
  <c r="AL18" i="1" s="1"/>
  <c r="AA18" i="2"/>
  <c r="AK18" i="1" s="1"/>
  <c r="AB69" i="2"/>
  <c r="AL69" i="1" s="1"/>
  <c r="AA69" i="2"/>
  <c r="AK69" i="1" s="1"/>
  <c r="AB43" i="2"/>
  <c r="AL43" i="1" s="1"/>
  <c r="AA43" i="2"/>
  <c r="AK43" i="1" s="1"/>
  <c r="AB6" i="2"/>
  <c r="AL6" i="1" s="1"/>
  <c r="AA6" i="2"/>
  <c r="AK6" i="1" s="1"/>
  <c r="AB58" i="2"/>
  <c r="AL58" i="1" s="1"/>
  <c r="AA58" i="2"/>
  <c r="AK58" i="1" s="1"/>
  <c r="AB45" i="2"/>
  <c r="AL45" i="1" s="1"/>
  <c r="AA45" i="2"/>
  <c r="AK45" i="1" s="1"/>
  <c r="AB42" i="2"/>
  <c r="AL42" i="1" s="1"/>
  <c r="AA42" i="2"/>
  <c r="AK42" i="1" s="1"/>
  <c r="AB39" i="2"/>
  <c r="AL39" i="1" s="1"/>
  <c r="AA39" i="2"/>
  <c r="AK39" i="1" s="1"/>
  <c r="AB91" i="2"/>
  <c r="AA91" i="2"/>
  <c r="AB56" i="2"/>
  <c r="AL56" i="1" s="1"/>
  <c r="AA56" i="2"/>
  <c r="AK56" i="1" s="1"/>
  <c r="AB65" i="2"/>
  <c r="AL65" i="1" s="1"/>
  <c r="AA65" i="2"/>
  <c r="AK65" i="1" s="1"/>
  <c r="AB25" i="2"/>
  <c r="AL25" i="1" s="1"/>
  <c r="AA25" i="2"/>
  <c r="AK25" i="1" s="1"/>
  <c r="AB77" i="2"/>
  <c r="AL77" i="1" s="1"/>
  <c r="AA77" i="2"/>
  <c r="AK77" i="1" s="1"/>
  <c r="AB51" i="2"/>
  <c r="AL51" i="1" s="1"/>
  <c r="AA51" i="2"/>
  <c r="AK51" i="1" s="1"/>
  <c r="AB11" i="2"/>
  <c r="AL11" i="1" s="1"/>
  <c r="AA11" i="2"/>
  <c r="AK11" i="1" s="1"/>
  <c r="AB62" i="2"/>
  <c r="AL62" i="1" s="1"/>
  <c r="AA62" i="2"/>
  <c r="AK62" i="1" s="1"/>
  <c r="AB50" i="2"/>
  <c r="AL50" i="1" s="1"/>
  <c r="AA50" i="2"/>
  <c r="AK50" i="1" s="1"/>
  <c r="AA47" i="2"/>
  <c r="AK47" i="1" s="1"/>
  <c r="AB47" i="2"/>
  <c r="AL47" i="1" s="1"/>
  <c r="AB8" i="2"/>
  <c r="AL8" i="1" s="1"/>
  <c r="AA8" i="2"/>
  <c r="AK8" i="1" s="1"/>
  <c r="AB60" i="2"/>
  <c r="AL60" i="1" s="1"/>
  <c r="AA60" i="2"/>
  <c r="AK60" i="1" s="1"/>
  <c r="AB20" i="2"/>
  <c r="AL20" i="1" s="1"/>
  <c r="AA20" i="2"/>
  <c r="AK20" i="1" s="1"/>
  <c r="AB68" i="2"/>
  <c r="AL68" i="1" s="1"/>
  <c r="AA68" i="2"/>
  <c r="AK68" i="1" s="1"/>
  <c r="AB3" i="2"/>
  <c r="AL3" i="1" s="1"/>
  <c r="AA3" i="2"/>
  <c r="AK3" i="1" s="1"/>
  <c r="AB53" i="2"/>
  <c r="AL53" i="1" s="1"/>
  <c r="AA53" i="2"/>
  <c r="AK53" i="1" s="1"/>
  <c r="AB14" i="2"/>
  <c r="AL14" i="1" s="1"/>
  <c r="AA14" i="2"/>
  <c r="AK14" i="1" s="1"/>
  <c r="AB64" i="2"/>
  <c r="AL64" i="1" s="1"/>
  <c r="AA64" i="2"/>
  <c r="AK64" i="1" s="1"/>
  <c r="AB33" i="2"/>
  <c r="AL33" i="1" s="1"/>
  <c r="AA33" i="2"/>
  <c r="AK33" i="1" s="1"/>
  <c r="AB85" i="2"/>
  <c r="AL85" i="1" s="1"/>
  <c r="AA85" i="2"/>
  <c r="AK85" i="1" s="1"/>
  <c r="AB55" i="2"/>
  <c r="AL55" i="1" s="1"/>
  <c r="AA55" i="2"/>
  <c r="AK55" i="1" s="1"/>
  <c r="AB41" i="2"/>
  <c r="AL41" i="1" s="1"/>
  <c r="AA41" i="2"/>
  <c r="AK41" i="1" s="1"/>
  <c r="AB93" i="2"/>
  <c r="AA93" i="2"/>
  <c r="AB30" i="2"/>
  <c r="AL30" i="1" s="1"/>
  <c r="AA30" i="2"/>
  <c r="AK30" i="1" s="1"/>
  <c r="AB59" i="2"/>
  <c r="AL59" i="1" s="1"/>
  <c r="AA59" i="2"/>
  <c r="AK59" i="1" s="1"/>
  <c r="AB24" i="2"/>
  <c r="AL24" i="1" s="1"/>
  <c r="AA24" i="2"/>
  <c r="AK24" i="1" s="1"/>
  <c r="AB76" i="2"/>
  <c r="AL76" i="1" s="1"/>
  <c r="AA76" i="2"/>
  <c r="AK76" i="1" s="1"/>
  <c r="AB9" i="2"/>
  <c r="AL9" i="1" s="1"/>
  <c r="AA9" i="2"/>
  <c r="AK9" i="1" s="1"/>
  <c r="AA5" i="2"/>
  <c r="AK5" i="1" s="1"/>
  <c r="AB5" i="2"/>
  <c r="AL5" i="1" s="1"/>
  <c r="AA57" i="2"/>
  <c r="AK57" i="1" s="1"/>
  <c r="AB57" i="2"/>
  <c r="AL57" i="1" s="1"/>
  <c r="AB17" i="2"/>
  <c r="AL17" i="1" s="1"/>
  <c r="AA17" i="2"/>
  <c r="AK17" i="1" s="1"/>
  <c r="AB72" i="2"/>
  <c r="AL72" i="1" s="1"/>
  <c r="AA72" i="2"/>
  <c r="AK72" i="1" s="1"/>
</calcChain>
</file>

<file path=xl/sharedStrings.xml><?xml version="1.0" encoding="utf-8"?>
<sst xmlns="http://schemas.openxmlformats.org/spreadsheetml/2006/main" count="3031" uniqueCount="213">
  <si>
    <t>latitude</t>
  </si>
  <si>
    <t>longitude</t>
  </si>
  <si>
    <t>วัน</t>
  </si>
  <si>
    <t>เดือน</t>
  </si>
  <si>
    <t>ปี พ.ศ.</t>
  </si>
  <si>
    <t>ปี ค.ศ.</t>
  </si>
  <si>
    <t>เวลา</t>
  </si>
  <si>
    <t>ฤดูมรสุม
(แล้ง/ฝน)</t>
  </si>
  <si>
    <t>depth
[m]</t>
  </si>
  <si>
    <t>transparency
[m]</t>
  </si>
  <si>
    <t>sampling depth
[m]</t>
  </si>
  <si>
    <t>DO
[mg/l]</t>
  </si>
  <si>
    <t>TCB 
[MPN/100ml]</t>
  </si>
  <si>
    <t>PO4 
[µg-P/l]</t>
  </si>
  <si>
    <t>NO3 
[µg-N/l]</t>
  </si>
  <si>
    <t>Temp 
[°C]</t>
  </si>
  <si>
    <t>SS 
[mg/l]</t>
  </si>
  <si>
    <t>pH</t>
  </si>
  <si>
    <t>total NH3 
[µg-N/l]</t>
  </si>
  <si>
    <t>Salinity
[ppt]</t>
  </si>
  <si>
    <t>Conductivity
[mS/cm]</t>
  </si>
  <si>
    <t>TPH
[µg/l]</t>
  </si>
  <si>
    <t>NO2
[µg-N/l]</t>
  </si>
  <si>
    <t>SiO
[µg-Si/l]</t>
  </si>
  <si>
    <t>FCB
[CFU/100ml]</t>
  </si>
  <si>
    <t>Chl-a
[mg/l]</t>
  </si>
  <si>
    <t>Chl-b
[mg/l]</t>
  </si>
  <si>
    <t>Chl-c
[mg/l]</t>
  </si>
  <si>
    <t>Dominant
species 1</t>
  </si>
  <si>
    <t>Sp. 1 density
[cell/l]</t>
  </si>
  <si>
    <t>Dominant
species 2</t>
  </si>
  <si>
    <t>Sp. 2 density
[cell/l]</t>
  </si>
  <si>
    <t>Dominant
species 3</t>
  </si>
  <si>
    <t>Sp. 3 density
[cell/l]</t>
  </si>
  <si>
    <t>ชลบุรี</t>
  </si>
  <si>
    <t>เมืองชลบุรี</t>
  </si>
  <si>
    <t>อ่างศิลา</t>
  </si>
  <si>
    <t>CB-AS-005</t>
  </si>
  <si>
    <t>x</t>
  </si>
  <si>
    <t>CB-AS-030</t>
  </si>
  <si>
    <t>ศรีราชา</t>
  </si>
  <si>
    <t>CB-SR-005</t>
  </si>
  <si>
    <t>CB-SR-030</t>
  </si>
  <si>
    <t>ทุ่งสุขลา</t>
  </si>
  <si>
    <t>CB-LC-005</t>
  </si>
  <si>
    <t>CB-LC-030</t>
  </si>
  <si>
    <t>บางละมุง</t>
  </si>
  <si>
    <t>CB-PT-005</t>
  </si>
  <si>
    <t>CB-PT-030</t>
  </si>
  <si>
    <t>สัตหีบ</t>
  </si>
  <si>
    <t>บางเสร่</t>
  </si>
  <si>
    <t>CB-BR-005</t>
  </si>
  <si>
    <t>CB-BR-030</t>
  </si>
  <si>
    <t>แสมสาร</t>
  </si>
  <si>
    <t>CB-SS-005</t>
  </si>
  <si>
    <t>CB-SS-030</t>
  </si>
  <si>
    <t>province</t>
  </si>
  <si>
    <t>district</t>
  </si>
  <si>
    <t>sub-district</t>
  </si>
  <si>
    <t>station</t>
  </si>
  <si>
    <t>station code</t>
  </si>
  <si>
    <t>type</t>
  </si>
  <si>
    <r>
      <rPr>
        <i/>
        <sz val="10"/>
        <color theme="1"/>
        <rFont val="TH Baijam"/>
      </rPr>
      <t>Noctiluca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</si>
  <si>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Karenia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</si>
  <si>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Ceratium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</si>
  <si>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Chaetoceros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</si>
  <si>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Trichodesmium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</si>
  <si>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Pseudo-nitzschia</t>
    </r>
    <r>
      <rPr>
        <sz val="10"/>
        <color theme="1"/>
        <rFont val="TH Baijam"/>
      </rPr>
      <t xml:space="preserve">
density [cells/l]</t>
    </r>
  </si>
  <si>
    <t>samplin level
(S/M/B)</t>
  </si>
  <si>
    <t>S</t>
  </si>
  <si>
    <t>DO</t>
  </si>
  <si>
    <t>TCB</t>
  </si>
  <si>
    <t>PO4</t>
  </si>
  <si>
    <t>NO3</t>
  </si>
  <si>
    <t>Temp</t>
  </si>
  <si>
    <t>SS</t>
  </si>
  <si>
    <t>NH3</t>
  </si>
  <si>
    <t>MWQI</t>
  </si>
  <si>
    <t>สถานะ</t>
  </si>
  <si>
    <t>status</t>
  </si>
  <si>
    <t>Row Labels</t>
  </si>
  <si>
    <t>Grand Total</t>
  </si>
  <si>
    <t>BK-BT-030</t>
  </si>
  <si>
    <t>SP-CP-030</t>
  </si>
  <si>
    <t>SP-TR-030</t>
  </si>
  <si>
    <t>SP-KD-030</t>
  </si>
  <si>
    <t>CC-SK-030</t>
  </si>
  <si>
    <t>CC-BP-030</t>
  </si>
  <si>
    <t>BK-BT-000</t>
  </si>
  <si>
    <t>SP-CP-000</t>
  </si>
  <si>
    <t>SP-TR-000</t>
  </si>
  <si>
    <t>SP-KD-000</t>
  </si>
  <si>
    <t>CC-SK-000</t>
  </si>
  <si>
    <t>CC-BP-000</t>
  </si>
  <si>
    <t>M</t>
  </si>
  <si>
    <t>B</t>
  </si>
  <si>
    <t>กรุงเทพ</t>
  </si>
  <si>
    <t>สมุทรปราการ</t>
  </si>
  <si>
    <t>ฉะเชิงเทรา</t>
  </si>
  <si>
    <t>บางขุนเทียน</t>
  </si>
  <si>
    <t>ท่าข้าม</t>
  </si>
  <si>
    <t>พระสมุทรเจดีย์</t>
  </si>
  <si>
    <t>แหลมฟ้าผ่า</t>
  </si>
  <si>
    <t>เมืองสมุทรปราการ</t>
  </si>
  <si>
    <t>บางปูใหม่</t>
  </si>
  <si>
    <t>บางบ่อ</t>
  </si>
  <si>
    <t>คลองด่าน</t>
  </si>
  <si>
    <t>บางปะกง</t>
  </si>
  <si>
    <t>สองคลอง</t>
  </si>
  <si>
    <t>นาเกลือ</t>
  </si>
  <si>
    <t>บางขุนเทียน ห่างฝั่ง 0 กม.</t>
  </si>
  <si>
    <t>บางขุนเทียน ห่างฝั่ง 3 กม.</t>
  </si>
  <si>
    <t>เจ้าพระยา ห่างฝั่ง 0 กม.</t>
  </si>
  <si>
    <t>เจ้าพระยา ห่างฝั่ง 3 กม.</t>
  </si>
  <si>
    <t>ตำหรุ ห่างฝั่ง 0 กม.</t>
  </si>
  <si>
    <t>ตำหรุ ห่างฝั่ง 3 กม.</t>
  </si>
  <si>
    <t>คลองด่าน ห่างฝั่ง 0 กม.</t>
  </si>
  <si>
    <t>คลองด่าน ห่างฝั่ง 3 กม.</t>
  </si>
  <si>
    <t>สองคลอง ห่างฝั่ง 0 กม.</t>
  </si>
  <si>
    <t>สองคลอง ห่างฝั่ง 3 กม.</t>
  </si>
  <si>
    <t>บางปะกง ห่างฝั่ง 0 กม.</t>
  </si>
  <si>
    <t>บางปะกง ห่างฝั่ง 3 กม.</t>
  </si>
  <si>
    <t>อ่างศิลา ห่างฝั่ง 500 ม.</t>
  </si>
  <si>
    <t>อ่างศิลา ห่างฝั่ง 3 กม.</t>
  </si>
  <si>
    <t>ศรีราชา ห่างฝั่ง 500 ม.</t>
  </si>
  <si>
    <t>ศรีราชา ห่างฝั่ง 3 กม.</t>
  </si>
  <si>
    <t>แหลมฉบัง ห่างฝั่ง 500 ม.</t>
  </si>
  <si>
    <t>แหลมฉบัง ห่างฝั่ง 3 กม.</t>
  </si>
  <si>
    <t>พัทยาใต้ ห่างฝั่ง 500 ม.</t>
  </si>
  <si>
    <t>พัทยาใต้ ห่างฝั่ง 3 กม.</t>
  </si>
  <si>
    <t>บางเสร่ ห่างฝั่ง 500 ม.</t>
  </si>
  <si>
    <t>บางเสร่ ห่างฝั่ง 3 กม.</t>
  </si>
  <si>
    <t>แสมสาร ห่างฝั่ง 500 ม.</t>
  </si>
  <si>
    <t>แสมสาร ห่างฝั่ง 3 กม.</t>
  </si>
  <si>
    <t>เกาะสีชัง</t>
  </si>
  <si>
    <t>ท่าเทววงษ์</t>
  </si>
  <si>
    <t>เกาะสีชัง ทิศตะวันตก</t>
  </si>
  <si>
    <t>เกาะสีชัง ทิศใต้</t>
  </si>
  <si>
    <t>เกาะสีชัง ทิศตะวันออก</t>
  </si>
  <si>
    <t>เกาะครก</t>
  </si>
  <si>
    <t>เกาะสาก</t>
  </si>
  <si>
    <t>TA</t>
  </si>
  <si>
    <t>Argonite</t>
  </si>
  <si>
    <t>Average of MWQI</t>
  </si>
  <si>
    <t>Max of MWQI3</t>
  </si>
  <si>
    <t>Min of MWQI2</t>
  </si>
  <si>
    <t>CB-SH-005</t>
  </si>
  <si>
    <t>CB-SH-030</t>
  </si>
  <si>
    <t>CB-KL-SW</t>
  </si>
  <si>
    <t>&lt;1.8</t>
  </si>
  <si>
    <t>สัตหีบ ห่างฝั่ง 500 ม.</t>
  </si>
  <si>
    <t>สัตหีบ ห่างฝั่ง 3 กม.</t>
  </si>
  <si>
    <t>เกาะล้าน</t>
  </si>
  <si>
    <t>day</t>
  </si>
  <si>
    <t>month</t>
  </si>
  <si>
    <t>ปี</t>
  </si>
  <si>
    <t>year</t>
  </si>
  <si>
    <t>time</t>
  </si>
  <si>
    <t>monsoon</t>
  </si>
  <si>
    <t>depth</t>
  </si>
  <si>
    <t>transparency</t>
  </si>
  <si>
    <t>sampling_level</t>
  </si>
  <si>
    <t>sampling_depth</t>
  </si>
  <si>
    <t xml:space="preserve">total_NH3 </t>
  </si>
  <si>
    <t>Salinity</t>
  </si>
  <si>
    <t>Conductivity</t>
  </si>
  <si>
    <t>TPH</t>
  </si>
  <si>
    <t>NO2</t>
  </si>
  <si>
    <t>SiO</t>
  </si>
  <si>
    <t>FCB</t>
  </si>
  <si>
    <t>Chl-a</t>
  </si>
  <si>
    <t>Chl-b</t>
  </si>
  <si>
    <t>Chl-c</t>
  </si>
  <si>
    <r>
      <rPr>
        <i/>
        <sz val="10"/>
        <color theme="1"/>
        <rFont val="TH Baijam"/>
      </rPr>
      <t>Noctiluca_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</si>
  <si>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Karenia_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</si>
  <si>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Ceratium_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</si>
  <si>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Chaetoceros_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</si>
  <si>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Trichodesmium_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</si>
  <si>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Pseudo-nitzschia_</t>
    </r>
    <r>
      <rPr>
        <sz val="10"/>
        <color theme="1"/>
        <rFont val="TH Baijam"/>
      </rPr>
      <t>density</t>
    </r>
  </si>
  <si>
    <t>Sp. 1_density</t>
  </si>
  <si>
    <t>Dominant_species1</t>
  </si>
  <si>
    <t>Dominant_species2</t>
  </si>
  <si>
    <t>Sp.2_density</t>
  </si>
  <si>
    <t>Dominant_species3</t>
  </si>
  <si>
    <t>Sp.3_density</t>
  </si>
  <si>
    <t>Sattahip</t>
  </si>
  <si>
    <t>Chon Buri</t>
  </si>
  <si>
    <t>Si Racha</t>
  </si>
  <si>
    <t>Bang Lamung</t>
  </si>
  <si>
    <t>Bangkok</t>
  </si>
  <si>
    <t>Mueang Chon Buri</t>
  </si>
  <si>
    <t>Samut Prakarn</t>
  </si>
  <si>
    <t>Chachoengsao</t>
  </si>
  <si>
    <t>Mueang Samut Prakan</t>
  </si>
  <si>
    <t>Phra Samut Chedi</t>
  </si>
  <si>
    <t>Bang Pakong</t>
  </si>
  <si>
    <t>Bang Bo</t>
  </si>
  <si>
    <t>Bang Khun Thian</t>
  </si>
  <si>
    <t>จังหวัด</t>
  </si>
  <si>
    <t>อำเภอ</t>
  </si>
  <si>
    <t>พอใช้</t>
  </si>
  <si>
    <t>fair</t>
  </si>
  <si>
    <t>เสื่อมโทรม</t>
  </si>
  <si>
    <t>poor</t>
  </si>
  <si>
    <t>ดี</t>
  </si>
  <si>
    <t>good</t>
  </si>
  <si>
    <t/>
  </si>
  <si>
    <t>ดีมาก</t>
  </si>
  <si>
    <t>very good</t>
  </si>
  <si>
    <t>เสื่อมโทรมมาก</t>
  </si>
  <si>
    <t>very poor</t>
  </si>
  <si>
    <t>NE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</si>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</sst>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theme="1"/>
      <name val="TH Baijam"/>
    </font>
    <font>
      <i/>
      <sz val="10"/>
      <color theme="1"/>
      <name val="TH Baijam"/>
    </font>
    <font>
      <sz val="11"/>
      <color theme="1"/>
      <name val="TH Baijam"/>
    </font>
    <font>
      <sz val="8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6E2D0"/>
        <bgColor indexed="64"/>
      </patternFill>
    </fill>
    <fill>
      <patternFill patternType="solid">
        <fgColor rgb="FFF9F3CF"/>
        <bgColor indexed="64"/>
      </patternFill>
    </fill>
    <fill>
      <patternFill patternType="solid">
        <fgColor rgb="FFF3DDDD"/>
        <bgColor indexed="64"/>
      </patternFill>
    </fill>
    <fill>
      <patternFill patternType="solid">
        <fgColor rgb="FFFFF3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2" fontId="1" fillId="5" borderId="2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7CA83DCA-8943-4155-AA66-B1595015581F}"/>
  </cellStyles>
  <dxfs count="7">
    <dxf>
      <numFmt numFmtId="2" formatCode="0.00"/>
    </dxf>
    <dxf>
      <numFmt numFmtId="2" formatCode="0.00"/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</dxfs>
  <tableStyles count="0" defaultTableStyle="TableStyleMedium2" defaultPivotStyle="PivotStyleLight16"/>
  <colors>
    <mruColors>
      <color rgb="FFFFF3FF"/>
      <color rgb="FFFFDDFF"/>
      <color rgb="FFF9F3CF"/>
      <color rgb="FFCCFFFF"/>
      <color rgb="FFCCECFF"/>
      <color rgb="FFF3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Q_MWQ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one"/>
      <sheetName val="Sheet2"/>
      <sheetName val="Sheet3"/>
    </sheetNames>
    <sheetDataSet>
      <sheetData sheetId="0"/>
      <sheetData sheetId="1"/>
      <sheetData sheetId="2">
        <row r="1">
          <cell r="Z1" t="str">
            <v>MWQI</v>
          </cell>
          <cell r="AA1" t="str">
            <v>สถานะ</v>
          </cell>
          <cell r="AB1" t="str">
            <v>status</v>
          </cell>
        </row>
        <row r="2">
          <cell r="Z2">
            <v>65.79562106090178</v>
          </cell>
          <cell r="AA2" t="str">
            <v>พอใช้</v>
          </cell>
          <cell r="AB2" t="str">
            <v>fair</v>
          </cell>
        </row>
        <row r="3">
          <cell r="Z3">
            <v>66.403240725478554</v>
          </cell>
          <cell r="AA3" t="str">
            <v>พอใช้</v>
          </cell>
          <cell r="AB3" t="str">
            <v>fair</v>
          </cell>
        </row>
        <row r="4">
          <cell r="Z4">
            <v>46.718817927372051</v>
          </cell>
          <cell r="AA4" t="str">
            <v>เสื่อมโทรม</v>
          </cell>
          <cell r="AB4" t="str">
            <v>poor</v>
          </cell>
        </row>
        <row r="5">
          <cell r="Z5">
            <v>66.920831367761835</v>
          </cell>
          <cell r="AA5" t="str">
            <v>พอใช้</v>
          </cell>
          <cell r="AB5" t="str">
            <v>fair</v>
          </cell>
        </row>
        <row r="6">
          <cell r="Z6">
            <v>43.423277362758974</v>
          </cell>
          <cell r="AA6" t="str">
            <v>เสื่อมโทรม</v>
          </cell>
          <cell r="AB6" t="str">
            <v>poor</v>
          </cell>
        </row>
        <row r="7">
          <cell r="Z7">
            <v>59.271821984295279</v>
          </cell>
          <cell r="AA7" t="str">
            <v>พอใช้</v>
          </cell>
          <cell r="AB7" t="str">
            <v>fair</v>
          </cell>
        </row>
        <row r="8">
          <cell r="Z8">
            <v>52.907173666874762</v>
          </cell>
          <cell r="AA8" t="str">
            <v>พอใช้</v>
          </cell>
          <cell r="AB8" t="str">
            <v>fair</v>
          </cell>
        </row>
        <row r="9">
          <cell r="Z9">
            <v>66.54463515130827</v>
          </cell>
          <cell r="AA9" t="str">
            <v>พอใช้</v>
          </cell>
          <cell r="AB9" t="str">
            <v>fair</v>
          </cell>
        </row>
        <row r="10">
          <cell r="Z10">
            <v>59.208208625366105</v>
          </cell>
          <cell r="AA10" t="str">
            <v>พอใช้</v>
          </cell>
          <cell r="AB10" t="str">
            <v>fair</v>
          </cell>
        </row>
        <row r="11">
          <cell r="Z11">
            <v>76.420960792035643</v>
          </cell>
          <cell r="AA11" t="str">
            <v>พอใช้</v>
          </cell>
          <cell r="AB11" t="str">
            <v>fair</v>
          </cell>
        </row>
        <row r="12">
          <cell r="Z12">
            <v>61.061625408921081</v>
          </cell>
          <cell r="AA12" t="str">
            <v>พอใช้</v>
          </cell>
          <cell r="AB12" t="str">
            <v>fair</v>
          </cell>
        </row>
        <row r="13">
          <cell r="Z13">
            <v>78.172205025317695</v>
          </cell>
          <cell r="AA13" t="str">
            <v>พอใช้</v>
          </cell>
          <cell r="AB13" t="str">
            <v>fair</v>
          </cell>
        </row>
        <row r="14">
          <cell r="Z14">
            <v>76.752608161922609</v>
          </cell>
          <cell r="AA14" t="str">
            <v>พอใช้</v>
          </cell>
          <cell r="AB14" t="str">
            <v>fair</v>
          </cell>
        </row>
        <row r="15">
          <cell r="Z15">
            <v>84.572206568073156</v>
          </cell>
          <cell r="AA15" t="str">
            <v>ดี</v>
          </cell>
          <cell r="AB15" t="str">
            <v>good</v>
          </cell>
        </row>
        <row r="16">
          <cell r="Z16" t="e">
            <v>#VALUE!</v>
          </cell>
          <cell r="AA16" t="e">
            <v>#VALUE!</v>
          </cell>
          <cell r="AB16" t="e">
            <v>#VALUE!</v>
          </cell>
        </row>
        <row r="17">
          <cell r="Z17" t="e">
            <v>#VALUE!</v>
          </cell>
          <cell r="AA17" t="e">
            <v>#VALUE!</v>
          </cell>
          <cell r="AB17" t="e">
            <v>#VALUE!</v>
          </cell>
        </row>
        <row r="18">
          <cell r="Z18">
            <v>79.546957623967472</v>
          </cell>
          <cell r="AA18" t="str">
            <v>พอใช้</v>
          </cell>
          <cell r="AB18" t="str">
            <v>fair</v>
          </cell>
        </row>
        <row r="19">
          <cell r="Z19">
            <v>63.465954400324208</v>
          </cell>
          <cell r="AA19" t="str">
            <v>พอใช้</v>
          </cell>
          <cell r="AB19" t="str">
            <v>fair</v>
          </cell>
        </row>
        <row r="20">
          <cell r="Z20" t="e">
            <v>#VALUE!</v>
          </cell>
          <cell r="AA20" t="e">
            <v>#VALUE!</v>
          </cell>
          <cell r="AB20" t="e">
            <v>#VALUE!</v>
          </cell>
        </row>
        <row r="21">
          <cell r="Z21" t="e">
            <v>#VALUE!</v>
          </cell>
          <cell r="AA21" t="e">
            <v>#VALUE!</v>
          </cell>
          <cell r="AB21" t="e">
            <v>#VALUE!</v>
          </cell>
        </row>
        <row r="22">
          <cell r="Z22">
            <v>67.116560831514761</v>
          </cell>
          <cell r="AA22" t="str">
            <v>พอใช้</v>
          </cell>
          <cell r="AB22" t="str">
            <v>fair</v>
          </cell>
        </row>
        <row r="23">
          <cell r="Z23">
            <v>85.139237189821841</v>
          </cell>
          <cell r="AA23" t="str">
            <v>ดี</v>
          </cell>
          <cell r="AB23" t="str">
            <v>good</v>
          </cell>
        </row>
        <row r="24">
          <cell r="Z24" t="e">
            <v>#VALUE!</v>
          </cell>
          <cell r="AA24" t="e">
            <v>#VALUE!</v>
          </cell>
          <cell r="AB24" t="e">
            <v>#VALUE!</v>
          </cell>
        </row>
        <row r="25">
          <cell r="Z25" t="e">
            <v>#VALUE!</v>
          </cell>
          <cell r="AA25" t="e">
            <v>#VALUE!</v>
          </cell>
          <cell r="AB25" t="e">
            <v>#VALUE!</v>
          </cell>
        </row>
        <row r="26">
          <cell r="Z26">
            <v>79.92519083279636</v>
          </cell>
          <cell r="AA26" t="str">
            <v>พอใช้</v>
          </cell>
          <cell r="AB26" t="str">
            <v>fair</v>
          </cell>
        </row>
        <row r="27">
          <cell r="Z27">
            <v>77.184933487172898</v>
          </cell>
          <cell r="AA27" t="str">
            <v>พอใช้</v>
          </cell>
          <cell r="AB27" t="str">
            <v>fair</v>
          </cell>
        </row>
        <row r="28">
          <cell r="Z28" t="e">
            <v>#VALUE!</v>
          </cell>
          <cell r="AA28" t="e">
            <v>#VALUE!</v>
          </cell>
          <cell r="AB28" t="e">
            <v>#VALUE!</v>
          </cell>
        </row>
        <row r="29">
          <cell r="Z29" t="e">
            <v>#VALUE!</v>
          </cell>
          <cell r="AA29" t="e">
            <v>#VALUE!</v>
          </cell>
          <cell r="AB29" t="e">
            <v>#VALUE!</v>
          </cell>
        </row>
        <row r="30">
          <cell r="Z30">
            <v>82.299204226982454</v>
          </cell>
          <cell r="AA30" t="str">
            <v>ดี</v>
          </cell>
          <cell r="AB30" t="str">
            <v>good</v>
          </cell>
        </row>
        <row r="31">
          <cell r="Z31">
            <v>81.331430209777906</v>
          </cell>
          <cell r="AA31" t="str">
            <v>ดี</v>
          </cell>
          <cell r="AB31" t="str">
            <v>good</v>
          </cell>
        </row>
        <row r="32">
          <cell r="Z32" t="e">
            <v>#VALUE!</v>
          </cell>
          <cell r="AA32" t="e">
            <v>#VALUE!</v>
          </cell>
          <cell r="AB32" t="e">
            <v>#VALUE!</v>
          </cell>
        </row>
        <row r="33">
          <cell r="Z33" t="e">
            <v>#VALUE!</v>
          </cell>
          <cell r="AA33" t="e">
            <v>#VALUE!</v>
          </cell>
          <cell r="AB33" t="e">
            <v>#VALUE!</v>
          </cell>
        </row>
        <row r="34">
          <cell r="Z34">
            <v>49.774202400199044</v>
          </cell>
          <cell r="AA34" t="str">
            <v>เสื่อมโทรม</v>
          </cell>
          <cell r="AB34" t="str">
            <v>poor</v>
          </cell>
        </row>
        <row r="35">
          <cell r="Z35">
            <v>90.247219496168626</v>
          </cell>
          <cell r="AA35" t="str">
            <v>ดีมาก</v>
          </cell>
          <cell r="AB35" t="str">
            <v>very good</v>
          </cell>
        </row>
        <row r="36">
          <cell r="Z36" t="e">
            <v>#VALUE!</v>
          </cell>
          <cell r="AA36" t="e">
            <v>#VALUE!</v>
          </cell>
          <cell r="AB36" t="e">
            <v>#VALUE!</v>
          </cell>
        </row>
        <row r="37">
          <cell r="Z37" t="e">
            <v>#VALUE!</v>
          </cell>
          <cell r="AA37" t="e">
            <v>#VALUE!</v>
          </cell>
          <cell r="AB37" t="e">
            <v>#VALUE!</v>
          </cell>
        </row>
        <row r="38">
          <cell r="Z38">
            <v>79.531411187788905</v>
          </cell>
          <cell r="AA38" t="str">
            <v>พอใช้</v>
          </cell>
          <cell r="AB38" t="str">
            <v>fair</v>
          </cell>
        </row>
        <row r="39">
          <cell r="Z39">
            <v>80.383613491703741</v>
          </cell>
          <cell r="AA39" t="str">
            <v>ดี</v>
          </cell>
          <cell r="AB39" t="str">
            <v>good</v>
          </cell>
        </row>
        <row r="40">
          <cell r="Z40" t="e">
            <v>#VALUE!</v>
          </cell>
          <cell r="AA40" t="e">
            <v>#VALUE!</v>
          </cell>
          <cell r="AB40" t="e">
            <v>#VALUE!</v>
          </cell>
        </row>
        <row r="41">
          <cell r="Z41" t="e">
            <v>#VALUE!</v>
          </cell>
          <cell r="AA41" t="e">
            <v>#VALUE!</v>
          </cell>
          <cell r="AB41" t="e">
            <v>#VALUE!</v>
          </cell>
        </row>
        <row r="42">
          <cell r="Z42">
            <v>91.741316663083651</v>
          </cell>
          <cell r="AA42" t="str">
            <v>ดีมาก</v>
          </cell>
          <cell r="AB42" t="str">
            <v>very good</v>
          </cell>
        </row>
        <row r="43">
          <cell r="Z43" t="e">
            <v>#VALUE!</v>
          </cell>
          <cell r="AA43" t="e">
            <v>#VALUE!</v>
          </cell>
          <cell r="AB43" t="e">
            <v>#VALUE!</v>
          </cell>
        </row>
        <row r="44">
          <cell r="Z44" t="e">
            <v>#VALUE!</v>
          </cell>
          <cell r="AA44" t="e">
            <v>#VALUE!</v>
          </cell>
          <cell r="AB44" t="e">
            <v>#VALUE!</v>
          </cell>
        </row>
        <row r="45">
          <cell r="Z45">
            <v>54.372392047187034</v>
          </cell>
          <cell r="AA45" t="str">
            <v>พอใช้</v>
          </cell>
          <cell r="AB45" t="str">
            <v>fair</v>
          </cell>
        </row>
        <row r="46">
          <cell r="Z46">
            <v>23.133022722367613</v>
          </cell>
          <cell r="AA46" t="str">
            <v>เสื่อมโทรมมาก</v>
          </cell>
          <cell r="AB46" t="str">
            <v>very poor</v>
          </cell>
        </row>
        <row r="47">
          <cell r="Z47">
            <v>25.007485804421901</v>
          </cell>
          <cell r="AA47" t="str">
            <v>เสื่อมโทรม</v>
          </cell>
          <cell r="AB47" t="str">
            <v>poor</v>
          </cell>
        </row>
        <row r="48">
          <cell r="Z48">
            <v>44.323763734616563</v>
          </cell>
          <cell r="AA48" t="str">
            <v>เสื่อมโทรม</v>
          </cell>
          <cell r="AB48" t="str">
            <v>poor</v>
          </cell>
        </row>
        <row r="49">
          <cell r="Z49">
            <v>58.141472040784805</v>
          </cell>
          <cell r="AA49" t="str">
            <v>พอใช้</v>
          </cell>
          <cell r="AB49" t="str">
            <v>fair</v>
          </cell>
        </row>
        <row r="50">
          <cell r="Z50">
            <v>25.525072251085959</v>
          </cell>
          <cell r="AA50" t="str">
            <v>เสื่อมโทรม</v>
          </cell>
          <cell r="AB50" t="str">
            <v>poor</v>
          </cell>
        </row>
        <row r="51">
          <cell r="Z51">
            <v>65.704849669331338</v>
          </cell>
          <cell r="AA51" t="str">
            <v>พอใช้</v>
          </cell>
          <cell r="AB51" t="str">
            <v>fair</v>
          </cell>
        </row>
        <row r="52">
          <cell r="Z52" t="e">
            <v>#VALUE!</v>
          </cell>
          <cell r="AA52" t="e">
            <v>#VALUE!</v>
          </cell>
          <cell r="AB52" t="e">
            <v>#VALUE!</v>
          </cell>
        </row>
        <row r="53">
          <cell r="Z53">
            <v>48.243329971947276</v>
          </cell>
          <cell r="AA53" t="str">
            <v>เสื่อมโทรม</v>
          </cell>
          <cell r="AB53" t="str">
            <v>poor</v>
          </cell>
        </row>
        <row r="54">
          <cell r="Z54">
            <v>46.147611980630302</v>
          </cell>
          <cell r="AA54" t="str">
            <v>เสื่อมโทรม</v>
          </cell>
          <cell r="AB54" t="str">
            <v>poor</v>
          </cell>
        </row>
        <row r="55">
          <cell r="Z55">
            <v>32.812444161519302</v>
          </cell>
          <cell r="AA55" t="str">
            <v>เสื่อมโทรม</v>
          </cell>
          <cell r="AB55" t="str">
            <v>poor</v>
          </cell>
        </row>
        <row r="56">
          <cell r="Z56">
            <v>48.510288360118857</v>
          </cell>
          <cell r="AA56" t="str">
            <v>เสื่อมโทรม</v>
          </cell>
          <cell r="AB56" t="str">
            <v>poor</v>
          </cell>
        </row>
        <row r="57">
          <cell r="Z57">
            <v>70.789941329667059</v>
          </cell>
          <cell r="AA57" t="str">
            <v>พอใช้</v>
          </cell>
          <cell r="AB57" t="str">
            <v>fair</v>
          </cell>
        </row>
        <row r="58">
          <cell r="Z58">
            <v>84.725372255140186</v>
          </cell>
          <cell r="AA58" t="str">
            <v>ดี</v>
          </cell>
          <cell r="AB58" t="str">
            <v>good</v>
          </cell>
        </row>
        <row r="59">
          <cell r="Z59" t="e">
            <v>#VALUE!</v>
          </cell>
          <cell r="AA59" t="e">
            <v>#VALUE!</v>
          </cell>
          <cell r="AB59" t="e">
            <v>#VALUE!</v>
          </cell>
        </row>
        <row r="60">
          <cell r="Z60" t="e">
            <v>#VALUE!</v>
          </cell>
          <cell r="AA60" t="e">
            <v>#VALUE!</v>
          </cell>
          <cell r="AB60" t="e">
            <v>#VALUE!</v>
          </cell>
        </row>
        <row r="61">
          <cell r="Z61">
            <v>88.867373616539211</v>
          </cell>
          <cell r="AA61" t="str">
            <v>ดี</v>
          </cell>
          <cell r="AB61" t="str">
            <v>good</v>
          </cell>
        </row>
        <row r="62">
          <cell r="Z62">
            <v>90.762602257898365</v>
          </cell>
          <cell r="AA62" t="str">
            <v>ดีมาก</v>
          </cell>
          <cell r="AB62" t="str">
            <v>very good</v>
          </cell>
        </row>
        <row r="63">
          <cell r="Z63" t="e">
            <v>#VALUE!</v>
          </cell>
          <cell r="AA63" t="e">
            <v>#VALUE!</v>
          </cell>
          <cell r="AB63" t="e">
            <v>#VALUE!</v>
          </cell>
        </row>
        <row r="64">
          <cell r="Z64">
            <v>56.006277635230319</v>
          </cell>
          <cell r="AA64" t="str">
            <v>พอใช้</v>
          </cell>
          <cell r="AB64" t="str">
            <v>fair</v>
          </cell>
        </row>
        <row r="65">
          <cell r="Z65" t="e">
            <v>#VALUE!</v>
          </cell>
          <cell r="AA65" t="e">
            <v>#VALUE!</v>
          </cell>
          <cell r="AB65" t="e">
            <v>#VALUE!</v>
          </cell>
        </row>
        <row r="66">
          <cell r="Z66">
            <v>88.590400197177104</v>
          </cell>
          <cell r="AA66" t="str">
            <v>ดี</v>
          </cell>
          <cell r="AB66" t="str">
            <v>good</v>
          </cell>
        </row>
        <row r="67">
          <cell r="Z67" t="e">
            <v>#VALUE!</v>
          </cell>
          <cell r="AA67" t="e">
            <v>#VALUE!</v>
          </cell>
          <cell r="AB67" t="e">
            <v>#VALUE!</v>
          </cell>
        </row>
        <row r="68">
          <cell r="Z68" t="e">
            <v>#VALUE!</v>
          </cell>
          <cell r="AA68" t="e">
            <v>#VALUE!</v>
          </cell>
          <cell r="AB68" t="e">
            <v>#VALUE!</v>
          </cell>
        </row>
        <row r="69">
          <cell r="Z69">
            <v>90.740379465704706</v>
          </cell>
          <cell r="AA69" t="str">
            <v>ดีมาก</v>
          </cell>
          <cell r="AB69" t="str">
            <v>very good</v>
          </cell>
        </row>
        <row r="70">
          <cell r="Z70">
            <v>89.68713994968904</v>
          </cell>
          <cell r="AA70" t="str">
            <v>ดี</v>
          </cell>
          <cell r="AB70" t="str">
            <v>good</v>
          </cell>
        </row>
        <row r="71">
          <cell r="Z71" t="e">
            <v>#VALUE!</v>
          </cell>
          <cell r="AA71" t="e">
            <v>#VALUE!</v>
          </cell>
          <cell r="AB71" t="e">
            <v>#VALUE!</v>
          </cell>
        </row>
        <row r="72">
          <cell r="Z72" t="e">
            <v>#VALUE!</v>
          </cell>
          <cell r="AA72" t="e">
            <v>#VALUE!</v>
          </cell>
          <cell r="AB72" t="e">
            <v>#VALUE!</v>
          </cell>
        </row>
        <row r="73">
          <cell r="Z73">
            <v>84.656522733759061</v>
          </cell>
          <cell r="AA73" t="str">
            <v>ดี</v>
          </cell>
          <cell r="AB73" t="str">
            <v>good</v>
          </cell>
        </row>
        <row r="74">
          <cell r="Z74">
            <v>88.620862435028698</v>
          </cell>
          <cell r="AA74" t="str">
            <v>ดี</v>
          </cell>
          <cell r="AB74" t="str">
            <v>good</v>
          </cell>
        </row>
        <row r="75">
          <cell r="Z75" t="e">
            <v>#VALUE!</v>
          </cell>
          <cell r="AA75" t="e">
            <v>#VALUE!</v>
          </cell>
          <cell r="AB75" t="e">
            <v>#VALUE!</v>
          </cell>
        </row>
        <row r="76">
          <cell r="Z76">
            <v>89.484264878231372</v>
          </cell>
          <cell r="AA76" t="str">
            <v>ดี</v>
          </cell>
          <cell r="AB76" t="str">
            <v>good</v>
          </cell>
        </row>
        <row r="77">
          <cell r="Z77" t="e">
            <v>#VALUE!</v>
          </cell>
          <cell r="AA77" t="e">
            <v>#VALUE!</v>
          </cell>
          <cell r="AB77" t="e">
            <v>#VALUE!</v>
          </cell>
        </row>
        <row r="78">
          <cell r="Z78">
            <v>80.417631359218902</v>
          </cell>
          <cell r="AA78" t="str">
            <v>ดี</v>
          </cell>
          <cell r="AB78" t="str">
            <v>good</v>
          </cell>
        </row>
        <row r="79">
          <cell r="Z79" t="e">
            <v>#VALUE!</v>
          </cell>
          <cell r="AA79" t="e">
            <v>#VALUE!</v>
          </cell>
          <cell r="AB79" t="e">
            <v>#VALUE!</v>
          </cell>
        </row>
        <row r="80">
          <cell r="Z80">
            <v>90.513195536176113</v>
          </cell>
          <cell r="AA80" t="str">
            <v>ดีมาก</v>
          </cell>
          <cell r="AB80" t="str">
            <v>very good</v>
          </cell>
        </row>
        <row r="81">
          <cell r="Z81" t="e">
            <v>#VALUE!</v>
          </cell>
          <cell r="AA81" t="e">
            <v>#VALUE!</v>
          </cell>
          <cell r="AB81" t="e">
            <v>#VALUE!</v>
          </cell>
        </row>
        <row r="82">
          <cell r="Z82">
            <v>91.372962339043681</v>
          </cell>
          <cell r="AA82" t="str">
            <v>ดีมาก</v>
          </cell>
          <cell r="AB82" t="str">
            <v>very good</v>
          </cell>
        </row>
        <row r="83">
          <cell r="Z83" t="e">
            <v>#VALUE!</v>
          </cell>
          <cell r="AA83" t="e">
            <v>#VALUE!</v>
          </cell>
          <cell r="AB83" t="e">
            <v>#VALUE!</v>
          </cell>
        </row>
        <row r="84">
          <cell r="Z84" t="e">
            <v>#VALUE!</v>
          </cell>
          <cell r="AA84" t="e">
            <v>#VALUE!</v>
          </cell>
          <cell r="AB84" t="e">
            <v>#VALUE!</v>
          </cell>
        </row>
        <row r="85">
          <cell r="Z85">
            <v>89.589485546639679</v>
          </cell>
          <cell r="AA85" t="str">
            <v>ดี</v>
          </cell>
          <cell r="AB85" t="str">
            <v>good</v>
          </cell>
        </row>
        <row r="86">
          <cell r="Z86" t="e">
            <v>#VALUE!</v>
          </cell>
          <cell r="AA86" t="e">
            <v>#VALUE!</v>
          </cell>
          <cell r="AB86" t="e">
            <v>#VALUE!</v>
          </cell>
        </row>
        <row r="87">
          <cell r="Z87">
            <v>35.162338286656009</v>
          </cell>
          <cell r="AA87" t="str">
            <v>เสื่อมโทรม</v>
          </cell>
          <cell r="AB87" t="str">
            <v>poor</v>
          </cell>
        </row>
        <row r="88">
          <cell r="Z88">
            <v>35.162338286656009</v>
          </cell>
          <cell r="AA88" t="str">
            <v>เสื่อมโทรม</v>
          </cell>
          <cell r="AB88" t="str">
            <v>poor</v>
          </cell>
        </row>
        <row r="89">
          <cell r="Z89">
            <v>35.162338286656009</v>
          </cell>
          <cell r="AA89" t="str">
            <v>เสื่อมโทรม</v>
          </cell>
          <cell r="AB89" t="str">
            <v>poor</v>
          </cell>
        </row>
        <row r="90">
          <cell r="Z90">
            <v>35.162338286656009</v>
          </cell>
          <cell r="AA90" t="str">
            <v>เสื่อมโทรม</v>
          </cell>
          <cell r="AB90" t="str">
            <v>poor</v>
          </cell>
        </row>
        <row r="91">
          <cell r="Z91">
            <v>35.162338286656009</v>
          </cell>
          <cell r="AA91" t="str">
            <v>เสื่อมโทรม</v>
          </cell>
          <cell r="AB91" t="str">
            <v>poor</v>
          </cell>
        </row>
        <row r="92">
          <cell r="Z92">
            <v>35.162338286656009</v>
          </cell>
          <cell r="AA92" t="str">
            <v>เสื่อมโทรม</v>
          </cell>
          <cell r="AB92" t="str">
            <v>poor</v>
          </cell>
        </row>
        <row r="93">
          <cell r="Z93">
            <v>35.162338286656009</v>
          </cell>
          <cell r="AA93" t="str">
            <v>เสื่อมโทรม</v>
          </cell>
          <cell r="AB93" t="str">
            <v>poor</v>
          </cell>
        </row>
        <row r="94">
          <cell r="Z94">
            <v>35.162338286656009</v>
          </cell>
          <cell r="AA94" t="str">
            <v>เสื่อมโทรม</v>
          </cell>
          <cell r="AB94" t="str">
            <v>poor</v>
          </cell>
        </row>
        <row r="95">
          <cell r="Z95">
            <v>35.162338286656009</v>
          </cell>
          <cell r="AA95" t="str">
            <v>เสื่อมโทรม</v>
          </cell>
          <cell r="AB95" t="str">
            <v>poor</v>
          </cell>
        </row>
        <row r="96">
          <cell r="Z96">
            <v>35.162338286656009</v>
          </cell>
          <cell r="AA96" t="str">
            <v>เสื่อมโทรม</v>
          </cell>
          <cell r="AB96" t="str">
            <v>poor</v>
          </cell>
        </row>
        <row r="97">
          <cell r="Z97">
            <v>35.162338286656009</v>
          </cell>
          <cell r="AA97" t="str">
            <v>เสื่อมโทรม</v>
          </cell>
          <cell r="AB97" t="str">
            <v>poor</v>
          </cell>
        </row>
        <row r="98">
          <cell r="Z98">
            <v>35.162338286656009</v>
          </cell>
          <cell r="AA98" t="str">
            <v>เสื่อมโทรม</v>
          </cell>
          <cell r="AB98" t="str">
            <v>poor</v>
          </cell>
        </row>
        <row r="99">
          <cell r="Z99">
            <v>35.162338286656009</v>
          </cell>
          <cell r="AA99" t="str">
            <v>เสื่อมโทรม</v>
          </cell>
          <cell r="AB99" t="str">
            <v>poor</v>
          </cell>
        </row>
        <row r="100">
          <cell r="Z100">
            <v>35.162338286656009</v>
          </cell>
          <cell r="AA100" t="str">
            <v>เสื่อมโทรม</v>
          </cell>
          <cell r="AB100" t="str">
            <v>poor</v>
          </cell>
        </row>
        <row r="101">
          <cell r="Z101">
            <v>35.162338286656009</v>
          </cell>
          <cell r="AA101" t="str">
            <v>เสื่อมโทรม</v>
          </cell>
          <cell r="AB101" t="str">
            <v>poor</v>
          </cell>
        </row>
        <row r="102">
          <cell r="Z102">
            <v>35.162338286656009</v>
          </cell>
          <cell r="AA102" t="str">
            <v>เสื่อมโทรม</v>
          </cell>
          <cell r="AB102" t="str">
            <v>poor</v>
          </cell>
        </row>
        <row r="103">
          <cell r="Z103">
            <v>35.162338286656009</v>
          </cell>
          <cell r="AA103" t="str">
            <v>เสื่อมโทรม</v>
          </cell>
          <cell r="AB103" t="str">
            <v>poor</v>
          </cell>
        </row>
        <row r="104">
          <cell r="Z104">
            <v>35.162338286656009</v>
          </cell>
          <cell r="AA104" t="str">
            <v>เสื่อมโทรม</v>
          </cell>
          <cell r="AB104" t="str">
            <v>poor</v>
          </cell>
        </row>
        <row r="105">
          <cell r="Z105">
            <v>35.162338286656009</v>
          </cell>
          <cell r="AA105" t="str">
            <v>เสื่อมโทรม</v>
          </cell>
          <cell r="AB105" t="str">
            <v>poor</v>
          </cell>
        </row>
        <row r="106">
          <cell r="Z106">
            <v>35.162338286656009</v>
          </cell>
          <cell r="AA106" t="str">
            <v>เสื่อมโทรม</v>
          </cell>
          <cell r="AB106" t="str">
            <v>poor</v>
          </cell>
        </row>
        <row r="107">
          <cell r="Z107">
            <v>35.162338286656009</v>
          </cell>
          <cell r="AA107" t="str">
            <v>เสื่อมโทรม</v>
          </cell>
          <cell r="AB107" t="str">
            <v>poor</v>
          </cell>
        </row>
        <row r="108">
          <cell r="Z108">
            <v>35.162338286656009</v>
          </cell>
          <cell r="AA108" t="str">
            <v>เสื่อมโทรม</v>
          </cell>
          <cell r="AB108" t="str">
            <v>poor</v>
          </cell>
        </row>
        <row r="109">
          <cell r="Z109">
            <v>35.162338286656009</v>
          </cell>
          <cell r="AA109" t="str">
            <v>เสื่อมโทรม</v>
          </cell>
          <cell r="AB109" t="str">
            <v>poor</v>
          </cell>
        </row>
        <row r="110">
          <cell r="Z110">
            <v>35.162338286656009</v>
          </cell>
          <cell r="AA110" t="str">
            <v>เสื่อมโทรม</v>
          </cell>
          <cell r="AB110" t="str">
            <v>poor</v>
          </cell>
        </row>
        <row r="111">
          <cell r="Z111">
            <v>35.162338286656009</v>
          </cell>
          <cell r="AA111" t="str">
            <v>เสื่อมโทรม</v>
          </cell>
          <cell r="AB111" t="str">
            <v>poor</v>
          </cell>
        </row>
        <row r="112">
          <cell r="Z112">
            <v>35.162338286656009</v>
          </cell>
          <cell r="AA112" t="str">
            <v>เสื่อมโทรม</v>
          </cell>
          <cell r="AB112" t="str">
            <v>poor</v>
          </cell>
        </row>
        <row r="113">
          <cell r="Z113">
            <v>35.162338286656009</v>
          </cell>
          <cell r="AA113" t="str">
            <v>เสื่อมโทรม</v>
          </cell>
          <cell r="AB113" t="str">
            <v>poor</v>
          </cell>
        </row>
        <row r="114">
          <cell r="Z114">
            <v>35.162338286656009</v>
          </cell>
          <cell r="AA114" t="str">
            <v>เสื่อมโทรม</v>
          </cell>
          <cell r="AB114" t="str">
            <v>poor</v>
          </cell>
        </row>
        <row r="115">
          <cell r="Z115">
            <v>35.162338286656009</v>
          </cell>
          <cell r="AA115" t="str">
            <v>เสื่อมโทรม</v>
          </cell>
          <cell r="AB115" t="str">
            <v>poor</v>
          </cell>
        </row>
        <row r="116">
          <cell r="Z116">
            <v>35.162338286656009</v>
          </cell>
          <cell r="AA116" t="str">
            <v>เสื่อมโทรม</v>
          </cell>
          <cell r="AB116" t="str">
            <v>poor</v>
          </cell>
        </row>
        <row r="117">
          <cell r="Z117">
            <v>35.162338286656009</v>
          </cell>
          <cell r="AA117" t="str">
            <v>เสื่อมโทรม</v>
          </cell>
          <cell r="AB117" t="str">
            <v>poor</v>
          </cell>
        </row>
        <row r="118">
          <cell r="Z118">
            <v>35.162338286656009</v>
          </cell>
          <cell r="AA118" t="str">
            <v>เสื่อมโทรม</v>
          </cell>
          <cell r="AB118" t="str">
            <v>poor</v>
          </cell>
        </row>
        <row r="119">
          <cell r="Z119">
            <v>35.162338286656009</v>
          </cell>
          <cell r="AA119" t="str">
            <v>เสื่อมโทรม</v>
          </cell>
          <cell r="AB119" t="str">
            <v>poor</v>
          </cell>
        </row>
        <row r="120">
          <cell r="Z120">
            <v>35.162338286656009</v>
          </cell>
          <cell r="AA120" t="str">
            <v>เสื่อมโทรม</v>
          </cell>
          <cell r="AB120" t="str">
            <v>poor</v>
          </cell>
        </row>
        <row r="121">
          <cell r="Z121">
            <v>35.162338286656009</v>
          </cell>
          <cell r="AA121" t="str">
            <v>เสื่อมโทรม</v>
          </cell>
          <cell r="AB121" t="str">
            <v>poor</v>
          </cell>
        </row>
        <row r="122">
          <cell r="Z122">
            <v>35.162338286656009</v>
          </cell>
          <cell r="AA122" t="str">
            <v>เสื่อมโทรม</v>
          </cell>
          <cell r="AB122" t="str">
            <v>poor</v>
          </cell>
        </row>
        <row r="123">
          <cell r="Z123">
            <v>35.162338286656009</v>
          </cell>
          <cell r="AA123" t="str">
            <v>เสื่อมโทรม</v>
          </cell>
          <cell r="AB123" t="str">
            <v>poor</v>
          </cell>
        </row>
        <row r="124">
          <cell r="Z124">
            <v>35.162338286656009</v>
          </cell>
          <cell r="AA124" t="str">
            <v>เสื่อมโทรม</v>
          </cell>
          <cell r="AB124" t="str">
            <v>poor</v>
          </cell>
        </row>
        <row r="125">
          <cell r="Z125">
            <v>35.162338286656009</v>
          </cell>
          <cell r="AA125" t="str">
            <v>เสื่อมโทรม</v>
          </cell>
          <cell r="AB125" t="str">
            <v>poor</v>
          </cell>
        </row>
        <row r="126">
          <cell r="Z126">
            <v>35.162338286656009</v>
          </cell>
          <cell r="AA126" t="str">
            <v>เสื่อมโทรม</v>
          </cell>
          <cell r="AB126" t="str">
            <v>poor</v>
          </cell>
        </row>
        <row r="127">
          <cell r="Z127">
            <v>35.162338286656009</v>
          </cell>
          <cell r="AA127" t="str">
            <v>เสื่อมโทรม</v>
          </cell>
          <cell r="AB127" t="str">
            <v>poor</v>
          </cell>
        </row>
        <row r="128">
          <cell r="Z128">
            <v>35.162338286656009</v>
          </cell>
          <cell r="AA128" t="str">
            <v>เสื่อมโทรม</v>
          </cell>
          <cell r="AB128" t="str">
            <v>poor</v>
          </cell>
        </row>
        <row r="129">
          <cell r="Z129">
            <v>35.162338286656009</v>
          </cell>
          <cell r="AA129" t="str">
            <v>เสื่อมโทรม</v>
          </cell>
          <cell r="AB129" t="str">
            <v>poor</v>
          </cell>
        </row>
        <row r="130">
          <cell r="Z130">
            <v>35.162338286656009</v>
          </cell>
          <cell r="AA130" t="str">
            <v>เสื่อมโทรม</v>
          </cell>
          <cell r="AB130" t="str">
            <v>poor</v>
          </cell>
        </row>
        <row r="131">
          <cell r="Z131">
            <v>35.162338286656009</v>
          </cell>
          <cell r="AA131" t="str">
            <v>เสื่อมโทรม</v>
          </cell>
          <cell r="AB131" t="str">
            <v>poor</v>
          </cell>
        </row>
        <row r="132">
          <cell r="Z132">
            <v>35.162338286656009</v>
          </cell>
          <cell r="AA132" t="str">
            <v>เสื่อมโทรม</v>
          </cell>
          <cell r="AB132" t="str">
            <v>poor</v>
          </cell>
        </row>
        <row r="133">
          <cell r="Z133">
            <v>35.162338286656009</v>
          </cell>
          <cell r="AA133" t="str">
            <v>เสื่อมโทรม</v>
          </cell>
          <cell r="AB133" t="str">
            <v>poor</v>
          </cell>
        </row>
        <row r="134">
          <cell r="Z134">
            <v>35.162338286656009</v>
          </cell>
          <cell r="AA134" t="str">
            <v>เสื่อมโทรม</v>
          </cell>
          <cell r="AB134" t="str">
            <v>poor</v>
          </cell>
        </row>
        <row r="135">
          <cell r="Z135">
            <v>35.162338286656009</v>
          </cell>
          <cell r="AA135" t="str">
            <v>เสื่อมโทรม</v>
          </cell>
          <cell r="AB135" t="str">
            <v>poor</v>
          </cell>
        </row>
        <row r="136">
          <cell r="Z136">
            <v>35.162338286656009</v>
          </cell>
          <cell r="AA136" t="str">
            <v>เสื่อมโทรม</v>
          </cell>
          <cell r="AB136" t="str">
            <v>poor</v>
          </cell>
        </row>
        <row r="137">
          <cell r="Z137">
            <v>35.162338286656009</v>
          </cell>
          <cell r="AA137" t="str">
            <v>เสื่อมโทรม</v>
          </cell>
          <cell r="AB137" t="str">
            <v>poor</v>
          </cell>
        </row>
        <row r="138">
          <cell r="Z138">
            <v>35.162338286656009</v>
          </cell>
          <cell r="AA138" t="str">
            <v>เสื่อมโทรม</v>
          </cell>
          <cell r="AB138" t="str">
            <v>poor</v>
          </cell>
        </row>
        <row r="139">
          <cell r="Z139">
            <v>35.162338286656009</v>
          </cell>
          <cell r="AA139" t="str">
            <v>เสื่อมโทรม</v>
          </cell>
          <cell r="AB139" t="str">
            <v>poor</v>
          </cell>
        </row>
        <row r="140">
          <cell r="Z140">
            <v>35.162338286656009</v>
          </cell>
          <cell r="AA140" t="str">
            <v>เสื่อมโทรม</v>
          </cell>
          <cell r="AB140" t="str">
            <v>poor</v>
          </cell>
        </row>
        <row r="141">
          <cell r="Z141">
            <v>35.162338286656009</v>
          </cell>
          <cell r="AA141" t="str">
            <v>เสื่อมโทรม</v>
          </cell>
          <cell r="AB141" t="str">
            <v>poor</v>
          </cell>
        </row>
        <row r="142">
          <cell r="Z142">
            <v>35.162338286656009</v>
          </cell>
          <cell r="AA142" t="str">
            <v>เสื่อมโทรม</v>
          </cell>
          <cell r="AB142" t="str">
            <v>poor</v>
          </cell>
        </row>
        <row r="143">
          <cell r="Z143">
            <v>35.162338286656009</v>
          </cell>
          <cell r="AA143" t="str">
            <v>เสื่อมโทรม</v>
          </cell>
          <cell r="AB143" t="str">
            <v>poor</v>
          </cell>
        </row>
        <row r="144">
          <cell r="Z144">
            <v>35.162338286656009</v>
          </cell>
          <cell r="AA144" t="str">
            <v>เสื่อมโทรม</v>
          </cell>
          <cell r="AB144" t="str">
            <v>poor</v>
          </cell>
        </row>
        <row r="145">
          <cell r="Z145">
            <v>35.162338286656009</v>
          </cell>
          <cell r="AA145" t="str">
            <v>เสื่อมโทรม</v>
          </cell>
          <cell r="AB145" t="str">
            <v>poor</v>
          </cell>
        </row>
        <row r="146">
          <cell r="Z146">
            <v>35.162338286656009</v>
          </cell>
          <cell r="AA146" t="str">
            <v>เสื่อมโทรม</v>
          </cell>
          <cell r="AB146" t="str">
            <v>poor</v>
          </cell>
        </row>
        <row r="147">
          <cell r="Z147">
            <v>35.162338286656009</v>
          </cell>
          <cell r="AA147" t="str">
            <v>เสื่อมโทรม</v>
          </cell>
          <cell r="AB147" t="str">
            <v>poor</v>
          </cell>
        </row>
        <row r="148">
          <cell r="Z148">
            <v>35.162338286656009</v>
          </cell>
          <cell r="AA148" t="str">
            <v>เสื่อมโทรม</v>
          </cell>
          <cell r="AB148" t="str">
            <v>poor</v>
          </cell>
        </row>
        <row r="149">
          <cell r="Z149">
            <v>35.162338286656009</v>
          </cell>
          <cell r="AA149" t="str">
            <v>เสื่อมโทรม</v>
          </cell>
          <cell r="AB149" t="str">
            <v>poor</v>
          </cell>
        </row>
        <row r="150">
          <cell r="Z150">
            <v>35.162338286656009</v>
          </cell>
          <cell r="AA150" t="str">
            <v>เสื่อมโทรม</v>
          </cell>
          <cell r="AB150" t="str">
            <v>poor</v>
          </cell>
        </row>
        <row r="151">
          <cell r="Z151">
            <v>35.162338286656009</v>
          </cell>
          <cell r="AA151" t="str">
            <v>เสื่อมโทรม</v>
          </cell>
          <cell r="AB151" t="str">
            <v>poor</v>
          </cell>
        </row>
        <row r="152">
          <cell r="Z152">
            <v>35.162338286656009</v>
          </cell>
          <cell r="AA152" t="str">
            <v>เสื่อมโทรม</v>
          </cell>
          <cell r="AB152" t="str">
            <v>poor</v>
          </cell>
        </row>
        <row r="153">
          <cell r="Z153">
            <v>35.162338286656009</v>
          </cell>
          <cell r="AA153" t="str">
            <v>เสื่อมโทรม</v>
          </cell>
          <cell r="AB153" t="str">
            <v>poor</v>
          </cell>
        </row>
        <row r="154">
          <cell r="Z154">
            <v>35.162338286656009</v>
          </cell>
          <cell r="AA154" t="str">
            <v>เสื่อมโทรม</v>
          </cell>
          <cell r="AB154" t="str">
            <v>poor</v>
          </cell>
        </row>
        <row r="155">
          <cell r="Z155">
            <v>35.162338286656009</v>
          </cell>
          <cell r="AA155" t="str">
            <v>เสื่อมโทรม</v>
          </cell>
          <cell r="AB155" t="str">
            <v>poor</v>
          </cell>
        </row>
        <row r="156">
          <cell r="Z156">
            <v>35.162338286656009</v>
          </cell>
          <cell r="AA156" t="str">
            <v>เสื่อมโทรม</v>
          </cell>
          <cell r="AB156" t="str">
            <v>poor</v>
          </cell>
        </row>
        <row r="157">
          <cell r="Z157">
            <v>35.162338286656009</v>
          </cell>
          <cell r="AA157" t="str">
            <v>เสื่อมโทรม</v>
          </cell>
          <cell r="AB157" t="str">
            <v>poor</v>
          </cell>
        </row>
        <row r="158">
          <cell r="Z158">
            <v>35.162338286656009</v>
          </cell>
          <cell r="AA158" t="str">
            <v>เสื่อมโทรม</v>
          </cell>
          <cell r="AB158" t="str">
            <v>poor</v>
          </cell>
        </row>
        <row r="159">
          <cell r="Z159">
            <v>35.162338286656009</v>
          </cell>
          <cell r="AA159" t="str">
            <v>เสื่อมโทรม</v>
          </cell>
          <cell r="AB159" t="str">
            <v>poor</v>
          </cell>
        </row>
        <row r="160">
          <cell r="Z160">
            <v>35.162338286656009</v>
          </cell>
          <cell r="AA160" t="str">
            <v>เสื่อมโทรม</v>
          </cell>
          <cell r="AB160" t="str">
            <v>poor</v>
          </cell>
        </row>
        <row r="161">
          <cell r="Z161">
            <v>35.162338286656009</v>
          </cell>
          <cell r="AA161" t="str">
            <v>เสื่อมโทรม</v>
          </cell>
          <cell r="AB161" t="str">
            <v>poor</v>
          </cell>
        </row>
        <row r="162">
          <cell r="Z162">
            <v>35.162338286656009</v>
          </cell>
          <cell r="AA162" t="str">
            <v>เสื่อมโทรม</v>
          </cell>
          <cell r="AB162" t="str">
            <v>poor</v>
          </cell>
        </row>
        <row r="163">
          <cell r="Z163">
            <v>35.162338286656009</v>
          </cell>
          <cell r="AA163" t="str">
            <v>เสื่อมโทรม</v>
          </cell>
          <cell r="AB163" t="str">
            <v>poor</v>
          </cell>
        </row>
        <row r="164">
          <cell r="Z164">
            <v>35.162338286656009</v>
          </cell>
          <cell r="AA164" t="str">
            <v>เสื่อมโทรม</v>
          </cell>
          <cell r="AB164" t="str">
            <v>poor</v>
          </cell>
        </row>
        <row r="165">
          <cell r="Z165">
            <v>35.162338286656009</v>
          </cell>
          <cell r="AA165" t="str">
            <v>เสื่อมโทรม</v>
          </cell>
          <cell r="AB165" t="str">
            <v>poor</v>
          </cell>
        </row>
        <row r="166">
          <cell r="Z166">
            <v>35.162338286656009</v>
          </cell>
          <cell r="AA166" t="str">
            <v>เสื่อมโทรม</v>
          </cell>
          <cell r="AB166" t="str">
            <v>poor</v>
          </cell>
        </row>
        <row r="167">
          <cell r="Z167">
            <v>35.162338286656009</v>
          </cell>
          <cell r="AA167" t="str">
            <v>เสื่อมโทรม</v>
          </cell>
          <cell r="AB167" t="str">
            <v>poor</v>
          </cell>
        </row>
        <row r="168">
          <cell r="Z168">
            <v>35.162338286656009</v>
          </cell>
          <cell r="AA168" t="str">
            <v>เสื่อมโทรม</v>
          </cell>
          <cell r="AB168" t="str">
            <v>poor</v>
          </cell>
        </row>
        <row r="169">
          <cell r="Z169">
            <v>35.162338286656009</v>
          </cell>
          <cell r="AA169" t="str">
            <v>เสื่อมโทรม</v>
          </cell>
          <cell r="AB169" t="str">
            <v>poor</v>
          </cell>
        </row>
        <row r="170">
          <cell r="Z170">
            <v>35.162338286656009</v>
          </cell>
          <cell r="AA170" t="str">
            <v>เสื่อมโทรม</v>
          </cell>
          <cell r="AB170" t="str">
            <v>poor</v>
          </cell>
        </row>
        <row r="171">
          <cell r="Z171">
            <v>35.162338286656009</v>
          </cell>
          <cell r="AA171" t="str">
            <v>เสื่อมโทรม</v>
          </cell>
          <cell r="AB171" t="str">
            <v>poor</v>
          </cell>
        </row>
        <row r="172">
          <cell r="Z172">
            <v>35.162338286656009</v>
          </cell>
          <cell r="AA172" t="str">
            <v>เสื่อมโทรม</v>
          </cell>
          <cell r="AB172" t="str">
            <v>poor</v>
          </cell>
        </row>
        <row r="173">
          <cell r="Z173">
            <v>35.162338286656009</v>
          </cell>
          <cell r="AA173" t="str">
            <v>เสื่อมโทรม</v>
          </cell>
          <cell r="AB173" t="str">
            <v>poor</v>
          </cell>
        </row>
        <row r="174">
          <cell r="Z174">
            <v>35.162338286656009</v>
          </cell>
          <cell r="AA174" t="str">
            <v>เสื่อมโทรม</v>
          </cell>
          <cell r="AB174" t="str">
            <v>poor</v>
          </cell>
        </row>
        <row r="175">
          <cell r="Z175">
            <v>35.162338286656009</v>
          </cell>
          <cell r="AA175" t="str">
            <v>เสื่อมโทรม</v>
          </cell>
          <cell r="AB175" t="str">
            <v>poor</v>
          </cell>
        </row>
        <row r="176">
          <cell r="Z176">
            <v>35.162338286656009</v>
          </cell>
          <cell r="AA176" t="str">
            <v>เสื่อมโทรม</v>
          </cell>
          <cell r="AB176" t="str">
            <v>poor</v>
          </cell>
        </row>
        <row r="177">
          <cell r="Z177">
            <v>35.162338286656009</v>
          </cell>
          <cell r="AA177" t="str">
            <v>เสื่อมโทรม</v>
          </cell>
          <cell r="AB177" t="str">
            <v>poor</v>
          </cell>
        </row>
        <row r="178">
          <cell r="Z178">
            <v>35.162338286656009</v>
          </cell>
          <cell r="AA178" t="str">
            <v>เสื่อมโทรม</v>
          </cell>
          <cell r="AB178" t="str">
            <v>poor</v>
          </cell>
        </row>
        <row r="179">
          <cell r="Z179">
            <v>35.162338286656009</v>
          </cell>
          <cell r="AA179" t="str">
            <v>เสื่อมโทรม</v>
          </cell>
          <cell r="AB179" t="str">
            <v>poor</v>
          </cell>
        </row>
        <row r="180">
          <cell r="Z180">
            <v>35.162338286656009</v>
          </cell>
          <cell r="AA180" t="str">
            <v>เสื่อมโทรม</v>
          </cell>
          <cell r="AB180" t="str">
            <v>poor</v>
          </cell>
        </row>
        <row r="181">
          <cell r="Z181">
            <v>35.162338286656009</v>
          </cell>
          <cell r="AA181" t="str">
            <v>เสื่อมโทรม</v>
          </cell>
          <cell r="AB181" t="str">
            <v>poor</v>
          </cell>
        </row>
        <row r="182">
          <cell r="Z182">
            <v>35.162338286656009</v>
          </cell>
          <cell r="AA182" t="str">
            <v>เสื่อมโทรม</v>
          </cell>
          <cell r="AB182" t="str">
            <v>poor</v>
          </cell>
        </row>
        <row r="183">
          <cell r="Z183">
            <v>35.162338286656009</v>
          </cell>
          <cell r="AA183" t="str">
            <v>เสื่อมโทรม</v>
          </cell>
          <cell r="AB183" t="str">
            <v>poor</v>
          </cell>
        </row>
        <row r="184">
          <cell r="Z184">
            <v>35.162338286656009</v>
          </cell>
          <cell r="AA184" t="str">
            <v>เสื่อมโทรม</v>
          </cell>
          <cell r="AB184" t="str">
            <v>poor</v>
          </cell>
        </row>
        <row r="185">
          <cell r="Z185">
            <v>35.162338286656009</v>
          </cell>
          <cell r="AA185" t="str">
            <v>เสื่อมโทรม</v>
          </cell>
          <cell r="AB185" t="str">
            <v>poor</v>
          </cell>
        </row>
        <row r="186">
          <cell r="Z186">
            <v>35.162338286656009</v>
          </cell>
          <cell r="AA186" t="str">
            <v>เสื่อมโทรม</v>
          </cell>
          <cell r="AB186" t="str">
            <v>poor</v>
          </cell>
        </row>
        <row r="187">
          <cell r="Z187">
            <v>35.162338286656009</v>
          </cell>
          <cell r="AA187" t="str">
            <v>เสื่อมโทรม</v>
          </cell>
          <cell r="AB187" t="str">
            <v>poor</v>
          </cell>
        </row>
        <row r="188">
          <cell r="Z188">
            <v>35.162338286656009</v>
          </cell>
          <cell r="AA188" t="str">
            <v>เสื่อมโทรม</v>
          </cell>
          <cell r="AB188" t="str">
            <v>poor</v>
          </cell>
        </row>
        <row r="189">
          <cell r="Z189">
            <v>35.162338286656009</v>
          </cell>
          <cell r="AA189" t="str">
            <v>เสื่อมโทรม</v>
          </cell>
          <cell r="AB189" t="str">
            <v>poor</v>
          </cell>
        </row>
        <row r="190">
          <cell r="Z190">
            <v>35.162338286656009</v>
          </cell>
          <cell r="AA190" t="str">
            <v>เสื่อมโทรม</v>
          </cell>
          <cell r="AB190" t="str">
            <v>poor</v>
          </cell>
        </row>
        <row r="191">
          <cell r="Z191">
            <v>35.162338286656009</v>
          </cell>
          <cell r="AA191" t="str">
            <v>เสื่อมโทรม</v>
          </cell>
          <cell r="AB191" t="str">
            <v>poor</v>
          </cell>
        </row>
        <row r="192">
          <cell r="Z192">
            <v>35.162338286656009</v>
          </cell>
          <cell r="AA192" t="str">
            <v>เสื่อมโทรม</v>
          </cell>
          <cell r="AB192" t="str">
            <v>poor</v>
          </cell>
        </row>
        <row r="193">
          <cell r="Z193">
            <v>35.162338286656009</v>
          </cell>
          <cell r="AA193" t="str">
            <v>เสื่อมโทรม</v>
          </cell>
          <cell r="AB193" t="str">
            <v>poor</v>
          </cell>
        </row>
        <row r="194">
          <cell r="Z194">
            <v>35.162338286656009</v>
          </cell>
          <cell r="AA194" t="str">
            <v>เสื่อมโทรม</v>
          </cell>
          <cell r="AB194" t="str">
            <v>poor</v>
          </cell>
        </row>
        <row r="195">
          <cell r="Z195">
            <v>35.162338286656009</v>
          </cell>
          <cell r="AA195" t="str">
            <v>เสื่อมโทรม</v>
          </cell>
          <cell r="AB195" t="str">
            <v>poor</v>
          </cell>
        </row>
        <row r="196">
          <cell r="Z196">
            <v>35.162338286656009</v>
          </cell>
          <cell r="AA196" t="str">
            <v>เสื่อมโทรม</v>
          </cell>
          <cell r="AB196" t="str">
            <v>poor</v>
          </cell>
        </row>
        <row r="197">
          <cell r="Z197">
            <v>35.162338286656009</v>
          </cell>
          <cell r="AA197" t="str">
            <v>เสื่อมโทรม</v>
          </cell>
          <cell r="AB197" t="str">
            <v>poor</v>
          </cell>
        </row>
        <row r="198">
          <cell r="Z198">
            <v>35.162338286656009</v>
          </cell>
          <cell r="AA198" t="str">
            <v>เสื่อมโทรม</v>
          </cell>
          <cell r="AB198" t="str">
            <v>poor</v>
          </cell>
        </row>
        <row r="199">
          <cell r="Z199">
            <v>35.162338286656009</v>
          </cell>
          <cell r="AA199" t="str">
            <v>เสื่อมโทรม</v>
          </cell>
          <cell r="AB199" t="str">
            <v>poor</v>
          </cell>
        </row>
        <row r="200">
          <cell r="Z200">
            <v>35.162338286656009</v>
          </cell>
          <cell r="AA200" t="str">
            <v>เสื่อมโทรม</v>
          </cell>
          <cell r="AB200" t="str">
            <v>poor</v>
          </cell>
        </row>
        <row r="201">
          <cell r="Z201">
            <v>35.162338286656009</v>
          </cell>
          <cell r="AA201" t="str">
            <v>เสื่อมโทรม</v>
          </cell>
          <cell r="AB201" t="str">
            <v>poor</v>
          </cell>
        </row>
        <row r="202">
          <cell r="Z202">
            <v>35.162338286656009</v>
          </cell>
          <cell r="AA202" t="str">
            <v>เสื่อมโทรม</v>
          </cell>
          <cell r="AB202" t="str">
            <v>poor</v>
          </cell>
        </row>
        <row r="203">
          <cell r="Z203">
            <v>35.162338286656009</v>
          </cell>
          <cell r="AA203" t="str">
            <v>เสื่อมโทรม</v>
          </cell>
          <cell r="AB203" t="str">
            <v>poor</v>
          </cell>
        </row>
        <row r="204">
          <cell r="Z204">
            <v>35.162338286656009</v>
          </cell>
          <cell r="AA204" t="str">
            <v>เสื่อมโทรม</v>
          </cell>
          <cell r="AB204" t="str">
            <v>poor</v>
          </cell>
        </row>
        <row r="205">
          <cell r="Z205">
            <v>35.162338286656009</v>
          </cell>
          <cell r="AA205" t="str">
            <v>เสื่อมโทรม</v>
          </cell>
          <cell r="AB205" t="str">
            <v>poor</v>
          </cell>
        </row>
        <row r="206">
          <cell r="Z206">
            <v>35.162338286656009</v>
          </cell>
          <cell r="AA206" t="str">
            <v>เสื่อมโทรม</v>
          </cell>
          <cell r="AB206" t="str">
            <v>poor</v>
          </cell>
        </row>
        <row r="207">
          <cell r="Z207">
            <v>35.162338286656009</v>
          </cell>
          <cell r="AA207" t="str">
            <v>เสื่อมโทรม</v>
          </cell>
          <cell r="AB207" t="str">
            <v>poor</v>
          </cell>
        </row>
        <row r="208">
          <cell r="Z208">
            <v>35.162338286656009</v>
          </cell>
          <cell r="AA208" t="str">
            <v>เสื่อมโทรม</v>
          </cell>
          <cell r="AB208" t="str">
            <v>poor</v>
          </cell>
        </row>
        <row r="209">
          <cell r="Z209">
            <v>35.162338286656009</v>
          </cell>
          <cell r="AA209" t="str">
            <v>เสื่อมโทรม</v>
          </cell>
          <cell r="AB209" t="str">
            <v>poor</v>
          </cell>
        </row>
        <row r="210">
          <cell r="Z210">
            <v>35.162338286656009</v>
          </cell>
          <cell r="AA210" t="str">
            <v>เสื่อมโทรม</v>
          </cell>
          <cell r="AB210" t="str">
            <v>poor</v>
          </cell>
        </row>
        <row r="211">
          <cell r="Z211">
            <v>35.162338286656009</v>
          </cell>
          <cell r="AA211" t="str">
            <v>เสื่อมโทรม</v>
          </cell>
          <cell r="AB211" t="str">
            <v>poor</v>
          </cell>
        </row>
        <row r="212">
          <cell r="Z212">
            <v>35.162338286656009</v>
          </cell>
          <cell r="AA212" t="str">
            <v>เสื่อมโทรม</v>
          </cell>
          <cell r="AB212" t="str">
            <v>poor</v>
          </cell>
        </row>
        <row r="213">
          <cell r="Z213">
            <v>35.162338286656009</v>
          </cell>
          <cell r="AA213" t="str">
            <v>เสื่อมโทรม</v>
          </cell>
          <cell r="AB213" t="str">
            <v>poor</v>
          </cell>
        </row>
        <row r="214">
          <cell r="Z214">
            <v>35.162338286656009</v>
          </cell>
          <cell r="AA214" t="str">
            <v>เสื่อมโทรม</v>
          </cell>
          <cell r="AB214" t="str">
            <v>poor</v>
          </cell>
        </row>
        <row r="215">
          <cell r="Z215">
            <v>35.162338286656009</v>
          </cell>
          <cell r="AA215" t="str">
            <v>เสื่อมโทรม</v>
          </cell>
          <cell r="AB215" t="str">
            <v>poor</v>
          </cell>
        </row>
        <row r="216">
          <cell r="Z216">
            <v>35.162338286656009</v>
          </cell>
          <cell r="AA216" t="str">
            <v>เสื่อมโทรม</v>
          </cell>
          <cell r="AB216" t="str">
            <v>poor</v>
          </cell>
        </row>
        <row r="217">
          <cell r="Z217">
            <v>35.162338286656009</v>
          </cell>
          <cell r="AA217" t="str">
            <v>เสื่อมโทรม</v>
          </cell>
          <cell r="AB217" t="str">
            <v>poor</v>
          </cell>
        </row>
        <row r="218">
          <cell r="Z218">
            <v>35.162338286656009</v>
          </cell>
          <cell r="AA218" t="str">
            <v>เสื่อมโทรม</v>
          </cell>
          <cell r="AB218" t="str">
            <v>poor</v>
          </cell>
        </row>
        <row r="219">
          <cell r="Z219">
            <v>35.162338286656009</v>
          </cell>
          <cell r="AA219" t="str">
            <v>เสื่อมโทรม</v>
          </cell>
          <cell r="AB219" t="str">
            <v>poor</v>
          </cell>
        </row>
        <row r="220">
          <cell r="Z220">
            <v>35.162338286656009</v>
          </cell>
          <cell r="AA220" t="str">
            <v>เสื่อมโทรม</v>
          </cell>
          <cell r="AB220" t="str">
            <v>poor</v>
          </cell>
        </row>
        <row r="221">
          <cell r="Z221">
            <v>35.162338286656009</v>
          </cell>
          <cell r="AA221" t="str">
            <v>เสื่อมโทรม</v>
          </cell>
          <cell r="AB221" t="str">
            <v>poor</v>
          </cell>
        </row>
        <row r="222">
          <cell r="Z222">
            <v>35.162338286656009</v>
          </cell>
          <cell r="AA222" t="str">
            <v>เสื่อมโทรม</v>
          </cell>
          <cell r="AB222" t="str">
            <v>poor</v>
          </cell>
        </row>
        <row r="223">
          <cell r="Z223">
            <v>35.162338286656009</v>
          </cell>
          <cell r="AA223" t="str">
            <v>เสื่อมโทรม</v>
          </cell>
          <cell r="AB223" t="str">
            <v>poor</v>
          </cell>
        </row>
        <row r="224">
          <cell r="Z224">
            <v>35.162338286656009</v>
          </cell>
          <cell r="AA224" t="str">
            <v>เสื่อมโทรม</v>
          </cell>
          <cell r="AB224" t="str">
            <v>poor</v>
          </cell>
        </row>
        <row r="225">
          <cell r="Z225">
            <v>35.162338286656009</v>
          </cell>
          <cell r="AA225" t="str">
            <v>เสื่อมโทรม</v>
          </cell>
          <cell r="AB225" t="str">
            <v>poor</v>
          </cell>
        </row>
        <row r="226">
          <cell r="Z226">
            <v>35.162338286656009</v>
          </cell>
          <cell r="AA226" t="str">
            <v>เสื่อมโทรม</v>
          </cell>
          <cell r="AB226" t="str">
            <v>poor</v>
          </cell>
        </row>
        <row r="227">
          <cell r="Z227">
            <v>35.162338286656009</v>
          </cell>
          <cell r="AA227" t="str">
            <v>เสื่อมโทรม</v>
          </cell>
          <cell r="AB227" t="str">
            <v>poor</v>
          </cell>
        </row>
        <row r="228">
          <cell r="Z228">
            <v>35.162338286656009</v>
          </cell>
          <cell r="AA228" t="str">
            <v>เสื่อมโทรม</v>
          </cell>
          <cell r="AB228" t="str">
            <v>poor</v>
          </cell>
        </row>
        <row r="229">
          <cell r="Z229">
            <v>35.162338286656009</v>
          </cell>
          <cell r="AA229" t="str">
            <v>เสื่อมโทรม</v>
          </cell>
          <cell r="AB229" t="str">
            <v>poor</v>
          </cell>
        </row>
        <row r="230">
          <cell r="Z230">
            <v>35.162338286656009</v>
          </cell>
          <cell r="AA230" t="str">
            <v>เสื่อมโทรม</v>
          </cell>
          <cell r="AB230" t="str">
            <v>poor</v>
          </cell>
        </row>
        <row r="231">
          <cell r="Z231">
            <v>35.162338286656009</v>
          </cell>
          <cell r="AA231" t="str">
            <v>เสื่อมโทรม</v>
          </cell>
          <cell r="AB231" t="str">
            <v>poor</v>
          </cell>
        </row>
        <row r="232">
          <cell r="Z232">
            <v>35.162338286656009</v>
          </cell>
          <cell r="AA232" t="str">
            <v>เสื่อมโทรม</v>
          </cell>
          <cell r="AB232" t="str">
            <v>poor</v>
          </cell>
        </row>
        <row r="233">
          <cell r="Z233">
            <v>35.162338286656009</v>
          </cell>
          <cell r="AA233" t="str">
            <v>เสื่อมโทรม</v>
          </cell>
          <cell r="AB233" t="str">
            <v>poor</v>
          </cell>
        </row>
        <row r="234">
          <cell r="Z234">
            <v>35.162338286656009</v>
          </cell>
          <cell r="AA234" t="str">
            <v>เสื่อมโทรม</v>
          </cell>
          <cell r="AB234" t="str">
            <v>poor</v>
          </cell>
        </row>
        <row r="235">
          <cell r="Z235">
            <v>35.162338286656009</v>
          </cell>
          <cell r="AA235" t="str">
            <v>เสื่อมโทรม</v>
          </cell>
          <cell r="AB235" t="str">
            <v>poor</v>
          </cell>
        </row>
        <row r="236">
          <cell r="Z236">
            <v>35.162338286656009</v>
          </cell>
          <cell r="AA236" t="str">
            <v>เสื่อมโทรม</v>
          </cell>
          <cell r="AB236" t="str">
            <v>poor</v>
          </cell>
        </row>
        <row r="237">
          <cell r="Z237">
            <v>35.162338286656009</v>
          </cell>
          <cell r="AA237" t="str">
            <v>เสื่อมโทรม</v>
          </cell>
          <cell r="AB237" t="str">
            <v>poor</v>
          </cell>
        </row>
        <row r="238">
          <cell r="Z238">
            <v>35.162338286656009</v>
          </cell>
          <cell r="AA238" t="str">
            <v>เสื่อมโทรม</v>
          </cell>
          <cell r="AB238" t="str">
            <v>poor</v>
          </cell>
        </row>
        <row r="239">
          <cell r="Z239">
            <v>35.162338286656009</v>
          </cell>
          <cell r="AA239" t="str">
            <v>เสื่อมโทรม</v>
          </cell>
          <cell r="AB239" t="str">
            <v>poor</v>
          </cell>
        </row>
        <row r="240">
          <cell r="Z240">
            <v>35.162338286656009</v>
          </cell>
          <cell r="AA240" t="str">
            <v>เสื่อมโทรม</v>
          </cell>
          <cell r="AB240" t="str">
            <v>poor</v>
          </cell>
        </row>
        <row r="241">
          <cell r="Z241">
            <v>35.162338286656009</v>
          </cell>
          <cell r="AA241" t="str">
            <v>เสื่อมโทรม</v>
          </cell>
          <cell r="AB241" t="str">
            <v>poor</v>
          </cell>
        </row>
        <row r="242">
          <cell r="Z242">
            <v>35.162338286656009</v>
          </cell>
          <cell r="AA242" t="str">
            <v>เสื่อมโทรม</v>
          </cell>
          <cell r="AB242" t="str">
            <v>poor</v>
          </cell>
        </row>
        <row r="243">
          <cell r="Z243">
            <v>35.162338286656009</v>
          </cell>
          <cell r="AA243" t="str">
            <v>เสื่อมโทรม</v>
          </cell>
          <cell r="AB243" t="str">
            <v>poor</v>
          </cell>
        </row>
        <row r="244">
          <cell r="Z244">
            <v>35.162338286656009</v>
          </cell>
          <cell r="AA244" t="str">
            <v>เสื่อมโทรม</v>
          </cell>
          <cell r="AB244" t="str">
            <v>poor</v>
          </cell>
        </row>
        <row r="245">
          <cell r="Z245">
            <v>35.162338286656009</v>
          </cell>
          <cell r="AA245" t="str">
            <v>เสื่อมโทรม</v>
          </cell>
          <cell r="AB245" t="str">
            <v>poor</v>
          </cell>
        </row>
        <row r="246">
          <cell r="Z246">
            <v>35.162338286656009</v>
          </cell>
          <cell r="AA246" t="str">
            <v>เสื่อมโทรม</v>
          </cell>
          <cell r="AB246" t="str">
            <v>poor</v>
          </cell>
        </row>
        <row r="247">
          <cell r="Z247">
            <v>35.162338286656009</v>
          </cell>
          <cell r="AA247" t="str">
            <v>เสื่อมโทรม</v>
          </cell>
          <cell r="AB247" t="str">
            <v>poor</v>
          </cell>
        </row>
        <row r="248">
          <cell r="Z248">
            <v>35.162338286656009</v>
          </cell>
          <cell r="AA248" t="str">
            <v>เสื่อมโทรม</v>
          </cell>
          <cell r="AB248" t="str">
            <v>poor</v>
          </cell>
        </row>
        <row r="249">
          <cell r="Z249">
            <v>35.162338286656009</v>
          </cell>
          <cell r="AA249" t="str">
            <v>เสื่อมโทรม</v>
          </cell>
          <cell r="AB249" t="str">
            <v>poor</v>
          </cell>
        </row>
        <row r="250">
          <cell r="Z250">
            <v>35.162338286656009</v>
          </cell>
          <cell r="AA250" t="str">
            <v>เสื่อมโทรม</v>
          </cell>
          <cell r="AB250" t="str">
            <v>poor</v>
          </cell>
        </row>
        <row r="251">
          <cell r="Z251">
            <v>35.162338286656009</v>
          </cell>
          <cell r="AA251" t="str">
            <v>เสื่อมโทรม</v>
          </cell>
          <cell r="AB251" t="str">
            <v>poor</v>
          </cell>
        </row>
        <row r="252">
          <cell r="Z252">
            <v>35.162338286656009</v>
          </cell>
          <cell r="AA252" t="str">
            <v>เสื่อมโทรม</v>
          </cell>
          <cell r="AB252" t="str">
            <v>poor</v>
          </cell>
        </row>
        <row r="253">
          <cell r="Z253">
            <v>35.162338286656009</v>
          </cell>
          <cell r="AA253" t="str">
            <v>เสื่อมโทรม</v>
          </cell>
          <cell r="AB253" t="str">
            <v>poor</v>
          </cell>
        </row>
        <row r="254">
          <cell r="Z254">
            <v>35.162338286656009</v>
          </cell>
          <cell r="AA254" t="str">
            <v>เสื่อมโทรม</v>
          </cell>
          <cell r="AB254" t="str">
            <v>poor</v>
          </cell>
        </row>
        <row r="255">
          <cell r="Z255">
            <v>35.162338286656009</v>
          </cell>
          <cell r="AA255" t="str">
            <v>เสื่อมโทรม</v>
          </cell>
          <cell r="AB255" t="str">
            <v>poor</v>
          </cell>
        </row>
        <row r="256">
          <cell r="Z256">
            <v>35.162338286656009</v>
          </cell>
          <cell r="AA256" t="str">
            <v>เสื่อมโทรม</v>
          </cell>
          <cell r="AB256" t="str">
            <v>poor</v>
          </cell>
        </row>
        <row r="257">
          <cell r="Z257">
            <v>35.162338286656009</v>
          </cell>
          <cell r="AA257" t="str">
            <v>เสื่อมโทรม</v>
          </cell>
          <cell r="AB257" t="str">
            <v>poor</v>
          </cell>
        </row>
        <row r="258">
          <cell r="Z258">
            <v>35.162338286656009</v>
          </cell>
          <cell r="AA258" t="str">
            <v>เสื่อมโทรม</v>
          </cell>
          <cell r="AB258" t="str">
            <v>poor</v>
          </cell>
        </row>
        <row r="259">
          <cell r="Z259">
            <v>35.162338286656009</v>
          </cell>
          <cell r="AA259" t="str">
            <v>เสื่อมโทรม</v>
          </cell>
          <cell r="AB259" t="str">
            <v>poor</v>
          </cell>
        </row>
        <row r="260">
          <cell r="Z260">
            <v>35.162338286656009</v>
          </cell>
          <cell r="AA260" t="str">
            <v>เสื่อมโทรม</v>
          </cell>
          <cell r="AB260" t="str">
            <v>poor</v>
          </cell>
        </row>
        <row r="261">
          <cell r="Z261">
            <v>35.162338286656009</v>
          </cell>
          <cell r="AA261" t="str">
            <v>เสื่อมโทรม</v>
          </cell>
          <cell r="AB261" t="str">
            <v>poor</v>
          </cell>
        </row>
        <row r="262">
          <cell r="Z262">
            <v>35.162338286656009</v>
          </cell>
          <cell r="AA262" t="str">
            <v>เสื่อมโทรม</v>
          </cell>
          <cell r="AB262" t="str">
            <v>poor</v>
          </cell>
        </row>
        <row r="263">
          <cell r="Z263">
            <v>35.162338286656009</v>
          </cell>
          <cell r="AA263" t="str">
            <v>เสื่อมโทรม</v>
          </cell>
          <cell r="AB263" t="str">
            <v>poor</v>
          </cell>
        </row>
        <row r="264">
          <cell r="Z264">
            <v>35.162338286656009</v>
          </cell>
          <cell r="AA264" t="str">
            <v>เสื่อมโทรม</v>
          </cell>
          <cell r="AB264" t="str">
            <v>poor</v>
          </cell>
        </row>
        <row r="265">
          <cell r="Z265">
            <v>35.162338286656009</v>
          </cell>
          <cell r="AA265" t="str">
            <v>เสื่อมโทรม</v>
          </cell>
          <cell r="AB265" t="str">
            <v>poor</v>
          </cell>
        </row>
        <row r="266">
          <cell r="Z266">
            <v>35.162338286656009</v>
          </cell>
          <cell r="AA266" t="str">
            <v>เสื่อมโทรม</v>
          </cell>
          <cell r="AB266" t="str">
            <v>poor</v>
          </cell>
        </row>
        <row r="267">
          <cell r="Z267">
            <v>35.162338286656009</v>
          </cell>
          <cell r="AA267" t="str">
            <v>เสื่อมโทรม</v>
          </cell>
          <cell r="AB267" t="str">
            <v>poor</v>
          </cell>
        </row>
        <row r="268">
          <cell r="Z268">
            <v>35.162338286656009</v>
          </cell>
          <cell r="AA268" t="str">
            <v>เสื่อมโทรม</v>
          </cell>
          <cell r="AB268" t="str">
            <v>poor</v>
          </cell>
        </row>
        <row r="269">
          <cell r="Z269">
            <v>35.162338286656009</v>
          </cell>
          <cell r="AA269" t="str">
            <v>เสื่อมโทรม</v>
          </cell>
          <cell r="AB269" t="str">
            <v>poor</v>
          </cell>
        </row>
        <row r="270">
          <cell r="Z270">
            <v>35.162338286656009</v>
          </cell>
          <cell r="AA270" t="str">
            <v>เสื่อมโทรม</v>
          </cell>
          <cell r="AB270" t="str">
            <v>poor</v>
          </cell>
        </row>
        <row r="271">
          <cell r="Z271">
            <v>35.162338286656009</v>
          </cell>
          <cell r="AA271" t="str">
            <v>เสื่อมโทรม</v>
          </cell>
          <cell r="AB271" t="str">
            <v>poor</v>
          </cell>
        </row>
        <row r="272">
          <cell r="Z272">
            <v>35.162338286656009</v>
          </cell>
          <cell r="AA272" t="str">
            <v>เสื่อมโทรม</v>
          </cell>
          <cell r="AB272" t="str">
            <v>poor</v>
          </cell>
        </row>
        <row r="273">
          <cell r="Z273">
            <v>35.162338286656009</v>
          </cell>
          <cell r="AA273" t="str">
            <v>เสื่อมโทรม</v>
          </cell>
          <cell r="AB273" t="str">
            <v>poor</v>
          </cell>
        </row>
        <row r="274">
          <cell r="Z274">
            <v>35.162338286656009</v>
          </cell>
          <cell r="AA274" t="str">
            <v>เสื่อมโทรม</v>
          </cell>
          <cell r="AB274" t="str">
            <v>poor</v>
          </cell>
        </row>
        <row r="275">
          <cell r="Z275">
            <v>35.162338286656009</v>
          </cell>
          <cell r="AA275" t="str">
            <v>เสื่อมโทรม</v>
          </cell>
          <cell r="AB275" t="str">
            <v>poor</v>
          </cell>
        </row>
        <row r="276">
          <cell r="Z276">
            <v>35.162338286656009</v>
          </cell>
          <cell r="AA276" t="str">
            <v>เสื่อมโทรม</v>
          </cell>
          <cell r="AB276" t="str">
            <v>poor</v>
          </cell>
        </row>
        <row r="277">
          <cell r="Z277">
            <v>35.162338286656009</v>
          </cell>
          <cell r="AA277" t="str">
            <v>เสื่อมโทรม</v>
          </cell>
          <cell r="AB277" t="str">
            <v>poor</v>
          </cell>
        </row>
        <row r="278">
          <cell r="Z278">
            <v>35.162338286656009</v>
          </cell>
          <cell r="AA278" t="str">
            <v>เสื่อมโทรม</v>
          </cell>
          <cell r="AB278" t="str">
            <v>poor</v>
          </cell>
        </row>
        <row r="279">
          <cell r="Z279">
            <v>35.162338286656009</v>
          </cell>
          <cell r="AA279" t="str">
            <v>เสื่อมโทรม</v>
          </cell>
          <cell r="AB279" t="str">
            <v>poor</v>
          </cell>
        </row>
        <row r="280">
          <cell r="Z280">
            <v>35.162338286656009</v>
          </cell>
          <cell r="AA280" t="str">
            <v>เสื่อมโทรม</v>
          </cell>
          <cell r="AB280" t="str">
            <v>poor</v>
          </cell>
        </row>
        <row r="281">
          <cell r="Z281">
            <v>35.162338286656009</v>
          </cell>
          <cell r="AA281" t="str">
            <v>เสื่อมโทรม</v>
          </cell>
          <cell r="AB281" t="str">
            <v>poor</v>
          </cell>
        </row>
        <row r="282">
          <cell r="Z282">
            <v>35.162338286656009</v>
          </cell>
          <cell r="AA282" t="str">
            <v>เสื่อมโทรม</v>
          </cell>
          <cell r="AB282" t="str">
            <v>poor</v>
          </cell>
        </row>
        <row r="283">
          <cell r="Z283">
            <v>35.162338286656009</v>
          </cell>
          <cell r="AA283" t="str">
            <v>เสื่อมโทรม</v>
          </cell>
          <cell r="AB283" t="str">
            <v>poor</v>
          </cell>
        </row>
        <row r="284">
          <cell r="Z284">
            <v>35.162338286656009</v>
          </cell>
          <cell r="AA284" t="str">
            <v>เสื่อมโทรม</v>
          </cell>
          <cell r="AB284" t="str">
            <v>poor</v>
          </cell>
        </row>
        <row r="285">
          <cell r="Z285">
            <v>35.162338286656009</v>
          </cell>
          <cell r="AA285" t="str">
            <v>เสื่อมโทรม</v>
          </cell>
          <cell r="AB285" t="str">
            <v>poor</v>
          </cell>
        </row>
        <row r="286">
          <cell r="Z286">
            <v>35.162338286656009</v>
          </cell>
          <cell r="AA286" t="str">
            <v>เสื่อมโทรม</v>
          </cell>
          <cell r="AB286" t="str">
            <v>poor</v>
          </cell>
        </row>
        <row r="287">
          <cell r="Z287">
            <v>35.162338286656009</v>
          </cell>
          <cell r="AA287" t="str">
            <v>เสื่อมโทรม</v>
          </cell>
          <cell r="AB287" t="str">
            <v>poor</v>
          </cell>
        </row>
        <row r="288">
          <cell r="Z288">
            <v>35.162338286656009</v>
          </cell>
          <cell r="AA288" t="str">
            <v>เสื่อมโทรม</v>
          </cell>
          <cell r="AB288" t="str">
            <v>poor</v>
          </cell>
        </row>
        <row r="289">
          <cell r="Z289">
            <v>35.162338286656009</v>
          </cell>
          <cell r="AA289" t="str">
            <v>เสื่อมโทรม</v>
          </cell>
          <cell r="AB289" t="str">
            <v>poor</v>
          </cell>
        </row>
        <row r="290">
          <cell r="Z290">
            <v>35.162338286656009</v>
          </cell>
          <cell r="AA290" t="str">
            <v>เสื่อมโทรม</v>
          </cell>
          <cell r="AB290" t="str">
            <v>poor</v>
          </cell>
        </row>
        <row r="291">
          <cell r="Z291">
            <v>35.162338286656009</v>
          </cell>
          <cell r="AA291" t="str">
            <v>เสื่อมโทรม</v>
          </cell>
          <cell r="AB291" t="str">
            <v>poor</v>
          </cell>
        </row>
        <row r="292">
          <cell r="Z292">
            <v>35.162338286656009</v>
          </cell>
          <cell r="AA292" t="str">
            <v>เสื่อมโทรม</v>
          </cell>
          <cell r="AB292" t="str">
            <v>poor</v>
          </cell>
        </row>
        <row r="293">
          <cell r="Z293">
            <v>35.162338286656009</v>
          </cell>
          <cell r="AA293" t="str">
            <v>เสื่อมโทรม</v>
          </cell>
          <cell r="AB293" t="str">
            <v>poor</v>
          </cell>
        </row>
        <row r="294">
          <cell r="Z294">
            <v>35.162338286656009</v>
          </cell>
          <cell r="AA294" t="str">
            <v>เสื่อมโทรม</v>
          </cell>
          <cell r="AB294" t="str">
            <v>poor</v>
          </cell>
        </row>
        <row r="295">
          <cell r="Z295">
            <v>35.162338286656009</v>
          </cell>
          <cell r="AA295" t="str">
            <v>เสื่อมโทรม</v>
          </cell>
          <cell r="AB295" t="str">
            <v>poor</v>
          </cell>
        </row>
        <row r="296">
          <cell r="Z296">
            <v>35.162338286656009</v>
          </cell>
          <cell r="AA296" t="str">
            <v>เสื่อมโทรม</v>
          </cell>
          <cell r="AB296" t="str">
            <v>poor</v>
          </cell>
        </row>
        <row r="297">
          <cell r="Z297">
            <v>35.162338286656009</v>
          </cell>
          <cell r="AA297" t="str">
            <v>เสื่อมโทรม</v>
          </cell>
          <cell r="AB297" t="str">
            <v>poor</v>
          </cell>
        </row>
        <row r="298">
          <cell r="Z298">
            <v>35.162338286656009</v>
          </cell>
          <cell r="AA298" t="str">
            <v>เสื่อมโทรม</v>
          </cell>
          <cell r="AB298" t="str">
            <v>poor</v>
          </cell>
        </row>
        <row r="299">
          <cell r="Z299">
            <v>35.162338286656009</v>
          </cell>
          <cell r="AA299" t="str">
            <v>เสื่อมโทรม</v>
          </cell>
          <cell r="AB299" t="str">
            <v>poor</v>
          </cell>
        </row>
        <row r="300">
          <cell r="Z300">
            <v>35.162338286656009</v>
          </cell>
          <cell r="AA300" t="str">
            <v>เสื่อมโทรม</v>
          </cell>
          <cell r="AB300" t="str">
            <v>poor</v>
          </cell>
        </row>
        <row r="301">
          <cell r="Z301">
            <v>35.162338286656009</v>
          </cell>
          <cell r="AA301" t="str">
            <v>เสื่อมโทรม</v>
          </cell>
          <cell r="AB301" t="str">
            <v>poor</v>
          </cell>
        </row>
        <row r="302">
          <cell r="Z302">
            <v>35.162338286656009</v>
          </cell>
          <cell r="AA302" t="str">
            <v>เสื่อมโทรม</v>
          </cell>
          <cell r="AB302" t="str">
            <v>poor</v>
          </cell>
        </row>
        <row r="303">
          <cell r="Z303">
            <v>35.162338286656009</v>
          </cell>
          <cell r="AA303" t="str">
            <v>เสื่อมโทรม</v>
          </cell>
          <cell r="AB303" t="str">
            <v>poor</v>
          </cell>
        </row>
        <row r="304">
          <cell r="Z304">
            <v>35.162338286656009</v>
          </cell>
          <cell r="AA304" t="str">
            <v>เสื่อมโทรม</v>
          </cell>
          <cell r="AB304" t="str">
            <v>poor</v>
          </cell>
        </row>
        <row r="305">
          <cell r="Z305">
            <v>35.162338286656009</v>
          </cell>
          <cell r="AA305" t="str">
            <v>เสื่อมโทรม</v>
          </cell>
          <cell r="AB305" t="str">
            <v>poor</v>
          </cell>
        </row>
        <row r="306">
          <cell r="Z306">
            <v>35.162338286656009</v>
          </cell>
          <cell r="AA306" t="str">
            <v>เสื่อมโทรม</v>
          </cell>
          <cell r="AB306" t="str">
            <v>poor</v>
          </cell>
        </row>
        <row r="307">
          <cell r="Z307">
            <v>35.162338286656009</v>
          </cell>
          <cell r="AA307" t="str">
            <v>เสื่อมโทรม</v>
          </cell>
          <cell r="AB307" t="str">
            <v>poor</v>
          </cell>
        </row>
        <row r="308">
          <cell r="Z308">
            <v>35.162338286656009</v>
          </cell>
          <cell r="AA308" t="str">
            <v>เสื่อมโทรม</v>
          </cell>
          <cell r="AB308" t="str">
            <v>poor</v>
          </cell>
        </row>
        <row r="309">
          <cell r="Z309">
            <v>35.162338286656009</v>
          </cell>
          <cell r="AA309" t="str">
            <v>เสื่อมโทรม</v>
          </cell>
          <cell r="AB309" t="str">
            <v>poor</v>
          </cell>
        </row>
        <row r="310">
          <cell r="Z310">
            <v>35.162338286656009</v>
          </cell>
          <cell r="AA310" t="str">
            <v>เสื่อมโทรม</v>
          </cell>
          <cell r="AB310" t="str">
            <v>poor</v>
          </cell>
        </row>
        <row r="311">
          <cell r="Z311">
            <v>35.162338286656009</v>
          </cell>
          <cell r="AA311" t="str">
            <v>เสื่อมโทรม</v>
          </cell>
          <cell r="AB311" t="str">
            <v>poor</v>
          </cell>
        </row>
        <row r="312">
          <cell r="Z312">
            <v>35.162338286656009</v>
          </cell>
          <cell r="AA312" t="str">
            <v>เสื่อมโทรม</v>
          </cell>
          <cell r="AB312" t="str">
            <v>poor</v>
          </cell>
        </row>
        <row r="313">
          <cell r="Z313">
            <v>35.162338286656009</v>
          </cell>
          <cell r="AA313" t="str">
            <v>เสื่อมโทรม</v>
          </cell>
          <cell r="AB313" t="str">
            <v>poor</v>
          </cell>
        </row>
        <row r="314">
          <cell r="Z314">
            <v>35.162338286656009</v>
          </cell>
          <cell r="AA314" t="str">
            <v>เสื่อมโทรม</v>
          </cell>
          <cell r="AB314" t="str">
            <v>poor</v>
          </cell>
        </row>
        <row r="315">
          <cell r="Z315">
            <v>35.162338286656009</v>
          </cell>
          <cell r="AA315" t="str">
            <v>เสื่อมโทรม</v>
          </cell>
          <cell r="AB315" t="str">
            <v>poor</v>
          </cell>
        </row>
        <row r="316">
          <cell r="Z316">
            <v>35.162338286656009</v>
          </cell>
          <cell r="AA316" t="str">
            <v>เสื่อมโทรม</v>
          </cell>
          <cell r="AB316" t="str">
            <v>poor</v>
          </cell>
        </row>
        <row r="317">
          <cell r="Z317">
            <v>35.162338286656009</v>
          </cell>
          <cell r="AA317" t="str">
            <v>เสื่อมโทรม</v>
          </cell>
          <cell r="AB317" t="str">
            <v>poor</v>
          </cell>
        </row>
        <row r="318">
          <cell r="Z318">
            <v>35.162338286656009</v>
          </cell>
          <cell r="AA318" t="str">
            <v>เสื่อมโทรม</v>
          </cell>
          <cell r="AB318" t="str">
            <v>poor</v>
          </cell>
        </row>
        <row r="319">
          <cell r="Z319">
            <v>35.162338286656009</v>
          </cell>
          <cell r="AA319" t="str">
            <v>เสื่อมโทรม</v>
          </cell>
          <cell r="AB319" t="str">
            <v>poor</v>
          </cell>
        </row>
        <row r="320">
          <cell r="Z320">
            <v>35.162338286656009</v>
          </cell>
          <cell r="AA320" t="str">
            <v>เสื่อมโทรม</v>
          </cell>
          <cell r="AB320" t="str">
            <v>poor</v>
          </cell>
        </row>
        <row r="321">
          <cell r="Z321">
            <v>35.162338286656009</v>
          </cell>
          <cell r="AA321" t="str">
            <v>เสื่อมโทรม</v>
          </cell>
          <cell r="AB321" t="str">
            <v>poor</v>
          </cell>
        </row>
        <row r="322">
          <cell r="Z322">
            <v>35.162338286656009</v>
          </cell>
          <cell r="AA322" t="str">
            <v>เสื่อมโทรม</v>
          </cell>
          <cell r="AB322" t="str">
            <v>poor</v>
          </cell>
        </row>
        <row r="323">
          <cell r="Z323">
            <v>35.162338286656009</v>
          </cell>
          <cell r="AA323" t="str">
            <v>เสื่อมโทรม</v>
          </cell>
          <cell r="AB323" t="str">
            <v>poor</v>
          </cell>
        </row>
        <row r="324">
          <cell r="Z324">
            <v>35.162338286656009</v>
          </cell>
          <cell r="AA324" t="str">
            <v>เสื่อมโทรม</v>
          </cell>
          <cell r="AB324" t="str">
            <v>poor</v>
          </cell>
        </row>
        <row r="325">
          <cell r="Z325">
            <v>35.162338286656009</v>
          </cell>
          <cell r="AA325" t="str">
            <v>เสื่อมโทรม</v>
          </cell>
          <cell r="AB325" t="str">
            <v>poor</v>
          </cell>
        </row>
        <row r="326">
          <cell r="Z326">
            <v>35.162338286656009</v>
          </cell>
          <cell r="AA326" t="str">
            <v>เสื่อมโทรม</v>
          </cell>
          <cell r="AB326" t="str">
            <v>poor</v>
          </cell>
        </row>
        <row r="327">
          <cell r="Z327">
            <v>35.162338286656009</v>
          </cell>
          <cell r="AA327" t="str">
            <v>เสื่อมโทรม</v>
          </cell>
          <cell r="AB327" t="str">
            <v>poor</v>
          </cell>
        </row>
        <row r="328">
          <cell r="Z328">
            <v>35.162338286656009</v>
          </cell>
          <cell r="AA328" t="str">
            <v>เสื่อมโทรม</v>
          </cell>
          <cell r="AB328" t="str">
            <v>poor</v>
          </cell>
        </row>
        <row r="329">
          <cell r="Z329">
            <v>35.162338286656009</v>
          </cell>
          <cell r="AA329" t="str">
            <v>เสื่อมโทรม</v>
          </cell>
          <cell r="AB329" t="str">
            <v>poor</v>
          </cell>
        </row>
        <row r="330">
          <cell r="Z330">
            <v>35.162338286656009</v>
          </cell>
          <cell r="AA330" t="str">
            <v>เสื่อมโทรม</v>
          </cell>
          <cell r="AB330" t="str">
            <v>poor</v>
          </cell>
        </row>
        <row r="331">
          <cell r="Z331">
            <v>35.162338286656009</v>
          </cell>
          <cell r="AA331" t="str">
            <v>เสื่อมโทรม</v>
          </cell>
          <cell r="AB331" t="str">
            <v>poor</v>
          </cell>
        </row>
        <row r="332">
          <cell r="Z332">
            <v>35.162338286656009</v>
          </cell>
          <cell r="AA332" t="str">
            <v>เสื่อมโทรม</v>
          </cell>
          <cell r="AB332" t="str">
            <v>poor</v>
          </cell>
        </row>
        <row r="333">
          <cell r="Z333">
            <v>35.162338286656009</v>
          </cell>
          <cell r="AA333" t="str">
            <v>เสื่อมโทรม</v>
          </cell>
          <cell r="AB333" t="str">
            <v>poor</v>
          </cell>
        </row>
        <row r="334">
          <cell r="Z334">
            <v>35.162338286656009</v>
          </cell>
          <cell r="AA334" t="str">
            <v>เสื่อมโทรม</v>
          </cell>
          <cell r="AB334" t="str">
            <v>poor</v>
          </cell>
        </row>
        <row r="335">
          <cell r="Z335">
            <v>35.162338286656009</v>
          </cell>
          <cell r="AA335" t="str">
            <v>เสื่อมโทรม</v>
          </cell>
          <cell r="AB335" t="str">
            <v>poor</v>
          </cell>
        </row>
        <row r="336">
          <cell r="Z336">
            <v>35.162338286656009</v>
          </cell>
          <cell r="AA336" t="str">
            <v>เสื่อมโทรม</v>
          </cell>
          <cell r="AB336" t="str">
            <v>poor</v>
          </cell>
        </row>
        <row r="337">
          <cell r="Z337">
            <v>35.162338286656009</v>
          </cell>
          <cell r="AA337" t="str">
            <v>เสื่อมโทรม</v>
          </cell>
          <cell r="AB337" t="str">
            <v>poor</v>
          </cell>
        </row>
        <row r="338">
          <cell r="Z338">
            <v>35.162338286656009</v>
          </cell>
          <cell r="AA338" t="str">
            <v>เสื่อมโทรม</v>
          </cell>
          <cell r="AB338" t="str">
            <v>poor</v>
          </cell>
        </row>
        <row r="339">
          <cell r="Z339">
            <v>35.162338286656009</v>
          </cell>
          <cell r="AA339" t="str">
            <v>เสื่อมโทรม</v>
          </cell>
          <cell r="AB339" t="str">
            <v>poor</v>
          </cell>
        </row>
        <row r="340">
          <cell r="Z340">
            <v>35.162338286656009</v>
          </cell>
          <cell r="AA340" t="str">
            <v>เสื่อมโทรม</v>
          </cell>
          <cell r="AB340" t="str">
            <v>poor</v>
          </cell>
        </row>
        <row r="341">
          <cell r="Z341">
            <v>35.162338286656009</v>
          </cell>
          <cell r="AA341" t="str">
            <v>เสื่อมโทรม</v>
          </cell>
          <cell r="AB341" t="str">
            <v>poor</v>
          </cell>
        </row>
        <row r="342">
          <cell r="Z342">
            <v>35.162338286656009</v>
          </cell>
          <cell r="AA342" t="str">
            <v>เสื่อมโทรม</v>
          </cell>
          <cell r="AB342" t="str">
            <v>poor</v>
          </cell>
        </row>
        <row r="343">
          <cell r="Z343">
            <v>35.162338286656009</v>
          </cell>
          <cell r="AA343" t="str">
            <v>เสื่อมโทรม</v>
          </cell>
          <cell r="AB343" t="str">
            <v>poor</v>
          </cell>
        </row>
        <row r="344">
          <cell r="Z344">
            <v>35.162338286656009</v>
          </cell>
          <cell r="AA344" t="str">
            <v>เสื่อมโทรม</v>
          </cell>
          <cell r="AB344" t="str">
            <v>poor</v>
          </cell>
        </row>
        <row r="345">
          <cell r="Z345">
            <v>35.162338286656009</v>
          </cell>
          <cell r="AA345" t="str">
            <v>เสื่อมโทรม</v>
          </cell>
          <cell r="AB345" t="str">
            <v>poor</v>
          </cell>
        </row>
        <row r="346">
          <cell r="Z346">
            <v>35.162338286656009</v>
          </cell>
          <cell r="AA346" t="str">
            <v>เสื่อมโทรม</v>
          </cell>
          <cell r="AB346" t="str">
            <v>poor</v>
          </cell>
        </row>
        <row r="347">
          <cell r="Z347">
            <v>35.162338286656009</v>
          </cell>
          <cell r="AA347" t="str">
            <v>เสื่อมโทรม</v>
          </cell>
          <cell r="AB347" t="str">
            <v>poor</v>
          </cell>
        </row>
        <row r="348">
          <cell r="Z348">
            <v>35.162338286656009</v>
          </cell>
          <cell r="AA348" t="str">
            <v>เสื่อมโทรม</v>
          </cell>
          <cell r="AB348" t="str">
            <v>poor</v>
          </cell>
        </row>
        <row r="349">
          <cell r="Z349">
            <v>35.162338286656009</v>
          </cell>
          <cell r="AA349" t="str">
            <v>เสื่อมโทรม</v>
          </cell>
          <cell r="AB349" t="str">
            <v>poor</v>
          </cell>
        </row>
        <row r="350">
          <cell r="Z350">
            <v>35.162338286656009</v>
          </cell>
          <cell r="AA350" t="str">
            <v>เสื่อมโทรม</v>
          </cell>
          <cell r="AB350" t="str">
            <v>poor</v>
          </cell>
        </row>
        <row r="351">
          <cell r="Z351">
            <v>35.162338286656009</v>
          </cell>
          <cell r="AA351" t="str">
            <v>เสื่อมโทรม</v>
          </cell>
          <cell r="AB351" t="str">
            <v>poor</v>
          </cell>
        </row>
        <row r="352">
          <cell r="Z352">
            <v>35.162338286656009</v>
          </cell>
          <cell r="AA352" t="str">
            <v>เสื่อมโทรม</v>
          </cell>
          <cell r="AB352" t="str">
            <v>poor</v>
          </cell>
        </row>
        <row r="353">
          <cell r="Z353">
            <v>35.162338286656009</v>
          </cell>
          <cell r="AA353" t="str">
            <v>เสื่อมโทรม</v>
          </cell>
          <cell r="AB353" t="str">
            <v>poor</v>
          </cell>
        </row>
        <row r="354">
          <cell r="Z354">
            <v>35.162338286656009</v>
          </cell>
          <cell r="AA354" t="str">
            <v>เสื่อมโทรม</v>
          </cell>
          <cell r="AB354" t="str">
            <v>poor</v>
          </cell>
        </row>
        <row r="355">
          <cell r="Z355">
            <v>35.162338286656009</v>
          </cell>
          <cell r="AA355" t="str">
            <v>เสื่อมโทรม</v>
          </cell>
          <cell r="AB355" t="str">
            <v>poor</v>
          </cell>
        </row>
        <row r="356">
          <cell r="Z356">
            <v>35.162338286656009</v>
          </cell>
          <cell r="AA356" t="str">
            <v>เสื่อมโทรม</v>
          </cell>
          <cell r="AB356" t="str">
            <v>poor</v>
          </cell>
        </row>
        <row r="357">
          <cell r="Z357">
            <v>35.162338286656009</v>
          </cell>
          <cell r="AA357" t="str">
            <v>เสื่อมโทรม</v>
          </cell>
          <cell r="AB357" t="str">
            <v>poor</v>
          </cell>
        </row>
        <row r="358">
          <cell r="Z358">
            <v>35.162338286656009</v>
          </cell>
          <cell r="AA358" t="str">
            <v>เสื่อมโทรม</v>
          </cell>
          <cell r="AB358" t="str">
            <v>poor</v>
          </cell>
        </row>
        <row r="359">
          <cell r="Z359">
            <v>35.162338286656009</v>
          </cell>
          <cell r="AA359" t="str">
            <v>เสื่อมโทรม</v>
          </cell>
          <cell r="AB359" t="str">
            <v>poor</v>
          </cell>
        </row>
        <row r="360">
          <cell r="Z360">
            <v>35.162338286656009</v>
          </cell>
          <cell r="AA360" t="str">
            <v>เสื่อมโทรม</v>
          </cell>
          <cell r="AB360" t="str">
            <v>poor</v>
          </cell>
        </row>
        <row r="361">
          <cell r="Z361">
            <v>35.162338286656009</v>
          </cell>
          <cell r="AA361" t="str">
            <v>เสื่อมโทรม</v>
          </cell>
          <cell r="AB361" t="str">
            <v>poor</v>
          </cell>
        </row>
        <row r="362">
          <cell r="Z362">
            <v>35.162338286656009</v>
          </cell>
          <cell r="AA362" t="str">
            <v>เสื่อมโทรม</v>
          </cell>
          <cell r="AB362" t="str">
            <v>poor</v>
          </cell>
        </row>
        <row r="363">
          <cell r="Z363">
            <v>35.162338286656009</v>
          </cell>
          <cell r="AA363" t="str">
            <v>เสื่อมโทรม</v>
          </cell>
          <cell r="AB363" t="str">
            <v>poor</v>
          </cell>
        </row>
        <row r="364">
          <cell r="Z364">
            <v>35.162338286656009</v>
          </cell>
          <cell r="AA364" t="str">
            <v>เสื่อมโทรม</v>
          </cell>
          <cell r="AB364" t="str">
            <v>poor</v>
          </cell>
        </row>
        <row r="365">
          <cell r="Z365">
            <v>35.162338286656009</v>
          </cell>
          <cell r="AA365" t="str">
            <v>เสื่อมโทรม</v>
          </cell>
          <cell r="AB365" t="str">
            <v>poor</v>
          </cell>
        </row>
        <row r="366">
          <cell r="Z366">
            <v>35.162338286656009</v>
          </cell>
          <cell r="AA366" t="str">
            <v>เสื่อมโทรม</v>
          </cell>
          <cell r="AB366" t="str">
            <v>poor</v>
          </cell>
        </row>
        <row r="367">
          <cell r="Z367">
            <v>35.162338286656009</v>
          </cell>
          <cell r="AA367" t="str">
            <v>เสื่อมโทรม</v>
          </cell>
          <cell r="AB367" t="str">
            <v>poor</v>
          </cell>
        </row>
        <row r="368">
          <cell r="Z368">
            <v>35.162338286656009</v>
          </cell>
          <cell r="AA368" t="str">
            <v>เสื่อมโทรม</v>
          </cell>
          <cell r="AB368" t="str">
            <v>poor</v>
          </cell>
        </row>
        <row r="369">
          <cell r="Z369">
            <v>35.162338286656009</v>
          </cell>
          <cell r="AA369" t="str">
            <v>เสื่อมโทรม</v>
          </cell>
          <cell r="AB369" t="str">
            <v>poor</v>
          </cell>
        </row>
        <row r="370">
          <cell r="Z370">
            <v>35.162338286656009</v>
          </cell>
          <cell r="AA370" t="str">
            <v>เสื่อมโทรม</v>
          </cell>
          <cell r="AB370" t="str">
            <v>poor</v>
          </cell>
        </row>
        <row r="371">
          <cell r="Z371">
            <v>35.162338286656009</v>
          </cell>
          <cell r="AA371" t="str">
            <v>เสื่อมโทรม</v>
          </cell>
          <cell r="AB371" t="str">
            <v>poor</v>
          </cell>
        </row>
        <row r="372">
          <cell r="Z372">
            <v>35.162338286656009</v>
          </cell>
          <cell r="AA372" t="str">
            <v>เสื่อมโทรม</v>
          </cell>
          <cell r="AB372" t="str">
            <v>poor</v>
          </cell>
        </row>
        <row r="373">
          <cell r="Z373">
            <v>35.162338286656009</v>
          </cell>
          <cell r="AA373" t="str">
            <v>เสื่อมโทรม</v>
          </cell>
          <cell r="AB373" t="str">
            <v>poor</v>
          </cell>
        </row>
        <row r="374">
          <cell r="Z374">
            <v>35.162338286656009</v>
          </cell>
          <cell r="AA374" t="str">
            <v>เสื่อมโทรม</v>
          </cell>
          <cell r="AB374" t="str">
            <v>poor</v>
          </cell>
        </row>
        <row r="375">
          <cell r="Z375">
            <v>35.162338286656009</v>
          </cell>
          <cell r="AA375" t="str">
            <v>เสื่อมโทรม</v>
          </cell>
          <cell r="AB375" t="str">
            <v>poor</v>
          </cell>
        </row>
        <row r="376">
          <cell r="Z376">
            <v>35.162338286656009</v>
          </cell>
          <cell r="AA376" t="str">
            <v>เสื่อมโทรม</v>
          </cell>
          <cell r="AB376" t="str">
            <v>poor</v>
          </cell>
        </row>
        <row r="377">
          <cell r="Z377">
            <v>35.162338286656009</v>
          </cell>
          <cell r="AA377" t="str">
            <v>เสื่อมโทรม</v>
          </cell>
          <cell r="AB377" t="str">
            <v>poor</v>
          </cell>
        </row>
        <row r="378">
          <cell r="Z378">
            <v>35.162338286656009</v>
          </cell>
          <cell r="AA378" t="str">
            <v>เสื่อมโทรม</v>
          </cell>
          <cell r="AB378" t="str">
            <v>poor</v>
          </cell>
        </row>
        <row r="379">
          <cell r="Z379">
            <v>35.162338286656009</v>
          </cell>
          <cell r="AA379" t="str">
            <v>เสื่อมโทรม</v>
          </cell>
          <cell r="AB379" t="str">
            <v>poor</v>
          </cell>
        </row>
        <row r="380">
          <cell r="Z380">
            <v>35.162338286656009</v>
          </cell>
          <cell r="AA380" t="str">
            <v>เสื่อมโทรม</v>
          </cell>
          <cell r="AB380" t="str">
            <v>poor</v>
          </cell>
        </row>
        <row r="381">
          <cell r="Z381">
            <v>35.162338286656009</v>
          </cell>
          <cell r="AA381" t="str">
            <v>เสื่อมโทรม</v>
          </cell>
          <cell r="AB381" t="str">
            <v>poor</v>
          </cell>
        </row>
        <row r="382">
          <cell r="Z382">
            <v>35.162338286656009</v>
          </cell>
          <cell r="AA382" t="str">
            <v>เสื่อมโทรม</v>
          </cell>
          <cell r="AB382" t="str">
            <v>poor</v>
          </cell>
        </row>
        <row r="383">
          <cell r="Z383">
            <v>35.162338286656009</v>
          </cell>
          <cell r="AA383" t="str">
            <v>เสื่อมโทรม</v>
          </cell>
          <cell r="AB383" t="str">
            <v>poor</v>
          </cell>
        </row>
        <row r="384">
          <cell r="Z384">
            <v>35.162338286656009</v>
          </cell>
          <cell r="AA384" t="str">
            <v>เสื่อมโทรม</v>
          </cell>
          <cell r="AB384" t="str">
            <v>poor</v>
          </cell>
        </row>
        <row r="385">
          <cell r="Z385">
            <v>35.162338286656009</v>
          </cell>
          <cell r="AA385" t="str">
            <v>เสื่อมโทรม</v>
          </cell>
          <cell r="AB385" t="str">
            <v>poor</v>
          </cell>
        </row>
        <row r="386">
          <cell r="Z386">
            <v>35.162338286656009</v>
          </cell>
          <cell r="AA386" t="str">
            <v>เสื่อมโทรม</v>
          </cell>
          <cell r="AB386" t="str">
            <v>poor</v>
          </cell>
        </row>
        <row r="387">
          <cell r="Z387">
            <v>35.162338286656009</v>
          </cell>
          <cell r="AA387" t="str">
            <v>เสื่อมโทรม</v>
          </cell>
          <cell r="AB387" t="str">
            <v>poor</v>
          </cell>
        </row>
        <row r="388">
          <cell r="Z388">
            <v>35.162338286656009</v>
          </cell>
          <cell r="AA388" t="str">
            <v>เสื่อมโทรม</v>
          </cell>
          <cell r="AB388" t="str">
            <v>poor</v>
          </cell>
        </row>
        <row r="389">
          <cell r="Z389">
            <v>35.162338286656009</v>
          </cell>
          <cell r="AA389" t="str">
            <v>เสื่อมโทรม</v>
          </cell>
          <cell r="AB389" t="str">
            <v>poor</v>
          </cell>
        </row>
        <row r="390">
          <cell r="Z390">
            <v>35.162338286656009</v>
          </cell>
          <cell r="AA390" t="str">
            <v>เสื่อมโทรม</v>
          </cell>
          <cell r="AB390" t="str">
            <v>poor</v>
          </cell>
        </row>
        <row r="391">
          <cell r="Z391">
            <v>35.162338286656009</v>
          </cell>
          <cell r="AA391" t="str">
            <v>เสื่อมโทรม</v>
          </cell>
          <cell r="AB391" t="str">
            <v>poor</v>
          </cell>
        </row>
        <row r="392">
          <cell r="Z392">
            <v>35.162338286656009</v>
          </cell>
          <cell r="AA392" t="str">
            <v>เสื่อมโทรม</v>
          </cell>
          <cell r="AB392" t="str">
            <v>poor</v>
          </cell>
        </row>
        <row r="393">
          <cell r="Z393">
            <v>35.162338286656009</v>
          </cell>
          <cell r="AA393" t="str">
            <v>เสื่อมโทรม</v>
          </cell>
          <cell r="AB393" t="str">
            <v>poor</v>
          </cell>
        </row>
        <row r="394">
          <cell r="Z394">
            <v>35.162338286656009</v>
          </cell>
          <cell r="AA394" t="str">
            <v>เสื่อมโทรม</v>
          </cell>
          <cell r="AB394" t="str">
            <v>poor</v>
          </cell>
        </row>
        <row r="395">
          <cell r="Z395">
            <v>35.162338286656009</v>
          </cell>
          <cell r="AA395" t="str">
            <v>เสื่อมโทรม</v>
          </cell>
          <cell r="AB395" t="str">
            <v>poor</v>
          </cell>
        </row>
        <row r="396">
          <cell r="Z396">
            <v>35.162338286656009</v>
          </cell>
          <cell r="AA396" t="str">
            <v>เสื่อมโทรม</v>
          </cell>
          <cell r="AB396" t="str">
            <v>poor</v>
          </cell>
        </row>
        <row r="397">
          <cell r="Z397">
            <v>35.162338286656009</v>
          </cell>
          <cell r="AA397" t="str">
            <v>เสื่อมโทรม</v>
          </cell>
          <cell r="AB397" t="str">
            <v>poor</v>
          </cell>
        </row>
        <row r="398">
          <cell r="Z398">
            <v>35.162338286656009</v>
          </cell>
          <cell r="AA398" t="str">
            <v>เสื่อมโทรม</v>
          </cell>
          <cell r="AB398" t="str">
            <v>poor</v>
          </cell>
        </row>
        <row r="399">
          <cell r="Z399">
            <v>35.162338286656009</v>
          </cell>
          <cell r="AA399" t="str">
            <v>เสื่อมโทรม</v>
          </cell>
          <cell r="AB399" t="str">
            <v>poor</v>
          </cell>
        </row>
        <row r="400">
          <cell r="Z400">
            <v>35.162338286656009</v>
          </cell>
          <cell r="AA400" t="str">
            <v>เสื่อมโทรม</v>
          </cell>
          <cell r="AB400" t="str">
            <v>poor</v>
          </cell>
        </row>
        <row r="401">
          <cell r="Z401">
            <v>35.162338286656009</v>
          </cell>
          <cell r="AA401" t="str">
            <v>เสื่อมโทรม</v>
          </cell>
          <cell r="AB401" t="str">
            <v>poor</v>
          </cell>
        </row>
        <row r="402">
          <cell r="Z402">
            <v>35.162338286656009</v>
          </cell>
          <cell r="AA402" t="str">
            <v>เสื่อมโทรม</v>
          </cell>
          <cell r="AB402" t="str">
            <v>poor</v>
          </cell>
        </row>
        <row r="403">
          <cell r="Z403">
            <v>35.162338286656009</v>
          </cell>
          <cell r="AA403" t="str">
            <v>เสื่อมโทรม</v>
          </cell>
          <cell r="AB403" t="str">
            <v>poor</v>
          </cell>
        </row>
        <row r="404">
          <cell r="Z404">
            <v>35.162338286656009</v>
          </cell>
          <cell r="AA404" t="str">
            <v>เสื่อมโทรม</v>
          </cell>
          <cell r="AB404" t="str">
            <v>poor</v>
          </cell>
        </row>
        <row r="405">
          <cell r="Z405">
            <v>35.162338286656009</v>
          </cell>
          <cell r="AA405" t="str">
            <v>เสื่อมโทรม</v>
          </cell>
          <cell r="AB405" t="str">
            <v>poor</v>
          </cell>
        </row>
        <row r="406">
          <cell r="Z406">
            <v>35.162338286656009</v>
          </cell>
          <cell r="AA406" t="str">
            <v>เสื่อมโทรม</v>
          </cell>
          <cell r="AB406" t="str">
            <v>poor</v>
          </cell>
        </row>
        <row r="407">
          <cell r="Z407">
            <v>35.162338286656009</v>
          </cell>
          <cell r="AA407" t="str">
            <v>เสื่อมโทรม</v>
          </cell>
          <cell r="AB407" t="str">
            <v>poor</v>
          </cell>
        </row>
        <row r="408">
          <cell r="Z408">
            <v>35.162338286656009</v>
          </cell>
          <cell r="AA408" t="str">
            <v>เสื่อมโทรม</v>
          </cell>
          <cell r="AB408" t="str">
            <v>poor</v>
          </cell>
        </row>
        <row r="409">
          <cell r="Z409">
            <v>35.162338286656009</v>
          </cell>
          <cell r="AA409" t="str">
            <v>เสื่อมโทรม</v>
          </cell>
          <cell r="AB409" t="str">
            <v>poor</v>
          </cell>
        </row>
        <row r="410">
          <cell r="Z410">
            <v>35.162338286656009</v>
          </cell>
          <cell r="AA410" t="str">
            <v>เสื่อมโทรม</v>
          </cell>
          <cell r="AB410" t="str">
            <v>poor</v>
          </cell>
        </row>
        <row r="411">
          <cell r="Z411">
            <v>35.162338286656009</v>
          </cell>
          <cell r="AA411" t="str">
            <v>เสื่อมโทรม</v>
          </cell>
          <cell r="AB411" t="str">
            <v>poor</v>
          </cell>
        </row>
        <row r="412">
          <cell r="Z412">
            <v>35.162338286656009</v>
          </cell>
          <cell r="AA412" t="str">
            <v>เสื่อมโทรม</v>
          </cell>
          <cell r="AB412" t="str">
            <v>poor</v>
          </cell>
        </row>
        <row r="413">
          <cell r="Z413">
            <v>35.162338286656009</v>
          </cell>
          <cell r="AA413" t="str">
            <v>เสื่อมโทรม</v>
          </cell>
          <cell r="AB413" t="str">
            <v>poor</v>
          </cell>
        </row>
        <row r="414">
          <cell r="Z414">
            <v>35.162338286656009</v>
          </cell>
          <cell r="AA414" t="str">
            <v>เสื่อมโทรม</v>
          </cell>
          <cell r="AB414" t="str">
            <v>poor</v>
          </cell>
        </row>
        <row r="415">
          <cell r="Z415">
            <v>35.162338286656009</v>
          </cell>
          <cell r="AA415" t="str">
            <v>เสื่อมโทรม</v>
          </cell>
          <cell r="AB415" t="str">
            <v>poor</v>
          </cell>
        </row>
        <row r="416">
          <cell r="Z416">
            <v>35.162338286656009</v>
          </cell>
          <cell r="AA416" t="str">
            <v>เสื่อมโทรม</v>
          </cell>
          <cell r="AB416" t="str">
            <v>poor</v>
          </cell>
        </row>
        <row r="417">
          <cell r="Z417">
            <v>35.162338286656009</v>
          </cell>
          <cell r="AA417" t="str">
            <v>เสื่อมโทรม</v>
          </cell>
          <cell r="AB417" t="str">
            <v>poor</v>
          </cell>
        </row>
        <row r="418">
          <cell r="Z418">
            <v>35.162338286656009</v>
          </cell>
          <cell r="AA418" t="str">
            <v>เสื่อมโทรม</v>
          </cell>
          <cell r="AB418" t="str">
            <v>poor</v>
          </cell>
        </row>
        <row r="419">
          <cell r="Z419">
            <v>35.162338286656009</v>
          </cell>
          <cell r="AA419" t="str">
            <v>เสื่อมโทรม</v>
          </cell>
          <cell r="AB419" t="str">
            <v>poor</v>
          </cell>
        </row>
        <row r="420">
          <cell r="Z420">
            <v>35.162338286656009</v>
          </cell>
          <cell r="AA420" t="str">
            <v>เสื่อมโทรม</v>
          </cell>
          <cell r="AB420" t="str">
            <v>poor</v>
          </cell>
        </row>
        <row r="421">
          <cell r="Z421">
            <v>35.162338286656009</v>
          </cell>
          <cell r="AA421" t="str">
            <v>เสื่อมโทรม</v>
          </cell>
          <cell r="AB421" t="str">
            <v>poor</v>
          </cell>
        </row>
        <row r="422">
          <cell r="Z422">
            <v>35.162338286656009</v>
          </cell>
          <cell r="AA422" t="str">
            <v>เสื่อมโทรม</v>
          </cell>
          <cell r="AB422" t="str">
            <v>poor</v>
          </cell>
        </row>
        <row r="423">
          <cell r="Z423">
            <v>35.162338286656009</v>
          </cell>
          <cell r="AA423" t="str">
            <v>เสื่อมโทรม</v>
          </cell>
          <cell r="AB423" t="str">
            <v>poor</v>
          </cell>
        </row>
        <row r="424">
          <cell r="Z424">
            <v>35.162338286656009</v>
          </cell>
          <cell r="AA424" t="str">
            <v>เสื่อมโทรม</v>
          </cell>
          <cell r="AB424" t="str">
            <v>poor</v>
          </cell>
        </row>
        <row r="425">
          <cell r="Z425">
            <v>35.162338286656009</v>
          </cell>
          <cell r="AA425" t="str">
            <v>เสื่อมโทรม</v>
          </cell>
          <cell r="AB425" t="str">
            <v>poor</v>
          </cell>
        </row>
        <row r="426">
          <cell r="Z426">
            <v>35.162338286656009</v>
          </cell>
          <cell r="AA426" t="str">
            <v>เสื่อมโทรม</v>
          </cell>
          <cell r="AB426" t="str">
            <v>poor</v>
          </cell>
        </row>
        <row r="427">
          <cell r="Z427">
            <v>35.162338286656009</v>
          </cell>
          <cell r="AA427" t="str">
            <v>เสื่อมโทรม</v>
          </cell>
          <cell r="AB427" t="str">
            <v>poor</v>
          </cell>
        </row>
        <row r="428">
          <cell r="Z428">
            <v>35.162338286656009</v>
          </cell>
          <cell r="AA428" t="str">
            <v>เสื่อมโทรม</v>
          </cell>
          <cell r="AB428" t="str">
            <v>poor</v>
          </cell>
        </row>
        <row r="429">
          <cell r="Z429">
            <v>35.162338286656009</v>
          </cell>
          <cell r="AA429" t="str">
            <v>เสื่อมโทรม</v>
          </cell>
          <cell r="AB429" t="str">
            <v>poor</v>
          </cell>
        </row>
        <row r="430">
          <cell r="Z430">
            <v>35.162338286656009</v>
          </cell>
          <cell r="AA430" t="str">
            <v>เสื่อมโทรม</v>
          </cell>
          <cell r="AB430" t="str">
            <v>poor</v>
          </cell>
        </row>
        <row r="431">
          <cell r="Z431">
            <v>35.162338286656009</v>
          </cell>
          <cell r="AA431" t="str">
            <v>เสื่อมโทรม</v>
          </cell>
          <cell r="AB431" t="str">
            <v>poor</v>
          </cell>
        </row>
        <row r="432">
          <cell r="Z432">
            <v>35.162338286656009</v>
          </cell>
          <cell r="AA432" t="str">
            <v>เสื่อมโทรม</v>
          </cell>
          <cell r="AB432" t="str">
            <v>poor</v>
          </cell>
        </row>
        <row r="433">
          <cell r="Z433">
            <v>35.162338286656009</v>
          </cell>
          <cell r="AA433" t="str">
            <v>เสื่อมโทรม</v>
          </cell>
          <cell r="AB433" t="str">
            <v>poor</v>
          </cell>
        </row>
        <row r="434">
          <cell r="Z434">
            <v>35.162338286656009</v>
          </cell>
          <cell r="AA434" t="str">
            <v>เสื่อมโทรม</v>
          </cell>
          <cell r="AB434" t="str">
            <v>poor</v>
          </cell>
        </row>
        <row r="435">
          <cell r="Z435">
            <v>35.162338286656009</v>
          </cell>
          <cell r="AA435" t="str">
            <v>เสื่อมโทรม</v>
          </cell>
          <cell r="AB435" t="str">
            <v>poor</v>
          </cell>
        </row>
        <row r="436">
          <cell r="Z436">
            <v>35.162338286656009</v>
          </cell>
          <cell r="AA436" t="str">
            <v>เสื่อมโทรม</v>
          </cell>
          <cell r="AB436" t="str">
            <v>poor</v>
          </cell>
        </row>
        <row r="437">
          <cell r="Z437">
            <v>35.162338286656009</v>
          </cell>
          <cell r="AA437" t="str">
            <v>เสื่อมโทรม</v>
          </cell>
          <cell r="AB437" t="str">
            <v>poor</v>
          </cell>
        </row>
        <row r="438">
          <cell r="Z438">
            <v>35.162338286656009</v>
          </cell>
          <cell r="AA438" t="str">
            <v>เสื่อมโทรม</v>
          </cell>
          <cell r="AB438" t="str">
            <v>poor</v>
          </cell>
        </row>
        <row r="439">
          <cell r="Z439">
            <v>35.162338286656009</v>
          </cell>
          <cell r="AA439" t="str">
            <v>เสื่อมโทรม</v>
          </cell>
          <cell r="AB439" t="str">
            <v>poor</v>
          </cell>
        </row>
        <row r="440">
          <cell r="Z440">
            <v>35.162338286656009</v>
          </cell>
          <cell r="AA440" t="str">
            <v>เสื่อมโทรม</v>
          </cell>
          <cell r="AB440" t="str">
            <v>poor</v>
          </cell>
        </row>
        <row r="441">
          <cell r="Z441">
            <v>35.162338286656009</v>
          </cell>
          <cell r="AA441" t="str">
            <v>เสื่อมโทรม</v>
          </cell>
          <cell r="AB441" t="str">
            <v>poor</v>
          </cell>
        </row>
        <row r="442">
          <cell r="Z442">
            <v>35.162338286656009</v>
          </cell>
          <cell r="AA442" t="str">
            <v>เสื่อมโทรม</v>
          </cell>
          <cell r="AB442" t="str">
            <v>poor</v>
          </cell>
        </row>
        <row r="443">
          <cell r="Z443">
            <v>35.162338286656009</v>
          </cell>
          <cell r="AA443" t="str">
            <v>เสื่อมโทรม</v>
          </cell>
          <cell r="AB443" t="str">
            <v>poor</v>
          </cell>
        </row>
        <row r="444">
          <cell r="Z444">
            <v>35.162338286656009</v>
          </cell>
          <cell r="AA444" t="str">
            <v>เสื่อมโทรม</v>
          </cell>
          <cell r="AB444" t="str">
            <v>poor</v>
          </cell>
        </row>
        <row r="445">
          <cell r="Z445">
            <v>35.162338286656009</v>
          </cell>
          <cell r="AA445" t="str">
            <v>เสื่อมโทรม</v>
          </cell>
          <cell r="AB445" t="str">
            <v>poor</v>
          </cell>
        </row>
        <row r="446">
          <cell r="Z446">
            <v>35.162338286656009</v>
          </cell>
          <cell r="AA446" t="str">
            <v>เสื่อมโทรม</v>
          </cell>
          <cell r="AB446" t="str">
            <v>poor</v>
          </cell>
        </row>
        <row r="447">
          <cell r="Z447">
            <v>35.162338286656009</v>
          </cell>
          <cell r="AA447" t="str">
            <v>เสื่อมโทรม</v>
          </cell>
          <cell r="AB447" t="str">
            <v>poor</v>
          </cell>
        </row>
        <row r="448">
          <cell r="Z448">
            <v>35.162338286656009</v>
          </cell>
          <cell r="AA448" t="str">
            <v>เสื่อมโทรม</v>
          </cell>
          <cell r="AB448" t="str">
            <v>poor</v>
          </cell>
        </row>
        <row r="449">
          <cell r="Z449">
            <v>35.162338286656009</v>
          </cell>
          <cell r="AA449" t="str">
            <v>เสื่อมโทรม</v>
          </cell>
          <cell r="AB449" t="str">
            <v>poor</v>
          </cell>
        </row>
        <row r="450">
          <cell r="Z450">
            <v>35.162338286656009</v>
          </cell>
          <cell r="AA450" t="str">
            <v>เสื่อมโทรม</v>
          </cell>
          <cell r="AB450" t="str">
            <v>poor</v>
          </cell>
        </row>
        <row r="451">
          <cell r="Z451">
            <v>35.162338286656009</v>
          </cell>
          <cell r="AA451" t="str">
            <v>เสื่อมโทรม</v>
          </cell>
          <cell r="AB451" t="str">
            <v>poor</v>
          </cell>
        </row>
        <row r="452">
          <cell r="Z452">
            <v>35.162338286656009</v>
          </cell>
          <cell r="AA452" t="str">
            <v>เสื่อมโทรม</v>
          </cell>
          <cell r="AB452" t="str">
            <v>poor</v>
          </cell>
        </row>
        <row r="453">
          <cell r="Z453">
            <v>35.162338286656009</v>
          </cell>
          <cell r="AA453" t="str">
            <v>เสื่อมโทรม</v>
          </cell>
          <cell r="AB453" t="str">
            <v>poor</v>
          </cell>
        </row>
        <row r="454">
          <cell r="Z454">
            <v>35.162338286656009</v>
          </cell>
          <cell r="AA454" t="str">
            <v>เสื่อมโทรม</v>
          </cell>
          <cell r="AB454" t="str">
            <v>poor</v>
          </cell>
        </row>
        <row r="455">
          <cell r="Z455">
            <v>35.162338286656009</v>
          </cell>
          <cell r="AA455" t="str">
            <v>เสื่อมโทรม</v>
          </cell>
          <cell r="AB455" t="str">
            <v>poor</v>
          </cell>
        </row>
        <row r="456">
          <cell r="Z456">
            <v>35.162338286656009</v>
          </cell>
          <cell r="AA456" t="str">
            <v>เสื่อมโทรม</v>
          </cell>
          <cell r="AB456" t="str">
            <v>poor</v>
          </cell>
        </row>
        <row r="457">
          <cell r="Z457">
            <v>35.162338286656009</v>
          </cell>
          <cell r="AA457" t="str">
            <v>เสื่อมโทรม</v>
          </cell>
          <cell r="AB457" t="str">
            <v>poor</v>
          </cell>
        </row>
        <row r="458">
          <cell r="Z458">
            <v>35.162338286656009</v>
          </cell>
          <cell r="AA458" t="str">
            <v>เสื่อมโทรม</v>
          </cell>
          <cell r="AB458" t="str">
            <v>poor</v>
          </cell>
        </row>
        <row r="459">
          <cell r="Z459">
            <v>35.162338286656009</v>
          </cell>
          <cell r="AA459" t="str">
            <v>เสื่อมโทรม</v>
          </cell>
          <cell r="AB459" t="str">
            <v>poor</v>
          </cell>
        </row>
        <row r="460">
          <cell r="Z460">
            <v>35.162338286656009</v>
          </cell>
          <cell r="AA460" t="str">
            <v>เสื่อมโทรม</v>
          </cell>
          <cell r="AB460" t="str">
            <v>poor</v>
          </cell>
        </row>
        <row r="461">
          <cell r="Z461">
            <v>35.162338286656009</v>
          </cell>
          <cell r="AA461" t="str">
            <v>เสื่อมโทรม</v>
          </cell>
          <cell r="AB461" t="str">
            <v>poor</v>
          </cell>
        </row>
        <row r="462">
          <cell r="Z462">
            <v>35.162338286656009</v>
          </cell>
          <cell r="AA462" t="str">
            <v>เสื่อมโทรม</v>
          </cell>
          <cell r="AB462" t="str">
            <v>poor</v>
          </cell>
        </row>
        <row r="463">
          <cell r="Z463">
            <v>35.162338286656009</v>
          </cell>
          <cell r="AA463" t="str">
            <v>เสื่อมโทรม</v>
          </cell>
          <cell r="AB463" t="str">
            <v>poor</v>
          </cell>
        </row>
        <row r="464">
          <cell r="Z464">
            <v>35.162338286656009</v>
          </cell>
          <cell r="AA464" t="str">
            <v>เสื่อมโทรม</v>
          </cell>
          <cell r="AB464" t="str">
            <v>poor</v>
          </cell>
        </row>
        <row r="465">
          <cell r="Z465">
            <v>35.162338286656009</v>
          </cell>
          <cell r="AA465" t="str">
            <v>เสื่อมโทรม</v>
          </cell>
          <cell r="AB465" t="str">
            <v>poor</v>
          </cell>
        </row>
        <row r="466">
          <cell r="Z466">
            <v>35.162338286656009</v>
          </cell>
          <cell r="AA466" t="str">
            <v>เสื่อมโทรม</v>
          </cell>
          <cell r="AB466" t="str">
            <v>poor</v>
          </cell>
        </row>
        <row r="467">
          <cell r="Z467">
            <v>35.162338286656009</v>
          </cell>
          <cell r="AA467" t="str">
            <v>เสื่อมโทรม</v>
          </cell>
          <cell r="AB467" t="str">
            <v>poor</v>
          </cell>
        </row>
        <row r="468">
          <cell r="Z468">
            <v>35.162338286656009</v>
          </cell>
          <cell r="AA468" t="str">
            <v>เสื่อมโทรม</v>
          </cell>
          <cell r="AB468" t="str">
            <v>poor</v>
          </cell>
        </row>
        <row r="469">
          <cell r="Z469">
            <v>35.162338286656009</v>
          </cell>
          <cell r="AA469" t="str">
            <v>เสื่อมโทรม</v>
          </cell>
          <cell r="AB469" t="str">
            <v>poor</v>
          </cell>
        </row>
        <row r="470">
          <cell r="Z470">
            <v>35.162338286656009</v>
          </cell>
          <cell r="AA470" t="str">
            <v>เสื่อมโทรม</v>
          </cell>
          <cell r="AB470" t="str">
            <v>poor</v>
          </cell>
        </row>
        <row r="471">
          <cell r="Z471">
            <v>35.162338286656009</v>
          </cell>
          <cell r="AA471" t="str">
            <v>เสื่อมโทรม</v>
          </cell>
          <cell r="AB471" t="str">
            <v>poor</v>
          </cell>
        </row>
        <row r="472">
          <cell r="Z472">
            <v>35.162338286656009</v>
          </cell>
          <cell r="AA472" t="str">
            <v>เสื่อมโทรม</v>
          </cell>
          <cell r="AB472" t="str">
            <v>poor</v>
          </cell>
        </row>
        <row r="473">
          <cell r="Z473">
            <v>35.162338286656009</v>
          </cell>
          <cell r="AA473" t="str">
            <v>เสื่อมโทรม</v>
          </cell>
          <cell r="AB473" t="str">
            <v>poor</v>
          </cell>
        </row>
        <row r="474">
          <cell r="Z474">
            <v>35.162338286656009</v>
          </cell>
          <cell r="AA474" t="str">
            <v>เสื่อมโทรม</v>
          </cell>
          <cell r="AB474" t="str">
            <v>poor</v>
          </cell>
        </row>
        <row r="475">
          <cell r="Z475">
            <v>35.162338286656009</v>
          </cell>
          <cell r="AA475" t="str">
            <v>เสื่อมโทรม</v>
          </cell>
          <cell r="AB475" t="str">
            <v>poor</v>
          </cell>
        </row>
        <row r="476">
          <cell r="Z476">
            <v>35.162338286656009</v>
          </cell>
          <cell r="AA476" t="str">
            <v>เสื่อมโทรม</v>
          </cell>
          <cell r="AB476" t="str">
            <v>poor</v>
          </cell>
        </row>
        <row r="477">
          <cell r="Z477">
            <v>35.162338286656009</v>
          </cell>
          <cell r="AA477" t="str">
            <v>เสื่อมโทรม</v>
          </cell>
          <cell r="AB477" t="str">
            <v>poor</v>
          </cell>
        </row>
        <row r="478">
          <cell r="Z478">
            <v>35.162338286656009</v>
          </cell>
          <cell r="AA478" t="str">
            <v>เสื่อมโทรม</v>
          </cell>
          <cell r="AB478" t="str">
            <v>poor</v>
          </cell>
        </row>
        <row r="479">
          <cell r="Z479">
            <v>35.162338286656009</v>
          </cell>
          <cell r="AA479" t="str">
            <v>เสื่อมโทรม</v>
          </cell>
          <cell r="AB479" t="str">
            <v>poor</v>
          </cell>
        </row>
        <row r="480">
          <cell r="Z480">
            <v>35.162338286656009</v>
          </cell>
          <cell r="AA480" t="str">
            <v>เสื่อมโทรม</v>
          </cell>
          <cell r="AB480" t="str">
            <v>poor</v>
          </cell>
        </row>
        <row r="481">
          <cell r="Z481">
            <v>35.162338286656009</v>
          </cell>
          <cell r="AA481" t="str">
            <v>เสื่อมโทรม</v>
          </cell>
          <cell r="AB481" t="str">
            <v>poor</v>
          </cell>
        </row>
        <row r="482">
          <cell r="Z482">
            <v>35.162338286656009</v>
          </cell>
          <cell r="AA482" t="str">
            <v>เสื่อมโทรม</v>
          </cell>
          <cell r="AB482" t="str">
            <v>poor</v>
          </cell>
        </row>
        <row r="483">
          <cell r="Z483">
            <v>35.162338286656009</v>
          </cell>
          <cell r="AA483" t="str">
            <v>เสื่อมโทรม</v>
          </cell>
          <cell r="AB483" t="str">
            <v>poor</v>
          </cell>
        </row>
        <row r="484">
          <cell r="Z484">
            <v>35.162338286656009</v>
          </cell>
          <cell r="AA484" t="str">
            <v>เสื่อมโทรม</v>
          </cell>
          <cell r="AB484" t="str">
            <v>poor</v>
          </cell>
        </row>
        <row r="485">
          <cell r="Z485">
            <v>35.162338286656009</v>
          </cell>
          <cell r="AA485" t="str">
            <v>เสื่อมโทรม</v>
          </cell>
          <cell r="AB485" t="str">
            <v>poor</v>
          </cell>
        </row>
        <row r="486">
          <cell r="Z486">
            <v>35.162338286656009</v>
          </cell>
          <cell r="AA486" t="str">
            <v>เสื่อมโทรม</v>
          </cell>
          <cell r="AB486" t="str">
            <v>poor</v>
          </cell>
        </row>
        <row r="487">
          <cell r="Z487">
            <v>35.162338286656009</v>
          </cell>
          <cell r="AA487" t="str">
            <v>เสื่อมโทรม</v>
          </cell>
          <cell r="AB487" t="str">
            <v>poor</v>
          </cell>
        </row>
        <row r="488">
          <cell r="Z488">
            <v>35.162338286656009</v>
          </cell>
          <cell r="AA488" t="str">
            <v>เสื่อมโทรม</v>
          </cell>
          <cell r="AB488" t="str">
            <v>poor</v>
          </cell>
        </row>
        <row r="489">
          <cell r="Z489">
            <v>35.162338286656009</v>
          </cell>
          <cell r="AA489" t="str">
            <v>เสื่อมโทรม</v>
          </cell>
          <cell r="AB489" t="str">
            <v>poor</v>
          </cell>
        </row>
        <row r="490">
          <cell r="Z490">
            <v>35.162338286656009</v>
          </cell>
          <cell r="AA490" t="str">
            <v>เสื่อมโทรม</v>
          </cell>
          <cell r="AB490" t="str">
            <v>poor</v>
          </cell>
        </row>
        <row r="491">
          <cell r="Z491">
            <v>35.162338286656009</v>
          </cell>
          <cell r="AA491" t="str">
            <v>เสื่อมโทรม</v>
          </cell>
          <cell r="AB491" t="str">
            <v>poor</v>
          </cell>
        </row>
        <row r="492">
          <cell r="Z492">
            <v>35.162338286656009</v>
          </cell>
          <cell r="AA492" t="str">
            <v>เสื่อมโทรม</v>
          </cell>
          <cell r="AB492" t="str">
            <v>poor</v>
          </cell>
        </row>
        <row r="493">
          <cell r="Z493">
            <v>35.162338286656009</v>
          </cell>
          <cell r="AA493" t="str">
            <v>เสื่อมโทรม</v>
          </cell>
          <cell r="AB493" t="str">
            <v>poor</v>
          </cell>
        </row>
        <row r="494">
          <cell r="Z494">
            <v>35.162338286656009</v>
          </cell>
          <cell r="AA494" t="str">
            <v>เสื่อมโทรม</v>
          </cell>
          <cell r="AB494" t="str">
            <v>poor</v>
          </cell>
        </row>
        <row r="495">
          <cell r="Z495">
            <v>35.162338286656009</v>
          </cell>
          <cell r="AA495" t="str">
            <v>เสื่อมโทรม</v>
          </cell>
          <cell r="AB495" t="str">
            <v>poor</v>
          </cell>
        </row>
        <row r="496">
          <cell r="Z496">
            <v>35.162338286656009</v>
          </cell>
          <cell r="AA496" t="str">
            <v>เสื่อมโทรม</v>
          </cell>
          <cell r="AB496" t="str">
            <v>poor</v>
          </cell>
        </row>
        <row r="497">
          <cell r="Z497">
            <v>35.162338286656009</v>
          </cell>
          <cell r="AA497" t="str">
            <v>เสื่อมโทรม</v>
          </cell>
          <cell r="AB497" t="str">
            <v>poor</v>
          </cell>
        </row>
        <row r="498">
          <cell r="Z498">
            <v>35.162338286656009</v>
          </cell>
          <cell r="AA498" t="str">
            <v>เสื่อมโทรม</v>
          </cell>
          <cell r="AB498" t="str">
            <v>poor</v>
          </cell>
        </row>
        <row r="499">
          <cell r="Z499">
            <v>35.162338286656009</v>
          </cell>
          <cell r="AA499" t="str">
            <v>เสื่อมโทรม</v>
          </cell>
          <cell r="AB499" t="str">
            <v>poor</v>
          </cell>
        </row>
        <row r="500">
          <cell r="Z500">
            <v>35.162338286656009</v>
          </cell>
          <cell r="AA500" t="str">
            <v>เสื่อมโทรม</v>
          </cell>
          <cell r="AB500" t="str">
            <v>poor</v>
          </cell>
        </row>
        <row r="501">
          <cell r="Z501">
            <v>35.162338286656009</v>
          </cell>
          <cell r="AA501" t="str">
            <v>เสื่อมโทรม</v>
          </cell>
          <cell r="AB501" t="str">
            <v>poor</v>
          </cell>
        </row>
        <row r="502">
          <cell r="Z502">
            <v>35.162338286656009</v>
          </cell>
          <cell r="AA502" t="str">
            <v>เสื่อมโทรม</v>
          </cell>
          <cell r="AB502" t="str">
            <v>poor</v>
          </cell>
        </row>
        <row r="503">
          <cell r="Z503">
            <v>35.162338286656009</v>
          </cell>
          <cell r="AA503" t="str">
            <v>เสื่อมโทรม</v>
          </cell>
          <cell r="AB503" t="str">
            <v>poor</v>
          </cell>
        </row>
        <row r="504">
          <cell r="Z504">
            <v>35.162338286656009</v>
          </cell>
          <cell r="AA504" t="str">
            <v>เสื่อมโทรม</v>
          </cell>
          <cell r="AB504" t="str">
            <v>poor</v>
          </cell>
        </row>
        <row r="505">
          <cell r="Z505">
            <v>35.162338286656009</v>
          </cell>
          <cell r="AA505" t="str">
            <v>เสื่อมโทรม</v>
          </cell>
          <cell r="AB505" t="str">
            <v>poor</v>
          </cell>
        </row>
        <row r="506">
          <cell r="Z506">
            <v>35.162338286656009</v>
          </cell>
          <cell r="AA506" t="str">
            <v>เสื่อมโทรม</v>
          </cell>
          <cell r="AB506" t="str">
            <v>poor</v>
          </cell>
        </row>
        <row r="507">
          <cell r="Z507">
            <v>35.162338286656009</v>
          </cell>
          <cell r="AA507" t="str">
            <v>เสื่อมโทรม</v>
          </cell>
          <cell r="AB507" t="str">
            <v>poor</v>
          </cell>
        </row>
        <row r="508">
          <cell r="Z508">
            <v>35.162338286656009</v>
          </cell>
          <cell r="AA508" t="str">
            <v>เสื่อมโทรม</v>
          </cell>
          <cell r="AB508" t="str">
            <v>poor</v>
          </cell>
        </row>
        <row r="509">
          <cell r="Z509">
            <v>35.162338286656009</v>
          </cell>
          <cell r="AA509" t="str">
            <v>เสื่อมโทรม</v>
          </cell>
          <cell r="AB509" t="str">
            <v>poor</v>
          </cell>
        </row>
        <row r="510">
          <cell r="Z510">
            <v>35.162338286656009</v>
          </cell>
          <cell r="AA510" t="str">
            <v>เสื่อมโทรม</v>
          </cell>
          <cell r="AB510" t="str">
            <v>poor</v>
          </cell>
        </row>
        <row r="511">
          <cell r="Z511">
            <v>35.162338286656009</v>
          </cell>
          <cell r="AA511" t="str">
            <v>เสื่อมโทรม</v>
          </cell>
          <cell r="AB511" t="str">
            <v>poor</v>
          </cell>
        </row>
        <row r="512">
          <cell r="Z512">
            <v>35.162338286656009</v>
          </cell>
          <cell r="AA512" t="str">
            <v>เสื่อมโทรม</v>
          </cell>
          <cell r="AB512" t="str">
            <v>poor</v>
          </cell>
        </row>
        <row r="513">
          <cell r="Z513">
            <v>35.162338286656009</v>
          </cell>
          <cell r="AA513" t="str">
            <v>เสื่อมโทรม</v>
          </cell>
          <cell r="AB513" t="str">
            <v>poor</v>
          </cell>
        </row>
        <row r="514">
          <cell r="Z514">
            <v>35.162338286656009</v>
          </cell>
          <cell r="AA514" t="str">
            <v>เสื่อมโทรม</v>
          </cell>
          <cell r="AB514" t="str">
            <v>poor</v>
          </cell>
        </row>
        <row r="515">
          <cell r="Z515">
            <v>35.162338286656009</v>
          </cell>
          <cell r="AA515" t="str">
            <v>เสื่อมโทรม</v>
          </cell>
          <cell r="AB515" t="str">
            <v>poor</v>
          </cell>
        </row>
        <row r="516">
          <cell r="Z516">
            <v>35.162338286656009</v>
          </cell>
          <cell r="AA516" t="str">
            <v>เสื่อมโทรม</v>
          </cell>
          <cell r="AB516" t="str">
            <v>poor</v>
          </cell>
        </row>
        <row r="517">
          <cell r="Z517">
            <v>35.162338286656009</v>
          </cell>
          <cell r="AA517" t="str">
            <v>เสื่อมโทรม</v>
          </cell>
          <cell r="AB517" t="str">
            <v>poor</v>
          </cell>
        </row>
        <row r="518">
          <cell r="Z518">
            <v>35.162338286656009</v>
          </cell>
          <cell r="AA518" t="str">
            <v>เสื่อมโทรม</v>
          </cell>
          <cell r="AB518" t="str">
            <v>poor</v>
          </cell>
        </row>
        <row r="519">
          <cell r="Z519">
            <v>35.162338286656009</v>
          </cell>
          <cell r="AA519" t="str">
            <v>เสื่อมโทรม</v>
          </cell>
          <cell r="AB519" t="str">
            <v>poor</v>
          </cell>
        </row>
        <row r="520">
          <cell r="Z520">
            <v>35.162338286656009</v>
          </cell>
          <cell r="AA520" t="str">
            <v>เสื่อมโทรม</v>
          </cell>
          <cell r="AB520" t="str">
            <v>poor</v>
          </cell>
        </row>
        <row r="521">
          <cell r="Z521">
            <v>35.162338286656009</v>
          </cell>
          <cell r="AA521" t="str">
            <v>เสื่อมโทรม</v>
          </cell>
          <cell r="AB521" t="str">
            <v>poor</v>
          </cell>
        </row>
        <row r="522">
          <cell r="Z522">
            <v>35.162338286656009</v>
          </cell>
          <cell r="AA522" t="str">
            <v>เสื่อมโทรม</v>
          </cell>
          <cell r="AB522" t="str">
            <v>poor</v>
          </cell>
        </row>
        <row r="523">
          <cell r="Z523">
            <v>35.162338286656009</v>
          </cell>
          <cell r="AA523" t="str">
            <v>เสื่อมโทรม</v>
          </cell>
          <cell r="AB523" t="str">
            <v>poor</v>
          </cell>
        </row>
        <row r="524">
          <cell r="Z524">
            <v>35.162338286656009</v>
          </cell>
          <cell r="AA524" t="str">
            <v>เสื่อมโทรม</v>
          </cell>
          <cell r="AB524" t="str">
            <v>poor</v>
          </cell>
        </row>
        <row r="525">
          <cell r="Z525">
            <v>35.162338286656009</v>
          </cell>
          <cell r="AA525" t="str">
            <v>เสื่อมโทรม</v>
          </cell>
          <cell r="AB525" t="str">
            <v>poor</v>
          </cell>
        </row>
        <row r="526">
          <cell r="Z526">
            <v>35.162338286656009</v>
          </cell>
          <cell r="AA526" t="str">
            <v>เสื่อมโทรม</v>
          </cell>
          <cell r="AB526" t="str">
            <v>poor</v>
          </cell>
        </row>
        <row r="527">
          <cell r="Z527">
            <v>35.162338286656009</v>
          </cell>
          <cell r="AA527" t="str">
            <v>เสื่อมโทรม</v>
          </cell>
          <cell r="AB527" t="str">
            <v>poor</v>
          </cell>
        </row>
        <row r="528">
          <cell r="Z528">
            <v>35.162338286656009</v>
          </cell>
          <cell r="AA528" t="str">
            <v>เสื่อมโทรม</v>
          </cell>
          <cell r="AB528" t="str">
            <v>poor</v>
          </cell>
        </row>
        <row r="529">
          <cell r="Z529">
            <v>35.162338286656009</v>
          </cell>
          <cell r="AA529" t="str">
            <v>เสื่อมโทรม</v>
          </cell>
          <cell r="AB529" t="str">
            <v>poor</v>
          </cell>
        </row>
        <row r="530">
          <cell r="Z530">
            <v>35.162338286656009</v>
          </cell>
          <cell r="AA530" t="str">
            <v>เสื่อมโทรม</v>
          </cell>
          <cell r="AB530" t="str">
            <v>poor</v>
          </cell>
        </row>
        <row r="531">
          <cell r="Z531">
            <v>35.162338286656009</v>
          </cell>
          <cell r="AA531" t="str">
            <v>เสื่อมโทรม</v>
          </cell>
          <cell r="AB531" t="str">
            <v>poor</v>
          </cell>
        </row>
        <row r="532">
          <cell r="Z532">
            <v>35.162338286656009</v>
          </cell>
          <cell r="AA532" t="str">
            <v>เสื่อมโทรม</v>
          </cell>
          <cell r="AB532" t="str">
            <v>poor</v>
          </cell>
        </row>
        <row r="533">
          <cell r="Z533">
            <v>35.162338286656009</v>
          </cell>
          <cell r="AA533" t="str">
            <v>เสื่อมโทรม</v>
          </cell>
          <cell r="AB533" t="str">
            <v>poor</v>
          </cell>
        </row>
        <row r="534">
          <cell r="Z534">
            <v>35.162338286656009</v>
          </cell>
          <cell r="AA534" t="str">
            <v>เสื่อมโทรม</v>
          </cell>
          <cell r="AB534" t="str">
            <v>poor</v>
          </cell>
        </row>
        <row r="535">
          <cell r="Z535">
            <v>35.162338286656009</v>
          </cell>
          <cell r="AA535" t="str">
            <v>เสื่อมโทรม</v>
          </cell>
          <cell r="AB535" t="str">
            <v>poor</v>
          </cell>
        </row>
        <row r="536">
          <cell r="Z536">
            <v>35.162338286656009</v>
          </cell>
          <cell r="AA536" t="str">
            <v>เสื่อมโทรม</v>
          </cell>
          <cell r="AB536" t="str">
            <v>poor</v>
          </cell>
        </row>
        <row r="537">
          <cell r="Z537">
            <v>35.162338286656009</v>
          </cell>
          <cell r="AA537" t="str">
            <v>เสื่อมโทรม</v>
          </cell>
          <cell r="AB537" t="str">
            <v>poor</v>
          </cell>
        </row>
        <row r="538">
          <cell r="Z538">
            <v>35.162338286656009</v>
          </cell>
          <cell r="AA538" t="str">
            <v>เสื่อมโทรม</v>
          </cell>
          <cell r="AB538" t="str">
            <v>poor</v>
          </cell>
        </row>
        <row r="539">
          <cell r="Z539">
            <v>35.162338286656009</v>
          </cell>
          <cell r="AA539" t="str">
            <v>เสื่อมโทรม</v>
          </cell>
          <cell r="AB539" t="str">
            <v>poor</v>
          </cell>
        </row>
        <row r="540">
          <cell r="Z540">
            <v>35.162338286656009</v>
          </cell>
          <cell r="AA540" t="str">
            <v>เสื่อมโทรม</v>
          </cell>
          <cell r="AB540" t="str">
            <v>poor</v>
          </cell>
        </row>
        <row r="541">
          <cell r="Z541">
            <v>35.162338286656009</v>
          </cell>
          <cell r="AA541" t="str">
            <v>เสื่อมโทรม</v>
          </cell>
          <cell r="AB541" t="str">
            <v>poor</v>
          </cell>
        </row>
        <row r="542">
          <cell r="Z542">
            <v>35.162338286656009</v>
          </cell>
          <cell r="AA542" t="str">
            <v>เสื่อมโทรม</v>
          </cell>
          <cell r="AB542" t="str">
            <v>poor</v>
          </cell>
        </row>
        <row r="543">
          <cell r="Z543">
            <v>35.162338286656009</v>
          </cell>
          <cell r="AA543" t="str">
            <v>เสื่อมโทรม</v>
          </cell>
          <cell r="AB543" t="str">
            <v>poor</v>
          </cell>
        </row>
        <row r="544">
          <cell r="Z544">
            <v>35.162338286656009</v>
          </cell>
          <cell r="AA544" t="str">
            <v>เสื่อมโทรม</v>
          </cell>
          <cell r="AB544" t="str">
            <v>poor</v>
          </cell>
        </row>
        <row r="545">
          <cell r="Z545">
            <v>35.162338286656009</v>
          </cell>
          <cell r="AA545" t="str">
            <v>เสื่อมโทรม</v>
          </cell>
          <cell r="AB545" t="str">
            <v>poor</v>
          </cell>
        </row>
        <row r="546">
          <cell r="Z546">
            <v>35.162338286656009</v>
          </cell>
          <cell r="AA546" t="str">
            <v>เสื่อมโทรม</v>
          </cell>
          <cell r="AB546" t="str">
            <v>poor</v>
          </cell>
        </row>
        <row r="547">
          <cell r="Z547">
            <v>35.162338286656009</v>
          </cell>
          <cell r="AA547" t="str">
            <v>เสื่อมโทรม</v>
          </cell>
          <cell r="AB547" t="str">
            <v>poor</v>
          </cell>
        </row>
        <row r="548">
          <cell r="Z548">
            <v>35.162338286656009</v>
          </cell>
          <cell r="AA548" t="str">
            <v>เสื่อมโทรม</v>
          </cell>
          <cell r="AB548" t="str">
            <v>poor</v>
          </cell>
        </row>
        <row r="549">
          <cell r="Z549">
            <v>35.162338286656009</v>
          </cell>
          <cell r="AA549" t="str">
            <v>เสื่อมโทรม</v>
          </cell>
          <cell r="AB549" t="str">
            <v>poor</v>
          </cell>
        </row>
        <row r="550">
          <cell r="Z550">
            <v>35.162338286656009</v>
          </cell>
          <cell r="AA550" t="str">
            <v>เสื่อมโทรม</v>
          </cell>
          <cell r="AB550" t="str">
            <v>poor</v>
          </cell>
        </row>
        <row r="551">
          <cell r="Z551">
            <v>35.162338286656009</v>
          </cell>
          <cell r="AA551" t="str">
            <v>เสื่อมโทรม</v>
          </cell>
          <cell r="AB551" t="str">
            <v>poor</v>
          </cell>
        </row>
        <row r="552">
          <cell r="Z552">
            <v>35.162338286656009</v>
          </cell>
          <cell r="AA552" t="str">
            <v>เสื่อมโทรม</v>
          </cell>
          <cell r="AB552" t="str">
            <v>poor</v>
          </cell>
        </row>
        <row r="553">
          <cell r="Z553">
            <v>35.162338286656009</v>
          </cell>
          <cell r="AA553" t="str">
            <v>เสื่อมโทรม</v>
          </cell>
          <cell r="AB553" t="str">
            <v>poor</v>
          </cell>
        </row>
        <row r="554">
          <cell r="Z554">
            <v>35.162338286656009</v>
          </cell>
          <cell r="AA554" t="str">
            <v>เสื่อมโทรม</v>
          </cell>
          <cell r="AB554" t="str">
            <v>poor</v>
          </cell>
        </row>
        <row r="555">
          <cell r="Z555">
            <v>35.162338286656009</v>
          </cell>
          <cell r="AA555" t="str">
            <v>เสื่อมโทรม</v>
          </cell>
          <cell r="AB555" t="str">
            <v>poor</v>
          </cell>
        </row>
        <row r="556">
          <cell r="Z556">
            <v>35.162338286656009</v>
          </cell>
          <cell r="AA556" t="str">
            <v>เสื่อมโทรม</v>
          </cell>
          <cell r="AB556" t="str">
            <v>poor</v>
          </cell>
        </row>
        <row r="557">
          <cell r="Z557">
            <v>35.162338286656009</v>
          </cell>
          <cell r="AA557" t="str">
            <v>เสื่อมโทรม</v>
          </cell>
          <cell r="AB557" t="str">
            <v>poor</v>
          </cell>
        </row>
        <row r="558">
          <cell r="Z558">
            <v>35.162338286656009</v>
          </cell>
          <cell r="AA558" t="str">
            <v>เสื่อมโทรม</v>
          </cell>
          <cell r="AB558" t="str">
            <v>poor</v>
          </cell>
        </row>
        <row r="559">
          <cell r="Z559">
            <v>35.162338286656009</v>
          </cell>
          <cell r="AA559" t="str">
            <v>เสื่อมโทรม</v>
          </cell>
          <cell r="AB559" t="str">
            <v>poor</v>
          </cell>
        </row>
        <row r="560">
          <cell r="Z560">
            <v>35.162338286656009</v>
          </cell>
          <cell r="AA560" t="str">
            <v>เสื่อมโทรม</v>
          </cell>
          <cell r="AB560" t="str">
            <v>poor</v>
          </cell>
        </row>
        <row r="561">
          <cell r="Z561">
            <v>35.162338286656009</v>
          </cell>
          <cell r="AA561" t="str">
            <v>เสื่อมโทรม</v>
          </cell>
          <cell r="AB561" t="str">
            <v>poor</v>
          </cell>
        </row>
        <row r="562">
          <cell r="Z562">
            <v>35.162338286656009</v>
          </cell>
          <cell r="AA562" t="str">
            <v>เสื่อมโทรม</v>
          </cell>
          <cell r="AB562" t="str">
            <v>poor</v>
          </cell>
        </row>
        <row r="563">
          <cell r="Z563">
            <v>35.162338286656009</v>
          </cell>
          <cell r="AA563" t="str">
            <v>เสื่อมโทรม</v>
          </cell>
          <cell r="AB563" t="str">
            <v>poor</v>
          </cell>
        </row>
        <row r="564">
          <cell r="Z564">
            <v>35.162338286656009</v>
          </cell>
          <cell r="AA564" t="str">
            <v>เสื่อมโทรม</v>
          </cell>
          <cell r="AB564" t="str">
            <v>poor</v>
          </cell>
        </row>
        <row r="565">
          <cell r="Z565">
            <v>35.162338286656009</v>
          </cell>
          <cell r="AA565" t="str">
            <v>เสื่อมโทรม</v>
          </cell>
          <cell r="AB565" t="str">
            <v>poor</v>
          </cell>
        </row>
        <row r="566">
          <cell r="Z566">
            <v>35.162338286656009</v>
          </cell>
          <cell r="AA566" t="str">
            <v>เสื่อมโทรม</v>
          </cell>
          <cell r="AB566" t="str">
            <v>poor</v>
          </cell>
        </row>
        <row r="567">
          <cell r="Z567">
            <v>35.162338286656009</v>
          </cell>
          <cell r="AA567" t="str">
            <v>เสื่อมโทรม</v>
          </cell>
          <cell r="AB567" t="str">
            <v>poor</v>
          </cell>
        </row>
        <row r="568">
          <cell r="Z568">
            <v>35.162338286656009</v>
          </cell>
          <cell r="AA568" t="str">
            <v>เสื่อมโทรม</v>
          </cell>
          <cell r="AB568" t="str">
            <v>poor</v>
          </cell>
        </row>
        <row r="569">
          <cell r="Z569">
            <v>35.162338286656009</v>
          </cell>
          <cell r="AA569" t="str">
            <v>เสื่อมโทรม</v>
          </cell>
          <cell r="AB569" t="str">
            <v>poor</v>
          </cell>
        </row>
        <row r="570">
          <cell r="Z570">
            <v>35.162338286656009</v>
          </cell>
          <cell r="AA570" t="str">
            <v>เสื่อมโทรม</v>
          </cell>
          <cell r="AB570" t="str">
            <v>poor</v>
          </cell>
        </row>
        <row r="571">
          <cell r="Z571">
            <v>35.162338286656009</v>
          </cell>
          <cell r="AA571" t="str">
            <v>เสื่อมโทรม</v>
          </cell>
          <cell r="AB571" t="str">
            <v>poor</v>
          </cell>
        </row>
        <row r="572">
          <cell r="Z572">
            <v>35.162338286656009</v>
          </cell>
          <cell r="AA572" t="str">
            <v>เสื่อมโทรม</v>
          </cell>
          <cell r="AB572" t="str">
            <v>poor</v>
          </cell>
        </row>
        <row r="573">
          <cell r="Z573">
            <v>35.162338286656009</v>
          </cell>
          <cell r="AA573" t="str">
            <v>เสื่อมโทรม</v>
          </cell>
          <cell r="AB573" t="str">
            <v>poor</v>
          </cell>
        </row>
        <row r="574">
          <cell r="Z574">
            <v>35.162338286656009</v>
          </cell>
          <cell r="AA574" t="str">
            <v>เสื่อมโทรม</v>
          </cell>
          <cell r="AB574" t="str">
            <v>poor</v>
          </cell>
        </row>
        <row r="575">
          <cell r="Z575">
            <v>35.162338286656009</v>
          </cell>
          <cell r="AA575" t="str">
            <v>เสื่อมโทรม</v>
          </cell>
          <cell r="AB575" t="str">
            <v>poor</v>
          </cell>
        </row>
        <row r="576">
          <cell r="Z576">
            <v>35.162338286656009</v>
          </cell>
          <cell r="AA576" t="str">
            <v>เสื่อมโทรม</v>
          </cell>
          <cell r="AB576" t="str">
            <v>poor</v>
          </cell>
        </row>
        <row r="577">
          <cell r="Z577">
            <v>35.162338286656009</v>
          </cell>
          <cell r="AA577" t="str">
            <v>เสื่อมโทรม</v>
          </cell>
          <cell r="AB577" t="str">
            <v>poor</v>
          </cell>
        </row>
        <row r="578">
          <cell r="Z578">
            <v>35.162338286656009</v>
          </cell>
          <cell r="AA578" t="str">
            <v>เสื่อมโทรม</v>
          </cell>
          <cell r="AB578" t="str">
            <v>poor</v>
          </cell>
        </row>
        <row r="579">
          <cell r="Z579">
            <v>35.162338286656009</v>
          </cell>
          <cell r="AA579" t="str">
            <v>เสื่อมโทรม</v>
          </cell>
          <cell r="AB579" t="str">
            <v>poor</v>
          </cell>
        </row>
        <row r="580">
          <cell r="Z580">
            <v>35.162338286656009</v>
          </cell>
          <cell r="AA580" t="str">
            <v>เสื่อมโทรม</v>
          </cell>
          <cell r="AB580" t="str">
            <v>poor</v>
          </cell>
        </row>
        <row r="581">
          <cell r="Z581">
            <v>35.162338286656009</v>
          </cell>
          <cell r="AA581" t="str">
            <v>เสื่อมโทรม</v>
          </cell>
          <cell r="AB581" t="str">
            <v>poor</v>
          </cell>
        </row>
        <row r="582">
          <cell r="Z582">
            <v>35.162338286656009</v>
          </cell>
          <cell r="AA582" t="str">
            <v>เสื่อมโทรม</v>
          </cell>
          <cell r="AB582" t="str">
            <v>poor</v>
          </cell>
        </row>
        <row r="583">
          <cell r="Z583">
            <v>35.162338286656009</v>
          </cell>
          <cell r="AA583" t="str">
            <v>เสื่อมโทรม</v>
          </cell>
          <cell r="AB583" t="str">
            <v>poor</v>
          </cell>
        </row>
        <row r="584">
          <cell r="Z584">
            <v>35.162338286656009</v>
          </cell>
          <cell r="AA584" t="str">
            <v>เสื่อมโทรม</v>
          </cell>
          <cell r="AB584" t="str">
            <v>poor</v>
          </cell>
        </row>
        <row r="585">
          <cell r="Z585">
            <v>35.162338286656009</v>
          </cell>
          <cell r="AA585" t="str">
            <v>เสื่อมโทรม</v>
          </cell>
          <cell r="AB585" t="str">
            <v>poor</v>
          </cell>
        </row>
        <row r="586">
          <cell r="Z586">
            <v>35.162338286656009</v>
          </cell>
          <cell r="AA586" t="str">
            <v>เสื่อมโทรม</v>
          </cell>
          <cell r="AB586" t="str">
            <v>poor</v>
          </cell>
        </row>
        <row r="587">
          <cell r="Z587">
            <v>35.162338286656009</v>
          </cell>
          <cell r="AA587" t="str">
            <v>เสื่อมโทรม</v>
          </cell>
          <cell r="AB587" t="str">
            <v>poor</v>
          </cell>
        </row>
        <row r="588">
          <cell r="Z588">
            <v>35.162338286656009</v>
          </cell>
          <cell r="AA588" t="str">
            <v>เสื่อมโทรม</v>
          </cell>
          <cell r="AB588" t="str">
            <v>poor</v>
          </cell>
        </row>
        <row r="589">
          <cell r="Z589">
            <v>35.162338286656009</v>
          </cell>
          <cell r="AA589" t="str">
            <v>เสื่อมโทรม</v>
          </cell>
          <cell r="AB589" t="str">
            <v>poor</v>
          </cell>
        </row>
        <row r="590">
          <cell r="Z590">
            <v>35.162338286656009</v>
          </cell>
          <cell r="AA590" t="str">
            <v>เสื่อมโทรม</v>
          </cell>
          <cell r="AB590" t="str">
            <v>poor</v>
          </cell>
        </row>
        <row r="591">
          <cell r="Z591">
            <v>35.162338286656009</v>
          </cell>
          <cell r="AA591" t="str">
            <v>เสื่อมโทรม</v>
          </cell>
          <cell r="AB591" t="str">
            <v>poor</v>
          </cell>
        </row>
        <row r="592">
          <cell r="Z592">
            <v>35.162338286656009</v>
          </cell>
          <cell r="AA592" t="str">
            <v>เสื่อมโทรม</v>
          </cell>
          <cell r="AB592" t="str">
            <v>poor</v>
          </cell>
        </row>
        <row r="593">
          <cell r="Z593">
            <v>35.162338286656009</v>
          </cell>
          <cell r="AA593" t="str">
            <v>เสื่อมโทรม</v>
          </cell>
          <cell r="AB593" t="str">
            <v>poor</v>
          </cell>
        </row>
        <row r="594">
          <cell r="Z594">
            <v>35.162338286656009</v>
          </cell>
          <cell r="AA594" t="str">
            <v>เสื่อมโทรม</v>
          </cell>
          <cell r="AB594" t="str">
            <v>poor</v>
          </cell>
        </row>
        <row r="595">
          <cell r="Z595">
            <v>35.162338286656009</v>
          </cell>
          <cell r="AA595" t="str">
            <v>เสื่อมโทรม</v>
          </cell>
          <cell r="AB595" t="str">
            <v>poor</v>
          </cell>
        </row>
        <row r="596">
          <cell r="Z596">
            <v>35.162338286656009</v>
          </cell>
          <cell r="AA596" t="str">
            <v>เสื่อมโทรม</v>
          </cell>
          <cell r="AB596" t="str">
            <v>poor</v>
          </cell>
        </row>
        <row r="597">
          <cell r="Z597">
            <v>35.162338286656009</v>
          </cell>
          <cell r="AA597" t="str">
            <v>เสื่อมโทรม</v>
          </cell>
          <cell r="AB597" t="str">
            <v>poor</v>
          </cell>
        </row>
        <row r="598">
          <cell r="Z598">
            <v>35.162338286656009</v>
          </cell>
          <cell r="AA598" t="str">
            <v>เสื่อมโทรม</v>
          </cell>
          <cell r="AB598" t="str">
            <v>poor</v>
          </cell>
        </row>
        <row r="599">
          <cell r="Z599">
            <v>35.162338286656009</v>
          </cell>
          <cell r="AA599" t="str">
            <v>เสื่อมโทรม</v>
          </cell>
          <cell r="AB599" t="str">
            <v>poor</v>
          </cell>
        </row>
        <row r="600">
          <cell r="Z600">
            <v>35.162338286656009</v>
          </cell>
          <cell r="AA600" t="str">
            <v>เสื่อมโทรม</v>
          </cell>
          <cell r="AB600" t="str">
            <v>poor</v>
          </cell>
        </row>
        <row r="601">
          <cell r="Z601">
            <v>35.162338286656009</v>
          </cell>
          <cell r="AA601" t="str">
            <v>เสื่อมโทรม</v>
          </cell>
          <cell r="AB601" t="str">
            <v>poor</v>
          </cell>
        </row>
        <row r="602">
          <cell r="Z602">
            <v>35.162338286656009</v>
          </cell>
          <cell r="AA602" t="str">
            <v>เสื่อมโทรม</v>
          </cell>
          <cell r="AB602" t="str">
            <v>poor</v>
          </cell>
        </row>
        <row r="603">
          <cell r="Z603">
            <v>35.162338286656009</v>
          </cell>
          <cell r="AA603" t="str">
            <v>เสื่อมโทรม</v>
          </cell>
          <cell r="AB603" t="str">
            <v>poor</v>
          </cell>
        </row>
        <row r="604">
          <cell r="Z604">
            <v>35.162338286656009</v>
          </cell>
          <cell r="AA604" t="str">
            <v>เสื่อมโทรม</v>
          </cell>
          <cell r="AB604" t="str">
            <v>poor</v>
          </cell>
        </row>
        <row r="605">
          <cell r="Z605">
            <v>35.162338286656009</v>
          </cell>
          <cell r="AA605" t="str">
            <v>เสื่อมโทรม</v>
          </cell>
          <cell r="AB605" t="str">
            <v>poor</v>
          </cell>
        </row>
        <row r="606">
          <cell r="Z606">
            <v>35.162338286656009</v>
          </cell>
          <cell r="AA606" t="str">
            <v>เสื่อมโทรม</v>
          </cell>
          <cell r="AB606" t="str">
            <v>poor</v>
          </cell>
        </row>
        <row r="607">
          <cell r="Z607">
            <v>35.162338286656009</v>
          </cell>
          <cell r="AA607" t="str">
            <v>เสื่อมโทรม</v>
          </cell>
          <cell r="AB607" t="str">
            <v>poor</v>
          </cell>
        </row>
        <row r="608">
          <cell r="Z608">
            <v>35.162338286656009</v>
          </cell>
          <cell r="AA608" t="str">
            <v>เสื่อมโทรม</v>
          </cell>
          <cell r="AB608" t="str">
            <v>poor</v>
          </cell>
        </row>
        <row r="609">
          <cell r="Z609">
            <v>35.162338286656009</v>
          </cell>
          <cell r="AA609" t="str">
            <v>เสื่อมโทรม</v>
          </cell>
          <cell r="AB609" t="str">
            <v>poor</v>
          </cell>
        </row>
        <row r="610">
          <cell r="Z610">
            <v>35.162338286656009</v>
          </cell>
          <cell r="AA610" t="str">
            <v>เสื่อมโทรม</v>
          </cell>
          <cell r="AB610" t="str">
            <v>poor</v>
          </cell>
        </row>
        <row r="611">
          <cell r="Z611">
            <v>35.162338286656009</v>
          </cell>
          <cell r="AA611" t="str">
            <v>เสื่อมโทรม</v>
          </cell>
          <cell r="AB611" t="str">
            <v>poor</v>
          </cell>
        </row>
        <row r="612">
          <cell r="Z612">
            <v>35.162338286656009</v>
          </cell>
          <cell r="AA612" t="str">
            <v>เสื่อมโทรม</v>
          </cell>
          <cell r="AB612" t="str">
            <v>poor</v>
          </cell>
        </row>
        <row r="613">
          <cell r="Z613">
            <v>35.162338286656009</v>
          </cell>
          <cell r="AA613" t="str">
            <v>เสื่อมโทรม</v>
          </cell>
          <cell r="AB613" t="str">
            <v>poor</v>
          </cell>
        </row>
        <row r="614">
          <cell r="Z614">
            <v>35.162338286656009</v>
          </cell>
          <cell r="AA614" t="str">
            <v>เสื่อมโทรม</v>
          </cell>
          <cell r="AB614" t="str">
            <v>poor</v>
          </cell>
        </row>
        <row r="615">
          <cell r="Z615">
            <v>35.162338286656009</v>
          </cell>
          <cell r="AA615" t="str">
            <v>เสื่อมโทรม</v>
          </cell>
          <cell r="AB615" t="str">
            <v>poor</v>
          </cell>
        </row>
        <row r="616">
          <cell r="Z616">
            <v>35.162338286656009</v>
          </cell>
          <cell r="AA616" t="str">
            <v>เสื่อมโทรม</v>
          </cell>
          <cell r="AB616" t="str">
            <v>poor</v>
          </cell>
        </row>
        <row r="617">
          <cell r="Z617">
            <v>35.162338286656009</v>
          </cell>
          <cell r="AA617" t="str">
            <v>เสื่อมโทรม</v>
          </cell>
          <cell r="AB617" t="str">
            <v>poor</v>
          </cell>
        </row>
        <row r="618">
          <cell r="Z618">
            <v>35.162338286656009</v>
          </cell>
          <cell r="AA618" t="str">
            <v>เสื่อมโทรม</v>
          </cell>
          <cell r="AB618" t="str">
            <v>poor</v>
          </cell>
        </row>
        <row r="619">
          <cell r="Z619">
            <v>35.162338286656009</v>
          </cell>
          <cell r="AA619" t="str">
            <v>เสื่อมโทรม</v>
          </cell>
          <cell r="AB619" t="str">
            <v>poor</v>
          </cell>
        </row>
        <row r="620">
          <cell r="Z620">
            <v>35.162338286656009</v>
          </cell>
          <cell r="AA620" t="str">
            <v>เสื่อมโทรม</v>
          </cell>
          <cell r="AB620" t="str">
            <v>poor</v>
          </cell>
        </row>
        <row r="621">
          <cell r="Z621">
            <v>35.162338286656009</v>
          </cell>
          <cell r="AA621" t="str">
            <v>เสื่อมโทรม</v>
          </cell>
          <cell r="AB621" t="str">
            <v>poor</v>
          </cell>
        </row>
        <row r="622">
          <cell r="Z622">
            <v>35.162338286656009</v>
          </cell>
          <cell r="AA622" t="str">
            <v>เสื่อมโทรม</v>
          </cell>
          <cell r="AB622" t="str">
            <v>poor</v>
          </cell>
        </row>
        <row r="623">
          <cell r="Z623">
            <v>35.162338286656009</v>
          </cell>
          <cell r="AA623" t="str">
            <v>เสื่อมโทรม</v>
          </cell>
          <cell r="AB623" t="str">
            <v>poor</v>
          </cell>
        </row>
        <row r="624">
          <cell r="Z624">
            <v>35.162338286656009</v>
          </cell>
          <cell r="AA624" t="str">
            <v>เสื่อมโทรม</v>
          </cell>
          <cell r="AB624" t="str">
            <v>poor</v>
          </cell>
        </row>
        <row r="625">
          <cell r="Z625">
            <v>35.162338286656009</v>
          </cell>
          <cell r="AA625" t="str">
            <v>เสื่อมโทรม</v>
          </cell>
          <cell r="AB625" t="str">
            <v>poor</v>
          </cell>
        </row>
        <row r="626">
          <cell r="Z626">
            <v>35.162338286656009</v>
          </cell>
          <cell r="AA626" t="str">
            <v>เสื่อมโทรม</v>
          </cell>
          <cell r="AB626" t="str">
            <v>poor</v>
          </cell>
        </row>
        <row r="627">
          <cell r="Z627">
            <v>35.162338286656009</v>
          </cell>
          <cell r="AA627" t="str">
            <v>เสื่อมโทรม</v>
          </cell>
          <cell r="AB627" t="str">
            <v>poor</v>
          </cell>
        </row>
        <row r="628">
          <cell r="Z628">
            <v>35.162338286656009</v>
          </cell>
          <cell r="AA628" t="str">
            <v>เสื่อมโทรม</v>
          </cell>
          <cell r="AB628" t="str">
            <v>poor</v>
          </cell>
        </row>
        <row r="629">
          <cell r="Z629">
            <v>35.162338286656009</v>
          </cell>
          <cell r="AA629" t="str">
            <v>เสื่อมโทรม</v>
          </cell>
          <cell r="AB629" t="str">
            <v>poor</v>
          </cell>
        </row>
        <row r="630">
          <cell r="Z630">
            <v>35.162338286656009</v>
          </cell>
          <cell r="AA630" t="str">
            <v>เสื่อมโทรม</v>
          </cell>
          <cell r="AB630" t="str">
            <v>poor</v>
          </cell>
        </row>
        <row r="631">
          <cell r="Z631">
            <v>35.162338286656009</v>
          </cell>
          <cell r="AA631" t="str">
            <v>เสื่อมโทรม</v>
          </cell>
          <cell r="AB631" t="str">
            <v>poor</v>
          </cell>
        </row>
        <row r="632">
          <cell r="Z632">
            <v>35.162338286656009</v>
          </cell>
          <cell r="AA632" t="str">
            <v>เสื่อมโทรม</v>
          </cell>
          <cell r="AB632" t="str">
            <v>poor</v>
          </cell>
        </row>
        <row r="633">
          <cell r="Z633">
            <v>35.162338286656009</v>
          </cell>
          <cell r="AA633" t="str">
            <v>เสื่อมโทรม</v>
          </cell>
          <cell r="AB633" t="str">
            <v>poor</v>
          </cell>
        </row>
        <row r="634">
          <cell r="Z634">
            <v>35.162338286656009</v>
          </cell>
          <cell r="AA634" t="str">
            <v>เสื่อมโทรม</v>
          </cell>
          <cell r="AB634" t="str">
            <v>poor</v>
          </cell>
        </row>
        <row r="635">
          <cell r="Z635">
            <v>35.162338286656009</v>
          </cell>
          <cell r="AA635" t="str">
            <v>เสื่อมโทรม</v>
          </cell>
          <cell r="AB635" t="str">
            <v>poor</v>
          </cell>
        </row>
        <row r="636">
          <cell r="Z636">
            <v>35.162338286656009</v>
          </cell>
          <cell r="AA636" t="str">
            <v>เสื่อมโทรม</v>
          </cell>
          <cell r="AB636" t="str">
            <v>poor</v>
          </cell>
        </row>
        <row r="637">
          <cell r="Z637">
            <v>35.162338286656009</v>
          </cell>
          <cell r="AA637" t="str">
            <v>เสื่อมโทรม</v>
          </cell>
          <cell r="AB637" t="str">
            <v>poor</v>
          </cell>
        </row>
        <row r="638">
          <cell r="Z638">
            <v>35.162338286656009</v>
          </cell>
          <cell r="AA638" t="str">
            <v>เสื่อมโทรม</v>
          </cell>
          <cell r="AB638" t="str">
            <v>poor</v>
          </cell>
        </row>
        <row r="639">
          <cell r="Z639">
            <v>35.162338286656009</v>
          </cell>
          <cell r="AA639" t="str">
            <v>เสื่อมโทรม</v>
          </cell>
          <cell r="AB639" t="str">
            <v>poor</v>
          </cell>
        </row>
        <row r="640">
          <cell r="Z640">
            <v>35.162338286656009</v>
          </cell>
          <cell r="AA640" t="str">
            <v>เสื่อมโทรม</v>
          </cell>
          <cell r="AB640" t="str">
            <v>poor</v>
          </cell>
        </row>
        <row r="641">
          <cell r="Z641">
            <v>35.162338286656009</v>
          </cell>
          <cell r="AA641" t="str">
            <v>เสื่อมโทรม</v>
          </cell>
          <cell r="AB641" t="str">
            <v>poor</v>
          </cell>
        </row>
        <row r="642">
          <cell r="Z642">
            <v>35.162338286656009</v>
          </cell>
          <cell r="AA642" t="str">
            <v>เสื่อมโทรม</v>
          </cell>
          <cell r="AB642" t="str">
            <v>poor</v>
          </cell>
        </row>
        <row r="643">
          <cell r="Z643">
            <v>35.162338286656009</v>
          </cell>
          <cell r="AA643" t="str">
            <v>เสื่อมโทรม</v>
          </cell>
          <cell r="AB643" t="str">
            <v>poor</v>
          </cell>
        </row>
        <row r="644">
          <cell r="Z644">
            <v>35.162338286656009</v>
          </cell>
          <cell r="AA644" t="str">
            <v>เสื่อมโทรม</v>
          </cell>
          <cell r="AB644" t="str">
            <v>poor</v>
          </cell>
        </row>
        <row r="645">
          <cell r="Z645">
            <v>35.162338286656009</v>
          </cell>
          <cell r="AA645" t="str">
            <v>เสื่อมโทรม</v>
          </cell>
          <cell r="AB645" t="str">
            <v>poor</v>
          </cell>
        </row>
        <row r="646">
          <cell r="Z646">
            <v>35.162338286656009</v>
          </cell>
          <cell r="AA646" t="str">
            <v>เสื่อมโทรม</v>
          </cell>
          <cell r="AB646" t="str">
            <v>poor</v>
          </cell>
        </row>
        <row r="647">
          <cell r="Z647">
            <v>35.162338286656009</v>
          </cell>
          <cell r="AA647" t="str">
            <v>เสื่อมโทรม</v>
          </cell>
          <cell r="AB647" t="str">
            <v>poor</v>
          </cell>
        </row>
        <row r="648">
          <cell r="Z648">
            <v>35.162338286656009</v>
          </cell>
          <cell r="AA648" t="str">
            <v>เสื่อมโทรม</v>
          </cell>
          <cell r="AB648" t="str">
            <v>poor</v>
          </cell>
        </row>
        <row r="649">
          <cell r="Z649">
            <v>35.162338286656009</v>
          </cell>
          <cell r="AA649" t="str">
            <v>เสื่อมโทรม</v>
          </cell>
          <cell r="AB649" t="str">
            <v>poor</v>
          </cell>
        </row>
        <row r="650">
          <cell r="Z650">
            <v>35.162338286656009</v>
          </cell>
          <cell r="AA650" t="str">
            <v>เสื่อมโทรม</v>
          </cell>
          <cell r="AB650" t="str">
            <v>poor</v>
          </cell>
        </row>
        <row r="651">
          <cell r="Z651">
            <v>35.162338286656009</v>
          </cell>
          <cell r="AA651" t="str">
            <v>เสื่อมโทรม</v>
          </cell>
          <cell r="AB651" t="str">
            <v>poor</v>
          </cell>
        </row>
        <row r="652">
          <cell r="Z652">
            <v>35.162338286656009</v>
          </cell>
          <cell r="AA652" t="str">
            <v>เสื่อมโทรม</v>
          </cell>
          <cell r="AB652" t="str">
            <v>poor</v>
          </cell>
        </row>
        <row r="653">
          <cell r="Z653">
            <v>35.162338286656009</v>
          </cell>
          <cell r="AA653" t="str">
            <v>เสื่อมโทรม</v>
          </cell>
          <cell r="AB653" t="str">
            <v>poor</v>
          </cell>
        </row>
        <row r="654">
          <cell r="Z654">
            <v>35.162338286656009</v>
          </cell>
          <cell r="AA654" t="str">
            <v>เสื่อมโทรม</v>
          </cell>
          <cell r="AB654" t="str">
            <v>poor</v>
          </cell>
        </row>
        <row r="655">
          <cell r="Z655">
            <v>35.162338286656009</v>
          </cell>
          <cell r="AA655" t="str">
            <v>เสื่อมโทรม</v>
          </cell>
          <cell r="AB655" t="str">
            <v>poor</v>
          </cell>
        </row>
        <row r="656">
          <cell r="Z656">
            <v>35.162338286656009</v>
          </cell>
          <cell r="AA656" t="str">
            <v>เสื่อมโทรม</v>
          </cell>
          <cell r="AB656" t="str">
            <v>poor</v>
          </cell>
        </row>
        <row r="657">
          <cell r="Z657">
            <v>35.162338286656009</v>
          </cell>
          <cell r="AA657" t="str">
            <v>เสื่อมโทรม</v>
          </cell>
          <cell r="AB657" t="str">
            <v>poor</v>
          </cell>
        </row>
        <row r="658">
          <cell r="Z658">
            <v>35.162338286656009</v>
          </cell>
          <cell r="AA658" t="str">
            <v>เสื่อมโทรม</v>
          </cell>
          <cell r="AB658" t="str">
            <v>poor</v>
          </cell>
        </row>
        <row r="659">
          <cell r="Z659">
            <v>35.162338286656009</v>
          </cell>
          <cell r="AA659" t="str">
            <v>เสื่อมโทรม</v>
          </cell>
          <cell r="AB659" t="str">
            <v>poor</v>
          </cell>
        </row>
        <row r="660">
          <cell r="Z660">
            <v>35.162338286656009</v>
          </cell>
          <cell r="AA660" t="str">
            <v>เสื่อมโทรม</v>
          </cell>
          <cell r="AB660" t="str">
            <v>poor</v>
          </cell>
        </row>
        <row r="661">
          <cell r="Z661">
            <v>35.162338286656009</v>
          </cell>
          <cell r="AA661" t="str">
            <v>เสื่อมโทรม</v>
          </cell>
          <cell r="AB661" t="str">
            <v>poor</v>
          </cell>
        </row>
        <row r="662">
          <cell r="Z662">
            <v>35.162338286656009</v>
          </cell>
          <cell r="AA662" t="str">
            <v>เสื่อมโทรม</v>
          </cell>
          <cell r="AB662" t="str">
            <v>poor</v>
          </cell>
        </row>
        <row r="663">
          <cell r="Z663">
            <v>35.162338286656009</v>
          </cell>
          <cell r="AA663" t="str">
            <v>เสื่อมโทรม</v>
          </cell>
          <cell r="AB663" t="str">
            <v>poor</v>
          </cell>
        </row>
        <row r="664">
          <cell r="Z664">
            <v>35.162338286656009</v>
          </cell>
          <cell r="AA664" t="str">
            <v>เสื่อมโทรม</v>
          </cell>
          <cell r="AB664" t="str">
            <v>poor</v>
          </cell>
        </row>
        <row r="665">
          <cell r="Z665">
            <v>35.162338286656009</v>
          </cell>
          <cell r="AA665" t="str">
            <v>เสื่อมโทรม</v>
          </cell>
          <cell r="AB665" t="str">
            <v>poor</v>
          </cell>
        </row>
        <row r="666">
          <cell r="Z666">
            <v>35.162338286656009</v>
          </cell>
          <cell r="AA666" t="str">
            <v>เสื่อมโทรม</v>
          </cell>
          <cell r="AB666" t="str">
            <v>poor</v>
          </cell>
        </row>
        <row r="667">
          <cell r="Z667">
            <v>35.162338286656009</v>
          </cell>
          <cell r="AA667" t="str">
            <v>เสื่อมโทรม</v>
          </cell>
          <cell r="AB667" t="str">
            <v>poor</v>
          </cell>
        </row>
        <row r="668">
          <cell r="Z668">
            <v>35.162338286656009</v>
          </cell>
          <cell r="AA668" t="str">
            <v>เสื่อมโทรม</v>
          </cell>
          <cell r="AB668" t="str">
            <v>poor</v>
          </cell>
        </row>
        <row r="669">
          <cell r="Z669">
            <v>35.162338286656009</v>
          </cell>
          <cell r="AA669" t="str">
            <v>เสื่อมโทรม</v>
          </cell>
          <cell r="AB669" t="str">
            <v>poor</v>
          </cell>
        </row>
        <row r="670">
          <cell r="Z670">
            <v>35.162338286656009</v>
          </cell>
          <cell r="AA670" t="str">
            <v>เสื่อมโทรม</v>
          </cell>
          <cell r="AB670" t="str">
            <v>poor</v>
          </cell>
        </row>
        <row r="671">
          <cell r="Z671">
            <v>35.162338286656009</v>
          </cell>
          <cell r="AA671" t="str">
            <v>เสื่อมโทรม</v>
          </cell>
          <cell r="AB671" t="str">
            <v>poor</v>
          </cell>
        </row>
        <row r="672">
          <cell r="Z672">
            <v>35.162338286656009</v>
          </cell>
          <cell r="AA672" t="str">
            <v>เสื่อมโทรม</v>
          </cell>
          <cell r="AB672" t="str">
            <v>poor</v>
          </cell>
        </row>
        <row r="673">
          <cell r="Z673">
            <v>35.162338286656009</v>
          </cell>
          <cell r="AA673" t="str">
            <v>เสื่อมโทรม</v>
          </cell>
          <cell r="AB673" t="str">
            <v>poor</v>
          </cell>
        </row>
        <row r="674">
          <cell r="Z674">
            <v>35.162338286656009</v>
          </cell>
          <cell r="AA674" t="str">
            <v>เสื่อมโทรม</v>
          </cell>
          <cell r="AB674" t="str">
            <v>poor</v>
          </cell>
        </row>
        <row r="675">
          <cell r="Z675">
            <v>35.162338286656009</v>
          </cell>
          <cell r="AA675" t="str">
            <v>เสื่อมโทรม</v>
          </cell>
          <cell r="AB675" t="str">
            <v>poor</v>
          </cell>
        </row>
        <row r="676">
          <cell r="Z676">
            <v>35.162338286656009</v>
          </cell>
          <cell r="AA676" t="str">
            <v>เสื่อมโทรม</v>
          </cell>
          <cell r="AB676" t="str">
            <v>poor</v>
          </cell>
        </row>
        <row r="677">
          <cell r="Z677">
            <v>35.162338286656009</v>
          </cell>
          <cell r="AA677" t="str">
            <v>เสื่อมโทรม</v>
          </cell>
          <cell r="AB677" t="str">
            <v>poor</v>
          </cell>
        </row>
        <row r="678">
          <cell r="Z678">
            <v>35.162338286656009</v>
          </cell>
          <cell r="AA678" t="str">
            <v>เสื่อมโทรม</v>
          </cell>
          <cell r="AB678" t="str">
            <v>poor</v>
          </cell>
        </row>
        <row r="679">
          <cell r="Z679">
            <v>35.162338286656009</v>
          </cell>
          <cell r="AA679" t="str">
            <v>เสื่อมโทรม</v>
          </cell>
          <cell r="AB679" t="str">
            <v>poor</v>
          </cell>
        </row>
        <row r="680">
          <cell r="Z680">
            <v>35.162338286656009</v>
          </cell>
          <cell r="AA680" t="str">
            <v>เสื่อมโทรม</v>
          </cell>
          <cell r="AB680" t="str">
            <v>poor</v>
          </cell>
        </row>
        <row r="681">
          <cell r="Z681">
            <v>35.162338286656009</v>
          </cell>
          <cell r="AA681" t="str">
            <v>เสื่อมโทรม</v>
          </cell>
          <cell r="AB681" t="str">
            <v>poor</v>
          </cell>
        </row>
        <row r="682">
          <cell r="Z682">
            <v>35.162338286656009</v>
          </cell>
          <cell r="AA682" t="str">
            <v>เสื่อมโทรม</v>
          </cell>
          <cell r="AB682" t="str">
            <v>poor</v>
          </cell>
        </row>
        <row r="683">
          <cell r="Z683">
            <v>35.162338286656009</v>
          </cell>
          <cell r="AA683" t="str">
            <v>เสื่อมโทรม</v>
          </cell>
          <cell r="AB683" t="str">
            <v>poor</v>
          </cell>
        </row>
        <row r="684">
          <cell r="Z684">
            <v>35.162338286656009</v>
          </cell>
          <cell r="AA684" t="str">
            <v>เสื่อมโทรม</v>
          </cell>
          <cell r="AB684" t="str">
            <v>poor</v>
          </cell>
        </row>
        <row r="685">
          <cell r="Z685">
            <v>35.162338286656009</v>
          </cell>
          <cell r="AA685" t="str">
            <v>เสื่อมโทรม</v>
          </cell>
          <cell r="AB685" t="str">
            <v>poor</v>
          </cell>
        </row>
        <row r="686">
          <cell r="Z686">
            <v>35.162338286656009</v>
          </cell>
          <cell r="AA686" t="str">
            <v>เสื่อมโทรม</v>
          </cell>
          <cell r="AB686" t="str">
            <v>poor</v>
          </cell>
        </row>
        <row r="687">
          <cell r="Z687">
            <v>35.162338286656009</v>
          </cell>
          <cell r="AA687" t="str">
            <v>เสื่อมโทรม</v>
          </cell>
          <cell r="AB687" t="str">
            <v>poor</v>
          </cell>
        </row>
        <row r="688">
          <cell r="Z688">
            <v>35.162338286656009</v>
          </cell>
          <cell r="AA688" t="str">
            <v>เสื่อมโทรม</v>
          </cell>
          <cell r="AB688" t="str">
            <v>poor</v>
          </cell>
        </row>
        <row r="689">
          <cell r="Z689">
            <v>35.162338286656009</v>
          </cell>
          <cell r="AA689" t="str">
            <v>เสื่อมโทรม</v>
          </cell>
          <cell r="AB689" t="str">
            <v>poor</v>
          </cell>
        </row>
        <row r="690">
          <cell r="Z690">
            <v>35.162338286656009</v>
          </cell>
          <cell r="AA690" t="str">
            <v>เสื่อมโทรม</v>
          </cell>
          <cell r="AB690" t="str">
            <v>poor</v>
          </cell>
        </row>
        <row r="691">
          <cell r="Z691">
            <v>35.162338286656009</v>
          </cell>
          <cell r="AA691" t="str">
            <v>เสื่อมโทรม</v>
          </cell>
          <cell r="AB691" t="str">
            <v>poor</v>
          </cell>
        </row>
        <row r="692">
          <cell r="Z692">
            <v>35.162338286656009</v>
          </cell>
          <cell r="AA692" t="str">
            <v>เสื่อมโทรม</v>
          </cell>
          <cell r="AB692" t="str">
            <v>poor</v>
          </cell>
        </row>
        <row r="693">
          <cell r="Z693">
            <v>35.162338286656009</v>
          </cell>
          <cell r="AA693" t="str">
            <v>เสื่อมโทรม</v>
          </cell>
          <cell r="AB693" t="str">
            <v>poor</v>
          </cell>
        </row>
        <row r="694">
          <cell r="Z694">
            <v>35.162338286656009</v>
          </cell>
          <cell r="AA694" t="str">
            <v>เสื่อมโทรม</v>
          </cell>
          <cell r="AB694" t="str">
            <v>poor</v>
          </cell>
        </row>
        <row r="695">
          <cell r="Z695">
            <v>35.162338286656009</v>
          </cell>
          <cell r="AA695" t="str">
            <v>เสื่อมโทรม</v>
          </cell>
          <cell r="AB695" t="str">
            <v>poor</v>
          </cell>
        </row>
        <row r="696">
          <cell r="Z696">
            <v>35.162338286656009</v>
          </cell>
          <cell r="AA696" t="str">
            <v>เสื่อมโทรม</v>
          </cell>
          <cell r="AB696" t="str">
            <v>poor</v>
          </cell>
        </row>
        <row r="697">
          <cell r="Z697">
            <v>35.162338286656009</v>
          </cell>
          <cell r="AA697" t="str">
            <v>เสื่อมโทรม</v>
          </cell>
          <cell r="AB697" t="str">
            <v>poor</v>
          </cell>
        </row>
        <row r="698">
          <cell r="Z698">
            <v>35.162338286656009</v>
          </cell>
          <cell r="AA698" t="str">
            <v>เสื่อมโทรม</v>
          </cell>
          <cell r="AB698" t="str">
            <v>poor</v>
          </cell>
        </row>
        <row r="699">
          <cell r="Z699">
            <v>35.162338286656009</v>
          </cell>
          <cell r="AA699" t="str">
            <v>เสื่อมโทรม</v>
          </cell>
          <cell r="AB699" t="str">
            <v>poor</v>
          </cell>
        </row>
        <row r="700">
          <cell r="Z700">
            <v>35.162338286656009</v>
          </cell>
          <cell r="AA700" t="str">
            <v>เสื่อมโทรม</v>
          </cell>
          <cell r="AB700" t="str">
            <v>poor</v>
          </cell>
        </row>
        <row r="701">
          <cell r="Z701">
            <v>35.162338286656009</v>
          </cell>
          <cell r="AA701" t="str">
            <v>เสื่อมโทรม</v>
          </cell>
          <cell r="AB701" t="str">
            <v>poor</v>
          </cell>
        </row>
        <row r="702">
          <cell r="Z702">
            <v>35.162338286656009</v>
          </cell>
          <cell r="AA702" t="str">
            <v>เสื่อมโทรม</v>
          </cell>
          <cell r="AB702" t="str">
            <v>poor</v>
          </cell>
        </row>
        <row r="703">
          <cell r="Z703">
            <v>35.162338286656009</v>
          </cell>
          <cell r="AA703" t="str">
            <v>เสื่อมโทรม</v>
          </cell>
          <cell r="AB703" t="str">
            <v>poor</v>
          </cell>
        </row>
        <row r="704">
          <cell r="Z704">
            <v>35.162338286656009</v>
          </cell>
          <cell r="AA704" t="str">
            <v>เสื่อมโทรม</v>
          </cell>
          <cell r="AB704" t="str">
            <v>poor</v>
          </cell>
        </row>
        <row r="705">
          <cell r="Z705">
            <v>35.162338286656009</v>
          </cell>
          <cell r="AA705" t="str">
            <v>เสื่อมโทรม</v>
          </cell>
          <cell r="AB705" t="str">
            <v>poor</v>
          </cell>
        </row>
        <row r="706">
          <cell r="Z706">
            <v>35.162338286656009</v>
          </cell>
          <cell r="AA706" t="str">
            <v>เสื่อมโทรม</v>
          </cell>
          <cell r="AB706" t="str">
            <v>poor</v>
          </cell>
        </row>
        <row r="707">
          <cell r="Z707">
            <v>35.162338286656009</v>
          </cell>
          <cell r="AA707" t="str">
            <v>เสื่อมโทรม</v>
          </cell>
          <cell r="AB707" t="str">
            <v>poor</v>
          </cell>
        </row>
        <row r="708">
          <cell r="Z708">
            <v>35.162338286656009</v>
          </cell>
          <cell r="AA708" t="str">
            <v>เสื่อมโทรม</v>
          </cell>
          <cell r="AB708" t="str">
            <v>poor</v>
          </cell>
        </row>
        <row r="709">
          <cell r="Z709">
            <v>35.162338286656009</v>
          </cell>
          <cell r="AA709" t="str">
            <v>เสื่อมโทรม</v>
          </cell>
          <cell r="AB709" t="str">
            <v>poor</v>
          </cell>
        </row>
        <row r="710">
          <cell r="Z710">
            <v>35.162338286656009</v>
          </cell>
          <cell r="AA710" t="str">
            <v>เสื่อมโทรม</v>
          </cell>
          <cell r="AB710" t="str">
            <v>poor</v>
          </cell>
        </row>
        <row r="711">
          <cell r="Z711">
            <v>35.162338286656009</v>
          </cell>
          <cell r="AA711" t="str">
            <v>เสื่อมโทรม</v>
          </cell>
          <cell r="AB711" t="str">
            <v>poor</v>
          </cell>
        </row>
        <row r="712">
          <cell r="Z712">
            <v>35.162338286656009</v>
          </cell>
          <cell r="AA712" t="str">
            <v>เสื่อมโทรม</v>
          </cell>
          <cell r="AB712" t="str">
            <v>poor</v>
          </cell>
        </row>
        <row r="713">
          <cell r="Z713">
            <v>35.162338286656009</v>
          </cell>
          <cell r="AA713" t="str">
            <v>เสื่อมโทรม</v>
          </cell>
          <cell r="AB713" t="str">
            <v>poor</v>
          </cell>
        </row>
        <row r="714">
          <cell r="Z714">
            <v>35.162338286656009</v>
          </cell>
          <cell r="AA714" t="str">
            <v>เสื่อมโทรม</v>
          </cell>
          <cell r="AB714" t="str">
            <v>poor</v>
          </cell>
        </row>
        <row r="715">
          <cell r="Z715">
            <v>35.162338286656009</v>
          </cell>
          <cell r="AA715" t="str">
            <v>เสื่อมโทรม</v>
          </cell>
          <cell r="AB715" t="str">
            <v>poor</v>
          </cell>
        </row>
        <row r="716">
          <cell r="Z716">
            <v>35.162338286656009</v>
          </cell>
          <cell r="AA716" t="str">
            <v>เสื่อมโทรม</v>
          </cell>
          <cell r="AB716" t="str">
            <v>poor</v>
          </cell>
        </row>
        <row r="717">
          <cell r="Z717">
            <v>35.162338286656009</v>
          </cell>
          <cell r="AA717" t="str">
            <v>เสื่อมโทรม</v>
          </cell>
          <cell r="AB717" t="str">
            <v>poor</v>
          </cell>
        </row>
        <row r="718">
          <cell r="Z718">
            <v>35.162338286656009</v>
          </cell>
          <cell r="AA718" t="str">
            <v>เสื่อมโทรม</v>
          </cell>
          <cell r="AB718" t="str">
            <v>poor</v>
          </cell>
        </row>
        <row r="719">
          <cell r="Z719">
            <v>35.162338286656009</v>
          </cell>
          <cell r="AA719" t="str">
            <v>เสื่อมโทรม</v>
          </cell>
          <cell r="AB719" t="str">
            <v>poor</v>
          </cell>
        </row>
        <row r="720">
          <cell r="Z720">
            <v>35.162338286656009</v>
          </cell>
          <cell r="AA720" t="str">
            <v>เสื่อมโทรม</v>
          </cell>
          <cell r="AB720" t="str">
            <v>poor</v>
          </cell>
        </row>
        <row r="721">
          <cell r="Z721">
            <v>35.162338286656009</v>
          </cell>
          <cell r="AA721" t="str">
            <v>เสื่อมโทรม</v>
          </cell>
          <cell r="AB721" t="str">
            <v>poor</v>
          </cell>
        </row>
        <row r="722">
          <cell r="Z722">
            <v>35.162338286656009</v>
          </cell>
          <cell r="AA722" t="str">
            <v>เสื่อมโทรม</v>
          </cell>
          <cell r="AB722" t="str">
            <v>poor</v>
          </cell>
        </row>
        <row r="723">
          <cell r="Z723">
            <v>35.162338286656009</v>
          </cell>
          <cell r="AA723" t="str">
            <v>เสื่อมโทรม</v>
          </cell>
          <cell r="AB723" t="str">
            <v>poor</v>
          </cell>
        </row>
        <row r="724">
          <cell r="Z724">
            <v>35.162338286656009</v>
          </cell>
          <cell r="AA724" t="str">
            <v>เสื่อมโทรม</v>
          </cell>
          <cell r="AB724" t="str">
            <v>poor</v>
          </cell>
        </row>
        <row r="725">
          <cell r="Z725">
            <v>35.162338286656009</v>
          </cell>
          <cell r="AA725" t="str">
            <v>เสื่อมโทรม</v>
          </cell>
          <cell r="AB725" t="str">
            <v>poor</v>
          </cell>
        </row>
        <row r="726">
          <cell r="Z726">
            <v>35.162338286656009</v>
          </cell>
          <cell r="AA726" t="str">
            <v>เสื่อมโทรม</v>
          </cell>
          <cell r="AB726" t="str">
            <v>poor</v>
          </cell>
        </row>
        <row r="727">
          <cell r="Z727">
            <v>35.162338286656009</v>
          </cell>
          <cell r="AA727" t="str">
            <v>เสื่อมโทรม</v>
          </cell>
          <cell r="AB727" t="str">
            <v>poor</v>
          </cell>
        </row>
        <row r="728">
          <cell r="Z728">
            <v>35.162338286656009</v>
          </cell>
          <cell r="AA728" t="str">
            <v>เสื่อมโทรม</v>
          </cell>
          <cell r="AB728" t="str">
            <v>poor</v>
          </cell>
        </row>
        <row r="729">
          <cell r="Z729">
            <v>35.162338286656009</v>
          </cell>
          <cell r="AA729" t="str">
            <v>เสื่อมโทรม</v>
          </cell>
          <cell r="AB729" t="str">
            <v>poor</v>
          </cell>
        </row>
        <row r="730">
          <cell r="Z730">
            <v>35.162338286656009</v>
          </cell>
          <cell r="AA730" t="str">
            <v>เสื่อมโทรม</v>
          </cell>
          <cell r="AB730" t="str">
            <v>poor</v>
          </cell>
        </row>
        <row r="731">
          <cell r="Z731">
            <v>35.162338286656009</v>
          </cell>
          <cell r="AA731" t="str">
            <v>เสื่อมโทรม</v>
          </cell>
          <cell r="AB731" t="str">
            <v>poor</v>
          </cell>
        </row>
        <row r="732">
          <cell r="Z732">
            <v>35.162338286656009</v>
          </cell>
          <cell r="AA732" t="str">
            <v>เสื่อมโทรม</v>
          </cell>
          <cell r="AB732" t="str">
            <v>poor</v>
          </cell>
        </row>
        <row r="733">
          <cell r="Z733">
            <v>35.162338286656009</v>
          </cell>
          <cell r="AA733" t="str">
            <v>เสื่อมโทรม</v>
          </cell>
          <cell r="AB733" t="str">
            <v>poor</v>
          </cell>
        </row>
        <row r="734">
          <cell r="Z734">
            <v>35.162338286656009</v>
          </cell>
          <cell r="AA734" t="str">
            <v>เสื่อมโทรม</v>
          </cell>
          <cell r="AB734" t="str">
            <v>poor</v>
          </cell>
        </row>
        <row r="735">
          <cell r="Z735">
            <v>35.162338286656009</v>
          </cell>
          <cell r="AA735" t="str">
            <v>เสื่อมโทรม</v>
          </cell>
          <cell r="AB735" t="str">
            <v>poor</v>
          </cell>
        </row>
        <row r="736">
          <cell r="Z736">
            <v>35.162338286656009</v>
          </cell>
          <cell r="AA736" t="str">
            <v>เสื่อมโทรม</v>
          </cell>
          <cell r="AB736" t="str">
            <v>poor</v>
          </cell>
        </row>
        <row r="737">
          <cell r="Z737">
            <v>35.162338286656009</v>
          </cell>
          <cell r="AA737" t="str">
            <v>เสื่อมโทรม</v>
          </cell>
          <cell r="AB737" t="str">
            <v>poor</v>
          </cell>
        </row>
        <row r="738">
          <cell r="Z738">
            <v>35.162338286656009</v>
          </cell>
          <cell r="AA738" t="str">
            <v>เสื่อมโทรม</v>
          </cell>
          <cell r="AB738" t="str">
            <v>poor</v>
          </cell>
        </row>
        <row r="739">
          <cell r="Z739">
            <v>35.162338286656009</v>
          </cell>
          <cell r="AA739" t="str">
            <v>เสื่อมโทรม</v>
          </cell>
          <cell r="AB739" t="str">
            <v>poor</v>
          </cell>
        </row>
        <row r="740">
          <cell r="Z740">
            <v>35.162338286656009</v>
          </cell>
          <cell r="AA740" t="str">
            <v>เสื่อมโทรม</v>
          </cell>
          <cell r="AB740" t="str">
            <v>poor</v>
          </cell>
        </row>
        <row r="741">
          <cell r="Z741">
            <v>35.162338286656009</v>
          </cell>
          <cell r="AA741" t="str">
            <v>เสื่อมโทรม</v>
          </cell>
          <cell r="AB741" t="str">
            <v>poor</v>
          </cell>
        </row>
        <row r="742">
          <cell r="Z742">
            <v>35.162338286656009</v>
          </cell>
          <cell r="AA742" t="str">
            <v>เสื่อมโทรม</v>
          </cell>
          <cell r="AB742" t="str">
            <v>poor</v>
          </cell>
        </row>
        <row r="743">
          <cell r="Z743">
            <v>35.162338286656009</v>
          </cell>
          <cell r="AA743" t="str">
            <v>เสื่อมโทรม</v>
          </cell>
          <cell r="AB743" t="str">
            <v>poor</v>
          </cell>
        </row>
        <row r="744">
          <cell r="Z744">
            <v>35.162338286656009</v>
          </cell>
          <cell r="AA744" t="str">
            <v>เสื่อมโทรม</v>
          </cell>
          <cell r="AB744" t="str">
            <v>poor</v>
          </cell>
        </row>
        <row r="745">
          <cell r="Z745">
            <v>35.162338286656009</v>
          </cell>
          <cell r="AA745" t="str">
            <v>เสื่อมโทรม</v>
          </cell>
          <cell r="AB745" t="str">
            <v>poor</v>
          </cell>
        </row>
        <row r="746">
          <cell r="Z746">
            <v>35.162338286656009</v>
          </cell>
          <cell r="AA746" t="str">
            <v>เสื่อมโทรม</v>
          </cell>
          <cell r="AB746" t="str">
            <v>poor</v>
          </cell>
        </row>
        <row r="747">
          <cell r="Z747">
            <v>35.162338286656009</v>
          </cell>
          <cell r="AA747" t="str">
            <v>เสื่อมโทรม</v>
          </cell>
          <cell r="AB747" t="str">
            <v>poor</v>
          </cell>
        </row>
        <row r="748">
          <cell r="Z748">
            <v>35.162338286656009</v>
          </cell>
          <cell r="AA748" t="str">
            <v>เสื่อมโทรม</v>
          </cell>
          <cell r="AB748" t="str">
            <v>poor</v>
          </cell>
        </row>
        <row r="749">
          <cell r="Z749">
            <v>35.162338286656009</v>
          </cell>
          <cell r="AA749" t="str">
            <v>เสื่อมโทรม</v>
          </cell>
          <cell r="AB749" t="str">
            <v>poor</v>
          </cell>
        </row>
        <row r="750">
          <cell r="Z750">
            <v>35.162338286656009</v>
          </cell>
          <cell r="AA750" t="str">
            <v>เสื่อมโทรม</v>
          </cell>
          <cell r="AB750" t="str">
            <v>poor</v>
          </cell>
        </row>
        <row r="751">
          <cell r="Z751">
            <v>35.162338286656009</v>
          </cell>
          <cell r="AA751" t="str">
            <v>เสื่อมโทรม</v>
          </cell>
          <cell r="AB751" t="str">
            <v>poor</v>
          </cell>
        </row>
        <row r="752">
          <cell r="Z752">
            <v>35.162338286656009</v>
          </cell>
          <cell r="AA752" t="str">
            <v>เสื่อมโทรม</v>
          </cell>
          <cell r="AB752" t="str">
            <v>poor</v>
          </cell>
        </row>
        <row r="753">
          <cell r="Z753">
            <v>35.162338286656009</v>
          </cell>
          <cell r="AA753" t="str">
            <v>เสื่อมโทรม</v>
          </cell>
          <cell r="AB753" t="str">
            <v>poor</v>
          </cell>
        </row>
        <row r="754">
          <cell r="Z754">
            <v>35.162338286656009</v>
          </cell>
          <cell r="AA754" t="str">
            <v>เสื่อมโทรม</v>
          </cell>
          <cell r="AB754" t="str">
            <v>poor</v>
          </cell>
        </row>
        <row r="755">
          <cell r="Z755">
            <v>35.162338286656009</v>
          </cell>
          <cell r="AA755" t="str">
            <v>เสื่อมโทรม</v>
          </cell>
          <cell r="AB755" t="str">
            <v>poor</v>
          </cell>
        </row>
        <row r="756">
          <cell r="Z756">
            <v>35.162338286656009</v>
          </cell>
          <cell r="AA756" t="str">
            <v>เสื่อมโทรม</v>
          </cell>
          <cell r="AB756" t="str">
            <v>poor</v>
          </cell>
        </row>
        <row r="757">
          <cell r="Z757">
            <v>35.162338286656009</v>
          </cell>
          <cell r="AA757" t="str">
            <v>เสื่อมโทรม</v>
          </cell>
          <cell r="AB757" t="str">
            <v>poor</v>
          </cell>
        </row>
        <row r="758">
          <cell r="Z758">
            <v>35.162338286656009</v>
          </cell>
          <cell r="AA758" t="str">
            <v>เสื่อมโทรม</v>
          </cell>
          <cell r="AB758" t="str">
            <v>poor</v>
          </cell>
        </row>
        <row r="759">
          <cell r="Z759">
            <v>35.162338286656009</v>
          </cell>
          <cell r="AA759" t="str">
            <v>เสื่อมโทรม</v>
          </cell>
          <cell r="AB759" t="str">
            <v>poor</v>
          </cell>
        </row>
        <row r="760">
          <cell r="Z760">
            <v>35.162338286656009</v>
          </cell>
          <cell r="AA760" t="str">
            <v>เสื่อมโทรม</v>
          </cell>
          <cell r="AB760" t="str">
            <v>poor</v>
          </cell>
        </row>
        <row r="761">
          <cell r="Z761">
            <v>35.162338286656009</v>
          </cell>
          <cell r="AA761" t="str">
            <v>เสื่อมโทรม</v>
          </cell>
          <cell r="AB761" t="str">
            <v>poor</v>
          </cell>
        </row>
        <row r="762">
          <cell r="Z762">
            <v>35.162338286656009</v>
          </cell>
          <cell r="AA762" t="str">
            <v>เสื่อมโทรม</v>
          </cell>
          <cell r="AB762" t="str">
            <v>poor</v>
          </cell>
        </row>
        <row r="763">
          <cell r="Z763">
            <v>35.162338286656009</v>
          </cell>
          <cell r="AA763" t="str">
            <v>เสื่อมโทรม</v>
          </cell>
          <cell r="AB763" t="str">
            <v>poor</v>
          </cell>
        </row>
        <row r="764">
          <cell r="Z764">
            <v>35.162338286656009</v>
          </cell>
          <cell r="AA764" t="str">
            <v>เสื่อมโทรม</v>
          </cell>
          <cell r="AB764" t="str">
            <v>poor</v>
          </cell>
        </row>
        <row r="765">
          <cell r="Z765">
            <v>35.162338286656009</v>
          </cell>
          <cell r="AA765" t="str">
            <v>เสื่อมโทรม</v>
          </cell>
          <cell r="AB765" t="str">
            <v>poor</v>
          </cell>
        </row>
        <row r="766">
          <cell r="Z766">
            <v>35.162338286656009</v>
          </cell>
          <cell r="AA766" t="str">
            <v>เสื่อมโทรม</v>
          </cell>
          <cell r="AB766" t="str">
            <v>poor</v>
          </cell>
        </row>
        <row r="767">
          <cell r="Z767">
            <v>35.162338286656009</v>
          </cell>
          <cell r="AA767" t="str">
            <v>เสื่อมโทรม</v>
          </cell>
          <cell r="AB767" t="str">
            <v>poor</v>
          </cell>
        </row>
        <row r="768">
          <cell r="Z768">
            <v>35.162338286656009</v>
          </cell>
          <cell r="AA768" t="str">
            <v>เสื่อมโทรม</v>
          </cell>
          <cell r="AB768" t="str">
            <v>poor</v>
          </cell>
        </row>
        <row r="769">
          <cell r="Z769">
            <v>35.162338286656009</v>
          </cell>
          <cell r="AA769" t="str">
            <v>เสื่อมโทรม</v>
          </cell>
          <cell r="AB769" t="str">
            <v>poor</v>
          </cell>
        </row>
        <row r="770">
          <cell r="Z770">
            <v>35.162338286656009</v>
          </cell>
          <cell r="AA770" t="str">
            <v>เสื่อมโทรม</v>
          </cell>
          <cell r="AB770" t="str">
            <v>poor</v>
          </cell>
        </row>
        <row r="771">
          <cell r="Z771">
            <v>35.162338286656009</v>
          </cell>
          <cell r="AA771" t="str">
            <v>เสื่อมโทรม</v>
          </cell>
          <cell r="AB771" t="str">
            <v>poor</v>
          </cell>
        </row>
        <row r="772">
          <cell r="Z772">
            <v>35.162338286656009</v>
          </cell>
          <cell r="AA772" t="str">
            <v>เสื่อมโทรม</v>
          </cell>
          <cell r="AB772" t="str">
            <v>poor</v>
          </cell>
        </row>
        <row r="773">
          <cell r="Z773">
            <v>35.162338286656009</v>
          </cell>
          <cell r="AA773" t="str">
            <v>เสื่อมโทรม</v>
          </cell>
          <cell r="AB773" t="str">
            <v>poor</v>
          </cell>
        </row>
        <row r="774">
          <cell r="Z774">
            <v>35.162338286656009</v>
          </cell>
          <cell r="AA774" t="str">
            <v>เสื่อมโทรม</v>
          </cell>
          <cell r="AB774" t="str">
            <v>poor</v>
          </cell>
        </row>
        <row r="775">
          <cell r="Z775">
            <v>35.162338286656009</v>
          </cell>
          <cell r="AA775" t="str">
            <v>เสื่อมโทรม</v>
          </cell>
          <cell r="AB775" t="str">
            <v>poor</v>
          </cell>
        </row>
        <row r="776">
          <cell r="Z776">
            <v>35.162338286656009</v>
          </cell>
          <cell r="AA776" t="str">
            <v>เสื่อมโทรม</v>
          </cell>
          <cell r="AB776" t="str">
            <v>poor</v>
          </cell>
        </row>
        <row r="777">
          <cell r="Z777">
            <v>35.162338286656009</v>
          </cell>
          <cell r="AA777" t="str">
            <v>เสื่อมโทรม</v>
          </cell>
          <cell r="AB777" t="str">
            <v>poor</v>
          </cell>
        </row>
        <row r="778">
          <cell r="Z778">
            <v>35.162338286656009</v>
          </cell>
          <cell r="AA778" t="str">
            <v>เสื่อมโทรม</v>
          </cell>
          <cell r="AB778" t="str">
            <v>poor</v>
          </cell>
        </row>
        <row r="779">
          <cell r="Z779">
            <v>35.162338286656009</v>
          </cell>
          <cell r="AA779" t="str">
            <v>เสื่อมโทรม</v>
          </cell>
          <cell r="AB779" t="str">
            <v>poor</v>
          </cell>
        </row>
        <row r="780">
          <cell r="Z780">
            <v>35.162338286656009</v>
          </cell>
          <cell r="AA780" t="str">
            <v>เสื่อมโทรม</v>
          </cell>
          <cell r="AB780" t="str">
            <v>poor</v>
          </cell>
        </row>
        <row r="781">
          <cell r="Z781">
            <v>35.162338286656009</v>
          </cell>
          <cell r="AA781" t="str">
            <v>เสื่อมโทรม</v>
          </cell>
          <cell r="AB781" t="str">
            <v>poor</v>
          </cell>
        </row>
        <row r="782">
          <cell r="Z782">
            <v>35.162338286656009</v>
          </cell>
          <cell r="AA782" t="str">
            <v>เสื่อมโทรม</v>
          </cell>
          <cell r="AB782" t="str">
            <v>poor</v>
          </cell>
        </row>
        <row r="783">
          <cell r="Z783">
            <v>35.162338286656009</v>
          </cell>
          <cell r="AA783" t="str">
            <v>เสื่อมโทรม</v>
          </cell>
          <cell r="AB783" t="str">
            <v>poor</v>
          </cell>
        </row>
        <row r="784">
          <cell r="Z784">
            <v>35.162338286656009</v>
          </cell>
          <cell r="AA784" t="str">
            <v>เสื่อมโทรม</v>
          </cell>
          <cell r="AB784" t="str">
            <v>poor</v>
          </cell>
        </row>
        <row r="785">
          <cell r="Z785">
            <v>35.162338286656009</v>
          </cell>
          <cell r="AA785" t="str">
            <v>เสื่อมโทรม</v>
          </cell>
          <cell r="AB785" t="str">
            <v>poor</v>
          </cell>
        </row>
        <row r="786">
          <cell r="Z786">
            <v>35.162338286656009</v>
          </cell>
          <cell r="AA786" t="str">
            <v>เสื่อมโทรม</v>
          </cell>
          <cell r="AB786" t="str">
            <v>poor</v>
          </cell>
        </row>
        <row r="787">
          <cell r="Z787">
            <v>35.162338286656009</v>
          </cell>
          <cell r="AA787" t="str">
            <v>เสื่อมโทรม</v>
          </cell>
          <cell r="AB787" t="str">
            <v>poor</v>
          </cell>
        </row>
        <row r="788">
          <cell r="Z788">
            <v>35.162338286656009</v>
          </cell>
          <cell r="AA788" t="str">
            <v>เสื่อมโทรม</v>
          </cell>
          <cell r="AB788" t="str">
            <v>poor</v>
          </cell>
        </row>
        <row r="789">
          <cell r="Z789">
            <v>35.162338286656009</v>
          </cell>
          <cell r="AA789" t="str">
            <v>เสื่อมโทรม</v>
          </cell>
          <cell r="AB789" t="str">
            <v>poor</v>
          </cell>
        </row>
        <row r="790">
          <cell r="Z790">
            <v>35.162338286656009</v>
          </cell>
          <cell r="AA790" t="str">
            <v>เสื่อมโทรม</v>
          </cell>
          <cell r="AB790" t="str">
            <v>poor</v>
          </cell>
        </row>
        <row r="791">
          <cell r="Z791">
            <v>35.162338286656009</v>
          </cell>
          <cell r="AA791" t="str">
            <v>เสื่อมโทรม</v>
          </cell>
          <cell r="AB791" t="str">
            <v>poor</v>
          </cell>
        </row>
        <row r="792">
          <cell r="Z792">
            <v>35.162338286656009</v>
          </cell>
          <cell r="AA792" t="str">
            <v>เสื่อมโทรม</v>
          </cell>
          <cell r="AB792" t="str">
            <v>poor</v>
          </cell>
        </row>
        <row r="793">
          <cell r="Z793">
            <v>35.162338286656009</v>
          </cell>
          <cell r="AA793" t="str">
            <v>เสื่อมโทรม</v>
          </cell>
          <cell r="AB793" t="str">
            <v>poor</v>
          </cell>
        </row>
        <row r="794">
          <cell r="Z794">
            <v>35.162338286656009</v>
          </cell>
          <cell r="AA794" t="str">
            <v>เสื่อมโทรม</v>
          </cell>
          <cell r="AB794" t="str">
            <v>poor</v>
          </cell>
        </row>
        <row r="795">
          <cell r="Z795">
            <v>35.162338286656009</v>
          </cell>
          <cell r="AA795" t="str">
            <v>เสื่อมโทรม</v>
          </cell>
          <cell r="AB795" t="str">
            <v>poor</v>
          </cell>
        </row>
        <row r="796">
          <cell r="Z796">
            <v>35.162338286656009</v>
          </cell>
          <cell r="AA796" t="str">
            <v>เสื่อมโทรม</v>
          </cell>
          <cell r="AB796" t="str">
            <v>poor</v>
          </cell>
        </row>
        <row r="797">
          <cell r="Z797">
            <v>35.162338286656009</v>
          </cell>
          <cell r="AA797" t="str">
            <v>เสื่อมโทรม</v>
          </cell>
          <cell r="AB797" t="str">
            <v>poor</v>
          </cell>
        </row>
        <row r="798">
          <cell r="Z798">
            <v>35.162338286656009</v>
          </cell>
          <cell r="AA798" t="str">
            <v>เสื่อมโทรม</v>
          </cell>
          <cell r="AB798" t="str">
            <v>poor</v>
          </cell>
        </row>
        <row r="799">
          <cell r="Z799">
            <v>35.162338286656009</v>
          </cell>
          <cell r="AA799" t="str">
            <v>เสื่อมโทรม</v>
          </cell>
          <cell r="AB799" t="str">
            <v>poor</v>
          </cell>
        </row>
        <row r="800">
          <cell r="Z800">
            <v>35.162338286656009</v>
          </cell>
          <cell r="AA800" t="str">
            <v>เสื่อมโทรม</v>
          </cell>
          <cell r="AB800" t="str">
            <v>poor</v>
          </cell>
        </row>
        <row r="801">
          <cell r="Z801">
            <v>35.162338286656009</v>
          </cell>
          <cell r="AA801" t="str">
            <v>เสื่อมโทรม</v>
          </cell>
          <cell r="AB801" t="str">
            <v>poor</v>
          </cell>
        </row>
        <row r="802">
          <cell r="Z802">
            <v>35.162338286656009</v>
          </cell>
          <cell r="AA802" t="str">
            <v>เสื่อมโทรม</v>
          </cell>
          <cell r="AB802" t="str">
            <v>poor</v>
          </cell>
        </row>
        <row r="803">
          <cell r="Z803">
            <v>35.162338286656009</v>
          </cell>
          <cell r="AA803" t="str">
            <v>เสื่อมโทรม</v>
          </cell>
          <cell r="AB803" t="str">
            <v>poor</v>
          </cell>
        </row>
        <row r="804">
          <cell r="Z804">
            <v>35.162338286656009</v>
          </cell>
          <cell r="AA804" t="str">
            <v>เสื่อมโทรม</v>
          </cell>
          <cell r="AB804" t="str">
            <v>poor</v>
          </cell>
        </row>
        <row r="805">
          <cell r="Z805">
            <v>35.162338286656009</v>
          </cell>
          <cell r="AA805" t="str">
            <v>เสื่อมโทรม</v>
          </cell>
          <cell r="AB805" t="str">
            <v>poor</v>
          </cell>
        </row>
        <row r="806">
          <cell r="Z806">
            <v>35.162338286656009</v>
          </cell>
          <cell r="AA806" t="str">
            <v>เสื่อมโทรม</v>
          </cell>
          <cell r="AB806" t="str">
            <v>poor</v>
          </cell>
        </row>
        <row r="807">
          <cell r="Z807">
            <v>35.162338286656009</v>
          </cell>
          <cell r="AA807" t="str">
            <v>เสื่อมโทรม</v>
          </cell>
          <cell r="AB807" t="str">
            <v>poor</v>
          </cell>
        </row>
        <row r="808">
          <cell r="Z808">
            <v>35.162338286656009</v>
          </cell>
          <cell r="AA808" t="str">
            <v>เสื่อมโทรม</v>
          </cell>
          <cell r="AB808" t="str">
            <v>poor</v>
          </cell>
        </row>
        <row r="809">
          <cell r="Z809">
            <v>35.162338286656009</v>
          </cell>
          <cell r="AA809" t="str">
            <v>เสื่อมโทรม</v>
          </cell>
          <cell r="AB809" t="str">
            <v>poor</v>
          </cell>
        </row>
        <row r="810">
          <cell r="Z810">
            <v>35.162338286656009</v>
          </cell>
          <cell r="AA810" t="str">
            <v>เสื่อมโทรม</v>
          </cell>
          <cell r="AB810" t="str">
            <v>poor</v>
          </cell>
        </row>
        <row r="811">
          <cell r="Z811">
            <v>35.162338286656009</v>
          </cell>
          <cell r="AA811" t="str">
            <v>เสื่อมโทรม</v>
          </cell>
          <cell r="AB811" t="str">
            <v>poor</v>
          </cell>
        </row>
        <row r="812">
          <cell r="Z812">
            <v>35.162338286656009</v>
          </cell>
          <cell r="AA812" t="str">
            <v>เสื่อมโทรม</v>
          </cell>
          <cell r="AB812" t="str">
            <v>poor</v>
          </cell>
        </row>
        <row r="813">
          <cell r="Z813">
            <v>35.162338286656009</v>
          </cell>
          <cell r="AA813" t="str">
            <v>เสื่อมโทรม</v>
          </cell>
          <cell r="AB813" t="str">
            <v>poor</v>
          </cell>
        </row>
        <row r="814">
          <cell r="Z814">
            <v>35.162338286656009</v>
          </cell>
          <cell r="AA814" t="str">
            <v>เสื่อมโทรม</v>
          </cell>
          <cell r="AB814" t="str">
            <v>poor</v>
          </cell>
        </row>
        <row r="815">
          <cell r="Z815">
            <v>35.162338286656009</v>
          </cell>
          <cell r="AA815" t="str">
            <v>เสื่อมโทรม</v>
          </cell>
          <cell r="AB815" t="str">
            <v>poor</v>
          </cell>
        </row>
        <row r="816">
          <cell r="Z816">
            <v>35.162338286656009</v>
          </cell>
          <cell r="AA816" t="str">
            <v>เสื่อมโทรม</v>
          </cell>
          <cell r="AB816" t="str">
            <v>poor</v>
          </cell>
        </row>
        <row r="817">
          <cell r="Z817">
            <v>35.162338286656009</v>
          </cell>
          <cell r="AA817" t="str">
            <v>เสื่อมโทรม</v>
          </cell>
          <cell r="AB817" t="str">
            <v>poor</v>
          </cell>
        </row>
        <row r="818">
          <cell r="Z818">
            <v>35.162338286656009</v>
          </cell>
          <cell r="AA818" t="str">
            <v>เสื่อมโทรม</v>
          </cell>
          <cell r="AB818" t="str">
            <v>poor</v>
          </cell>
        </row>
        <row r="819">
          <cell r="Z819">
            <v>35.162338286656009</v>
          </cell>
          <cell r="AA819" t="str">
            <v>เสื่อมโทรม</v>
          </cell>
          <cell r="AB819" t="str">
            <v>poor</v>
          </cell>
        </row>
        <row r="820">
          <cell r="Z820">
            <v>35.162338286656009</v>
          </cell>
          <cell r="AA820" t="str">
            <v>เสื่อมโทรม</v>
          </cell>
          <cell r="AB820" t="str">
            <v>poor</v>
          </cell>
        </row>
        <row r="821">
          <cell r="Z821">
            <v>35.162338286656009</v>
          </cell>
          <cell r="AA821" t="str">
            <v>เสื่อมโทรม</v>
          </cell>
          <cell r="AB821" t="str">
            <v>poor</v>
          </cell>
        </row>
        <row r="822">
          <cell r="Z822">
            <v>35.162338286656009</v>
          </cell>
          <cell r="AA822" t="str">
            <v>เสื่อมโทรม</v>
          </cell>
          <cell r="AB822" t="str">
            <v>poor</v>
          </cell>
        </row>
        <row r="823">
          <cell r="Z823">
            <v>35.162338286656009</v>
          </cell>
          <cell r="AA823" t="str">
            <v>เสื่อมโทรม</v>
          </cell>
          <cell r="AB823" t="str">
            <v>poor</v>
          </cell>
        </row>
        <row r="824">
          <cell r="Z824">
            <v>35.162338286656009</v>
          </cell>
          <cell r="AA824" t="str">
            <v>เสื่อมโทรม</v>
          </cell>
          <cell r="AB824" t="str">
            <v>poor</v>
          </cell>
        </row>
        <row r="825">
          <cell r="Z825">
            <v>35.162338286656009</v>
          </cell>
          <cell r="AA825" t="str">
            <v>เสื่อมโทรม</v>
          </cell>
          <cell r="AB825" t="str">
            <v>poor</v>
          </cell>
        </row>
        <row r="826">
          <cell r="Z826">
            <v>35.162338286656009</v>
          </cell>
          <cell r="AA826" t="str">
            <v>เสื่อมโทรม</v>
          </cell>
          <cell r="AB826" t="str">
            <v>poor</v>
          </cell>
        </row>
        <row r="827">
          <cell r="Z827">
            <v>35.162338286656009</v>
          </cell>
          <cell r="AA827" t="str">
            <v>เสื่อมโทรม</v>
          </cell>
          <cell r="AB827" t="str">
            <v>poor</v>
          </cell>
        </row>
        <row r="828">
          <cell r="Z828">
            <v>35.162338286656009</v>
          </cell>
          <cell r="AA828" t="str">
            <v>เสื่อมโทรม</v>
          </cell>
          <cell r="AB828" t="str">
            <v>poor</v>
          </cell>
        </row>
        <row r="829">
          <cell r="Z829">
            <v>35.162338286656009</v>
          </cell>
          <cell r="AA829" t="str">
            <v>เสื่อมโทรม</v>
          </cell>
          <cell r="AB829" t="str">
            <v>poor</v>
          </cell>
        </row>
        <row r="830">
          <cell r="Z830">
            <v>35.162338286656009</v>
          </cell>
          <cell r="AA830" t="str">
            <v>เสื่อมโทรม</v>
          </cell>
          <cell r="AB830" t="str">
            <v>poor</v>
          </cell>
        </row>
        <row r="831">
          <cell r="Z831">
            <v>35.162338286656009</v>
          </cell>
          <cell r="AA831" t="str">
            <v>เสื่อมโทรม</v>
          </cell>
          <cell r="AB831" t="str">
            <v>poor</v>
          </cell>
        </row>
        <row r="832">
          <cell r="Z832">
            <v>35.162338286656009</v>
          </cell>
          <cell r="AA832" t="str">
            <v>เสื่อมโทรม</v>
          </cell>
          <cell r="AB832" t="str">
            <v>poor</v>
          </cell>
        </row>
        <row r="833">
          <cell r="Z833">
            <v>35.162338286656009</v>
          </cell>
          <cell r="AA833" t="str">
            <v>เสื่อมโทรม</v>
          </cell>
          <cell r="AB833" t="str">
            <v>poor</v>
          </cell>
        </row>
        <row r="834">
          <cell r="Z834">
            <v>35.162338286656009</v>
          </cell>
          <cell r="AA834" t="str">
            <v>เสื่อมโทรม</v>
          </cell>
          <cell r="AB834" t="str">
            <v>poor</v>
          </cell>
        </row>
        <row r="835">
          <cell r="Z835">
            <v>35.162338286656009</v>
          </cell>
          <cell r="AA835" t="str">
            <v>เสื่อมโทรม</v>
          </cell>
          <cell r="AB835" t="str">
            <v>poor</v>
          </cell>
        </row>
        <row r="836">
          <cell r="Z836">
            <v>35.162338286656009</v>
          </cell>
          <cell r="AA836" t="str">
            <v>เสื่อมโทรม</v>
          </cell>
          <cell r="AB836" t="str">
            <v>poor</v>
          </cell>
        </row>
        <row r="837">
          <cell r="Z837">
            <v>35.162338286656009</v>
          </cell>
          <cell r="AA837" t="str">
            <v>เสื่อมโทรม</v>
          </cell>
          <cell r="AB837" t="str">
            <v>poor</v>
          </cell>
        </row>
        <row r="838">
          <cell r="Z838">
            <v>35.162338286656009</v>
          </cell>
          <cell r="AA838" t="str">
            <v>เสื่อมโทรม</v>
          </cell>
          <cell r="AB838" t="str">
            <v>poor</v>
          </cell>
        </row>
        <row r="839">
          <cell r="Z839">
            <v>35.162338286656009</v>
          </cell>
          <cell r="AA839" t="str">
            <v>เสื่อมโทรม</v>
          </cell>
          <cell r="AB839" t="str">
            <v>poor</v>
          </cell>
        </row>
        <row r="840">
          <cell r="Z840">
            <v>35.162338286656009</v>
          </cell>
          <cell r="AA840" t="str">
            <v>เสื่อมโทรม</v>
          </cell>
          <cell r="AB840" t="str">
            <v>poor</v>
          </cell>
        </row>
        <row r="841">
          <cell r="Z841">
            <v>35.162338286656009</v>
          </cell>
          <cell r="AA841" t="str">
            <v>เสื่อมโทรม</v>
          </cell>
          <cell r="AB841" t="str">
            <v>poor</v>
          </cell>
        </row>
        <row r="842">
          <cell r="Z842">
            <v>35.162338286656009</v>
          </cell>
          <cell r="AA842" t="str">
            <v>เสื่อมโทรม</v>
          </cell>
          <cell r="AB842" t="str">
            <v>poor</v>
          </cell>
        </row>
        <row r="843">
          <cell r="Z843">
            <v>35.162338286656009</v>
          </cell>
          <cell r="AA843" t="str">
            <v>เสื่อมโทรม</v>
          </cell>
          <cell r="AB843" t="str">
            <v>poor</v>
          </cell>
        </row>
        <row r="844">
          <cell r="Z844">
            <v>35.162338286656009</v>
          </cell>
          <cell r="AA844" t="str">
            <v>เสื่อมโทรม</v>
          </cell>
          <cell r="AB844" t="str">
            <v>poor</v>
          </cell>
        </row>
        <row r="845">
          <cell r="Z845">
            <v>35.162338286656009</v>
          </cell>
          <cell r="AA845" t="str">
            <v>เสื่อมโทรม</v>
          </cell>
          <cell r="AB845" t="str">
            <v>poor</v>
          </cell>
        </row>
        <row r="846">
          <cell r="Z846">
            <v>35.162338286656009</v>
          </cell>
          <cell r="AA846" t="str">
            <v>เสื่อมโทรม</v>
          </cell>
          <cell r="AB846" t="str">
            <v>poor</v>
          </cell>
        </row>
        <row r="847">
          <cell r="Z847">
            <v>35.162338286656009</v>
          </cell>
          <cell r="AA847" t="str">
            <v>เสื่อมโทรม</v>
          </cell>
          <cell r="AB847" t="str">
            <v>poor</v>
          </cell>
        </row>
        <row r="848">
          <cell r="Z848">
            <v>35.162338286656009</v>
          </cell>
          <cell r="AA848" t="str">
            <v>เสื่อมโทรม</v>
          </cell>
          <cell r="AB848" t="str">
            <v>poor</v>
          </cell>
        </row>
        <row r="849">
          <cell r="Z849">
            <v>35.162338286656009</v>
          </cell>
          <cell r="AA849" t="str">
            <v>เสื่อมโทรม</v>
          </cell>
          <cell r="AB849" t="str">
            <v>poor</v>
          </cell>
        </row>
        <row r="850">
          <cell r="Z850">
            <v>35.162338286656009</v>
          </cell>
          <cell r="AA850" t="str">
            <v>เสื่อมโทรม</v>
          </cell>
          <cell r="AB850" t="str">
            <v>poor</v>
          </cell>
        </row>
        <row r="851">
          <cell r="Z851">
            <v>35.162338286656009</v>
          </cell>
          <cell r="AA851" t="str">
            <v>เสื่อมโทรม</v>
          </cell>
          <cell r="AB851" t="str">
            <v>poor</v>
          </cell>
        </row>
        <row r="852">
          <cell r="Z852">
            <v>35.162338286656009</v>
          </cell>
          <cell r="AA852" t="str">
            <v>เสื่อมโทรม</v>
          </cell>
          <cell r="AB852" t="str">
            <v>poor</v>
          </cell>
        </row>
        <row r="853">
          <cell r="Z853">
            <v>35.162338286656009</v>
          </cell>
          <cell r="AA853" t="str">
            <v>เสื่อมโทรม</v>
          </cell>
          <cell r="AB853" t="str">
            <v>poor</v>
          </cell>
        </row>
        <row r="854">
          <cell r="Z854">
            <v>35.162338286656009</v>
          </cell>
          <cell r="AA854" t="str">
            <v>เสื่อมโทรม</v>
          </cell>
          <cell r="AB854" t="str">
            <v>poor</v>
          </cell>
        </row>
        <row r="855">
          <cell r="Z855">
            <v>35.162338286656009</v>
          </cell>
          <cell r="AA855" t="str">
            <v>เสื่อมโทรม</v>
          </cell>
          <cell r="AB855" t="str">
            <v>poor</v>
          </cell>
        </row>
        <row r="856">
          <cell r="Z856">
            <v>35.162338286656009</v>
          </cell>
          <cell r="AA856" t="str">
            <v>เสื่อมโทรม</v>
          </cell>
          <cell r="AB856" t="str">
            <v>poor</v>
          </cell>
        </row>
        <row r="857">
          <cell r="Z857">
            <v>35.162338286656009</v>
          </cell>
          <cell r="AA857" t="str">
            <v>เสื่อมโทรม</v>
          </cell>
          <cell r="AB857" t="str">
            <v>poor</v>
          </cell>
        </row>
        <row r="858">
          <cell r="Z858">
            <v>35.162338286656009</v>
          </cell>
          <cell r="AA858" t="str">
            <v>เสื่อมโทรม</v>
          </cell>
          <cell r="AB858" t="str">
            <v>poor</v>
          </cell>
        </row>
        <row r="859">
          <cell r="Z859">
            <v>35.162338286656009</v>
          </cell>
          <cell r="AA859" t="str">
            <v>เสื่อมโทรม</v>
          </cell>
          <cell r="AB859" t="str">
            <v>poor</v>
          </cell>
        </row>
        <row r="860">
          <cell r="Z860">
            <v>35.162338286656009</v>
          </cell>
          <cell r="AA860" t="str">
            <v>เสื่อมโทรม</v>
          </cell>
          <cell r="AB860" t="str">
            <v>poor</v>
          </cell>
        </row>
        <row r="861">
          <cell r="Z861">
            <v>35.162338286656009</v>
          </cell>
          <cell r="AA861" t="str">
            <v>เสื่อมโทรม</v>
          </cell>
          <cell r="AB861" t="str">
            <v>poor</v>
          </cell>
        </row>
        <row r="862">
          <cell r="Z862">
            <v>35.162338286656009</v>
          </cell>
          <cell r="AA862" t="str">
            <v>เสื่อมโทรม</v>
          </cell>
          <cell r="AB862" t="str">
            <v>poor</v>
          </cell>
        </row>
        <row r="863">
          <cell r="Z863">
            <v>35.162338286656009</v>
          </cell>
          <cell r="AA863" t="str">
            <v>เสื่อมโทรม</v>
          </cell>
          <cell r="AB863" t="str">
            <v>poor</v>
          </cell>
        </row>
        <row r="864">
          <cell r="Z864">
            <v>35.162338286656009</v>
          </cell>
          <cell r="AA864" t="str">
            <v>เสื่อมโทรม</v>
          </cell>
          <cell r="AB864" t="str">
            <v>poor</v>
          </cell>
        </row>
        <row r="865">
          <cell r="Z865">
            <v>35.162338286656009</v>
          </cell>
          <cell r="AA865" t="str">
            <v>เสื่อมโทรม</v>
          </cell>
          <cell r="AB865" t="str">
            <v>poor</v>
          </cell>
        </row>
        <row r="866">
          <cell r="Z866">
            <v>35.162338286656009</v>
          </cell>
          <cell r="AA866" t="str">
            <v>เสื่อมโทรม</v>
          </cell>
          <cell r="AB866" t="str">
            <v>poor</v>
          </cell>
        </row>
        <row r="867">
          <cell r="Z867">
            <v>35.162338286656009</v>
          </cell>
          <cell r="AA867" t="str">
            <v>เสื่อมโทรม</v>
          </cell>
          <cell r="AB867" t="str">
            <v>poor</v>
          </cell>
        </row>
        <row r="868">
          <cell r="Z868">
            <v>35.162338286656009</v>
          </cell>
          <cell r="AA868" t="str">
            <v>เสื่อมโทรม</v>
          </cell>
          <cell r="AB868" t="str">
            <v>poor</v>
          </cell>
        </row>
        <row r="869">
          <cell r="Z869">
            <v>35.162338286656009</v>
          </cell>
          <cell r="AA869" t="str">
            <v>เสื่อมโทรม</v>
          </cell>
          <cell r="AB869" t="str">
            <v>poor</v>
          </cell>
        </row>
        <row r="870">
          <cell r="Z870">
            <v>35.162338286656009</v>
          </cell>
          <cell r="AA870" t="str">
            <v>เสื่อมโทรม</v>
          </cell>
          <cell r="AB870" t="str">
            <v>poor</v>
          </cell>
        </row>
        <row r="871">
          <cell r="Z871">
            <v>35.162338286656009</v>
          </cell>
          <cell r="AA871" t="str">
            <v>เสื่อมโทรม</v>
          </cell>
          <cell r="AB871" t="str">
            <v>poor</v>
          </cell>
        </row>
        <row r="872">
          <cell r="Z872">
            <v>35.162338286656009</v>
          </cell>
          <cell r="AA872" t="str">
            <v>เสื่อมโทรม</v>
          </cell>
          <cell r="AB872" t="str">
            <v>poor</v>
          </cell>
        </row>
        <row r="873">
          <cell r="Z873">
            <v>35.162338286656009</v>
          </cell>
          <cell r="AA873" t="str">
            <v>เสื่อมโทรม</v>
          </cell>
          <cell r="AB873" t="str">
            <v>poor</v>
          </cell>
        </row>
        <row r="874">
          <cell r="Z874">
            <v>35.162338286656009</v>
          </cell>
          <cell r="AA874" t="str">
            <v>เสื่อมโทรม</v>
          </cell>
          <cell r="AB874" t="str">
            <v>poor</v>
          </cell>
        </row>
        <row r="875">
          <cell r="Z875">
            <v>35.162338286656009</v>
          </cell>
          <cell r="AA875" t="str">
            <v>เสื่อมโทรม</v>
          </cell>
          <cell r="AB875" t="str">
            <v>poor</v>
          </cell>
        </row>
        <row r="876">
          <cell r="Z876">
            <v>35.162338286656009</v>
          </cell>
          <cell r="AA876" t="str">
            <v>เสื่อมโทรม</v>
          </cell>
          <cell r="AB876" t="str">
            <v>poor</v>
          </cell>
        </row>
        <row r="877">
          <cell r="Z877">
            <v>35.162338286656009</v>
          </cell>
          <cell r="AA877" t="str">
            <v>เสื่อมโทรม</v>
          </cell>
          <cell r="AB877" t="str">
            <v>poor</v>
          </cell>
        </row>
        <row r="878">
          <cell r="Z878">
            <v>35.162338286656009</v>
          </cell>
          <cell r="AA878" t="str">
            <v>เสื่อมโทรม</v>
          </cell>
          <cell r="AB878" t="str">
            <v>poor</v>
          </cell>
        </row>
        <row r="879">
          <cell r="Z879">
            <v>35.162338286656009</v>
          </cell>
          <cell r="AA879" t="str">
            <v>เสื่อมโทรม</v>
          </cell>
          <cell r="AB879" t="str">
            <v>poor</v>
          </cell>
        </row>
        <row r="880">
          <cell r="Z880">
            <v>35.162338286656009</v>
          </cell>
          <cell r="AA880" t="str">
            <v>เสื่อมโทรม</v>
          </cell>
          <cell r="AB880" t="str">
            <v>poor</v>
          </cell>
        </row>
        <row r="881">
          <cell r="Z881">
            <v>35.162338286656009</v>
          </cell>
          <cell r="AA881" t="str">
            <v>เสื่อมโทรม</v>
          </cell>
          <cell r="AB881" t="str">
            <v>poor</v>
          </cell>
        </row>
        <row r="882">
          <cell r="Z882">
            <v>35.162338286656009</v>
          </cell>
          <cell r="AA882" t="str">
            <v>เสื่อมโทรม</v>
          </cell>
          <cell r="AB882" t="str">
            <v>poor</v>
          </cell>
        </row>
        <row r="883">
          <cell r="Z883">
            <v>35.162338286656009</v>
          </cell>
          <cell r="AA883" t="str">
            <v>เสื่อมโทรม</v>
          </cell>
          <cell r="AB883" t="str">
            <v>poor</v>
          </cell>
        </row>
        <row r="884">
          <cell r="Z884">
            <v>35.162338286656009</v>
          </cell>
          <cell r="AA884" t="str">
            <v>เสื่อมโทรม</v>
          </cell>
          <cell r="AB884" t="str">
            <v>poor</v>
          </cell>
        </row>
        <row r="885">
          <cell r="Z885">
            <v>35.162338286656009</v>
          </cell>
          <cell r="AA885" t="str">
            <v>เสื่อมโทรม</v>
          </cell>
          <cell r="AB885" t="str">
            <v>poor</v>
          </cell>
        </row>
        <row r="886">
          <cell r="Z886">
            <v>35.162338286656009</v>
          </cell>
          <cell r="AA886" t="str">
            <v>เสื่อมโทรม</v>
          </cell>
          <cell r="AB886" t="str">
            <v>poor</v>
          </cell>
        </row>
        <row r="887">
          <cell r="Z887">
            <v>35.162338286656009</v>
          </cell>
          <cell r="AA887" t="str">
            <v>เสื่อมโทรม</v>
          </cell>
          <cell r="AB887" t="str">
            <v>poor</v>
          </cell>
        </row>
        <row r="888">
          <cell r="Z888">
            <v>35.162338286656009</v>
          </cell>
          <cell r="AA888" t="str">
            <v>เสื่อมโทรม</v>
          </cell>
          <cell r="AB888" t="str">
            <v>poor</v>
          </cell>
        </row>
        <row r="889">
          <cell r="Z889">
            <v>35.162338286656009</v>
          </cell>
          <cell r="AA889" t="str">
            <v>เสื่อมโทรม</v>
          </cell>
          <cell r="AB889" t="str">
            <v>poor</v>
          </cell>
        </row>
        <row r="890">
          <cell r="Z890">
            <v>35.162338286656009</v>
          </cell>
          <cell r="AA890" t="str">
            <v>เสื่อมโทรม</v>
          </cell>
          <cell r="AB890" t="str">
            <v>poor</v>
          </cell>
        </row>
        <row r="891">
          <cell r="Z891">
            <v>35.162338286656009</v>
          </cell>
          <cell r="AA891" t="str">
            <v>เสื่อมโทรม</v>
          </cell>
          <cell r="AB891" t="str">
            <v>poor</v>
          </cell>
        </row>
        <row r="892">
          <cell r="Z892">
            <v>35.162338286656009</v>
          </cell>
          <cell r="AA892" t="str">
            <v>เสื่อมโทรม</v>
          </cell>
          <cell r="AB892" t="str">
            <v>poor</v>
          </cell>
        </row>
        <row r="893">
          <cell r="Z893">
            <v>35.162338286656009</v>
          </cell>
          <cell r="AA893" t="str">
            <v>เสื่อมโทรม</v>
          </cell>
          <cell r="AB893" t="str">
            <v>poor</v>
          </cell>
        </row>
        <row r="894">
          <cell r="Z894">
            <v>35.162338286656009</v>
          </cell>
          <cell r="AA894" t="str">
            <v>เสื่อมโทรม</v>
          </cell>
          <cell r="AB894" t="str">
            <v>poor</v>
          </cell>
        </row>
        <row r="895">
          <cell r="Z895">
            <v>35.162338286656009</v>
          </cell>
          <cell r="AA895" t="str">
            <v>เสื่อมโทรม</v>
          </cell>
          <cell r="AB895" t="str">
            <v>poor</v>
          </cell>
        </row>
        <row r="896">
          <cell r="Z896">
            <v>35.162338286656009</v>
          </cell>
          <cell r="AA896" t="str">
            <v>เสื่อมโทรม</v>
          </cell>
          <cell r="AB896" t="str">
            <v>poor</v>
          </cell>
        </row>
        <row r="897">
          <cell r="Z897">
            <v>35.162338286656009</v>
          </cell>
          <cell r="AA897" t="str">
            <v>เสื่อมโทรม</v>
          </cell>
          <cell r="AB897" t="str">
            <v>poor</v>
          </cell>
        </row>
        <row r="898">
          <cell r="Z898">
            <v>35.162338286656009</v>
          </cell>
          <cell r="AA898" t="str">
            <v>เสื่อมโทรม</v>
          </cell>
          <cell r="AB898" t="str">
            <v>poor</v>
          </cell>
        </row>
        <row r="899">
          <cell r="Z899">
            <v>35.162338286656009</v>
          </cell>
          <cell r="AA899" t="str">
            <v>เสื่อมโทรม</v>
          </cell>
          <cell r="AB899" t="str">
            <v>poor</v>
          </cell>
        </row>
        <row r="900">
          <cell r="Z900">
            <v>35.162338286656009</v>
          </cell>
          <cell r="AA900" t="str">
            <v>เสื่อมโทรม</v>
          </cell>
          <cell r="AB900" t="str">
            <v>poor</v>
          </cell>
        </row>
        <row r="901">
          <cell r="Z901">
            <v>35.162338286656009</v>
          </cell>
          <cell r="AA901" t="str">
            <v>เสื่อมโทรม</v>
          </cell>
          <cell r="AB901" t="str">
            <v>poor</v>
          </cell>
        </row>
        <row r="902">
          <cell r="Z902">
            <v>35.162338286656009</v>
          </cell>
          <cell r="AA902" t="str">
            <v>เสื่อมโทรม</v>
          </cell>
          <cell r="AB902" t="str">
            <v>poor</v>
          </cell>
        </row>
        <row r="903">
          <cell r="Z903">
            <v>35.162338286656009</v>
          </cell>
          <cell r="AA903" t="str">
            <v>เสื่อมโทรม</v>
          </cell>
          <cell r="AB903" t="str">
            <v>poor</v>
          </cell>
        </row>
        <row r="904">
          <cell r="Z904">
            <v>35.162338286656009</v>
          </cell>
          <cell r="AA904" t="str">
            <v>เสื่อมโทรม</v>
          </cell>
          <cell r="AB904" t="str">
            <v>poor</v>
          </cell>
        </row>
        <row r="905">
          <cell r="Z905">
            <v>35.162338286656009</v>
          </cell>
          <cell r="AA905" t="str">
            <v>เสื่อมโทรม</v>
          </cell>
          <cell r="AB905" t="str">
            <v>poor</v>
          </cell>
        </row>
        <row r="906">
          <cell r="Z906">
            <v>35.162338286656009</v>
          </cell>
          <cell r="AA906" t="str">
            <v>เสื่อมโทรม</v>
          </cell>
          <cell r="AB906" t="str">
            <v>poor</v>
          </cell>
        </row>
        <row r="907">
          <cell r="Z907">
            <v>35.162338286656009</v>
          </cell>
          <cell r="AA907" t="str">
            <v>เสื่อมโทรม</v>
          </cell>
          <cell r="AB907" t="str">
            <v>poor</v>
          </cell>
        </row>
        <row r="908">
          <cell r="Z908">
            <v>35.162338286656009</v>
          </cell>
          <cell r="AA908" t="str">
            <v>เสื่อมโทรม</v>
          </cell>
          <cell r="AB908" t="str">
            <v>poor</v>
          </cell>
        </row>
        <row r="909">
          <cell r="Z909">
            <v>35.162338286656009</v>
          </cell>
          <cell r="AA909" t="str">
            <v>เสื่อมโทรม</v>
          </cell>
          <cell r="AB909" t="str">
            <v>poor</v>
          </cell>
        </row>
        <row r="910">
          <cell r="Z910">
            <v>35.162338286656009</v>
          </cell>
          <cell r="AA910" t="str">
            <v>เสื่อมโทรม</v>
          </cell>
          <cell r="AB910" t="str">
            <v>poor</v>
          </cell>
        </row>
        <row r="911">
          <cell r="Z911">
            <v>35.162338286656009</v>
          </cell>
          <cell r="AA911" t="str">
            <v>เสื่อมโทรม</v>
          </cell>
          <cell r="AB911" t="str">
            <v>poor</v>
          </cell>
        </row>
        <row r="912">
          <cell r="Z912">
            <v>35.162338286656009</v>
          </cell>
          <cell r="AA912" t="str">
            <v>เสื่อมโทรม</v>
          </cell>
          <cell r="AB912" t="str">
            <v>poor</v>
          </cell>
        </row>
        <row r="913">
          <cell r="Z913">
            <v>35.162338286656009</v>
          </cell>
          <cell r="AA913" t="str">
            <v>เสื่อมโทรม</v>
          </cell>
          <cell r="AB913" t="str">
            <v>poor</v>
          </cell>
        </row>
        <row r="914">
          <cell r="Z914">
            <v>35.162338286656009</v>
          </cell>
          <cell r="AA914" t="str">
            <v>เสื่อมโทรม</v>
          </cell>
          <cell r="AB914" t="str">
            <v>poor</v>
          </cell>
        </row>
        <row r="915">
          <cell r="Z915">
            <v>35.162338286656009</v>
          </cell>
          <cell r="AA915" t="str">
            <v>เสื่อมโทรม</v>
          </cell>
          <cell r="AB915" t="str">
            <v>poor</v>
          </cell>
        </row>
        <row r="916">
          <cell r="Z916">
            <v>35.162338286656009</v>
          </cell>
          <cell r="AA916" t="str">
            <v>เสื่อมโทรม</v>
          </cell>
          <cell r="AB916" t="str">
            <v>poor</v>
          </cell>
        </row>
        <row r="917">
          <cell r="Z917">
            <v>35.162338286656009</v>
          </cell>
          <cell r="AA917" t="str">
            <v>เสื่อมโทรม</v>
          </cell>
          <cell r="AB917" t="str">
            <v>poor</v>
          </cell>
        </row>
        <row r="918">
          <cell r="Z918">
            <v>35.162338286656009</v>
          </cell>
          <cell r="AA918" t="str">
            <v>เสื่อมโทรม</v>
          </cell>
          <cell r="AB918" t="str">
            <v>poor</v>
          </cell>
        </row>
        <row r="919">
          <cell r="Z919">
            <v>35.162338286656009</v>
          </cell>
          <cell r="AA919" t="str">
            <v>เสื่อมโทรม</v>
          </cell>
          <cell r="AB919" t="str">
            <v>poor</v>
          </cell>
        </row>
        <row r="920">
          <cell r="Z920">
            <v>35.162338286656009</v>
          </cell>
          <cell r="AA920" t="str">
            <v>เสื่อมโทรม</v>
          </cell>
          <cell r="AB920" t="str">
            <v>poor</v>
          </cell>
        </row>
        <row r="921">
          <cell r="Z921">
            <v>35.162338286656009</v>
          </cell>
          <cell r="AA921" t="str">
            <v>เสื่อมโทรม</v>
          </cell>
          <cell r="AB921" t="str">
            <v>poor</v>
          </cell>
        </row>
        <row r="922">
          <cell r="Z922">
            <v>35.162338286656009</v>
          </cell>
          <cell r="AA922" t="str">
            <v>เสื่อมโทรม</v>
          </cell>
          <cell r="AB922" t="str">
            <v>poor</v>
          </cell>
        </row>
        <row r="923">
          <cell r="Z923">
            <v>35.162338286656009</v>
          </cell>
          <cell r="AA923" t="str">
            <v>เสื่อมโทรม</v>
          </cell>
          <cell r="AB923" t="str">
            <v>poor</v>
          </cell>
        </row>
        <row r="924">
          <cell r="Z924">
            <v>35.162338286656009</v>
          </cell>
          <cell r="AA924" t="str">
            <v>เสื่อมโทรม</v>
          </cell>
          <cell r="AB924" t="str">
            <v>poor</v>
          </cell>
        </row>
        <row r="925">
          <cell r="Z925">
            <v>35.162338286656009</v>
          </cell>
          <cell r="AA925" t="str">
            <v>เสื่อมโทรม</v>
          </cell>
          <cell r="AB925" t="str">
            <v>poor</v>
          </cell>
        </row>
        <row r="926">
          <cell r="Z926">
            <v>35.162338286656009</v>
          </cell>
          <cell r="AA926" t="str">
            <v>เสื่อมโทรม</v>
          </cell>
          <cell r="AB926" t="str">
            <v>poor</v>
          </cell>
        </row>
        <row r="927">
          <cell r="Z927">
            <v>35.162338286656009</v>
          </cell>
          <cell r="AA927" t="str">
            <v>เสื่อมโทรม</v>
          </cell>
          <cell r="AB927" t="str">
            <v>poor</v>
          </cell>
        </row>
        <row r="928">
          <cell r="Z928">
            <v>35.162338286656009</v>
          </cell>
          <cell r="AA928" t="str">
            <v>เสื่อมโทรม</v>
          </cell>
          <cell r="AB928" t="str">
            <v>poor</v>
          </cell>
        </row>
        <row r="929">
          <cell r="Z929">
            <v>35.162338286656009</v>
          </cell>
          <cell r="AA929" t="str">
            <v>เสื่อมโทรม</v>
          </cell>
          <cell r="AB929" t="str">
            <v>poor</v>
          </cell>
        </row>
        <row r="930">
          <cell r="Z930">
            <v>35.162338286656009</v>
          </cell>
          <cell r="AA930" t="str">
            <v>เสื่อมโทรม</v>
          </cell>
          <cell r="AB930" t="str">
            <v>poor</v>
          </cell>
        </row>
        <row r="931">
          <cell r="Z931">
            <v>35.162338286656009</v>
          </cell>
          <cell r="AA931" t="str">
            <v>เสื่อมโทรม</v>
          </cell>
          <cell r="AB931" t="str">
            <v>poor</v>
          </cell>
        </row>
        <row r="932">
          <cell r="Z932">
            <v>35.162338286656009</v>
          </cell>
          <cell r="AA932" t="str">
            <v>เสื่อมโทรม</v>
          </cell>
          <cell r="AB932" t="str">
            <v>poor</v>
          </cell>
        </row>
        <row r="933">
          <cell r="Z933">
            <v>35.162338286656009</v>
          </cell>
          <cell r="AA933" t="str">
            <v>เสื่อมโทรม</v>
          </cell>
          <cell r="AB933" t="str">
            <v>poor</v>
          </cell>
        </row>
        <row r="934">
          <cell r="Z934">
            <v>35.162338286656009</v>
          </cell>
          <cell r="AA934" t="str">
            <v>เสื่อมโทรม</v>
          </cell>
          <cell r="AB934" t="str">
            <v>poor</v>
          </cell>
        </row>
        <row r="935">
          <cell r="Z935">
            <v>35.162338286656009</v>
          </cell>
          <cell r="AA935" t="str">
            <v>เสื่อมโทรม</v>
          </cell>
          <cell r="AB935" t="str">
            <v>poor</v>
          </cell>
        </row>
        <row r="936">
          <cell r="Z936">
            <v>35.162338286656009</v>
          </cell>
          <cell r="AA936" t="str">
            <v>เสื่อมโทรม</v>
          </cell>
          <cell r="AB936" t="str">
            <v>poor</v>
          </cell>
        </row>
        <row r="937">
          <cell r="Z937">
            <v>35.162338286656009</v>
          </cell>
          <cell r="AA937" t="str">
            <v>เสื่อมโทรม</v>
          </cell>
          <cell r="AB937" t="str">
            <v>poor</v>
          </cell>
        </row>
        <row r="938">
          <cell r="Z938">
            <v>35.162338286656009</v>
          </cell>
          <cell r="AA938" t="str">
            <v>เสื่อมโทรม</v>
          </cell>
          <cell r="AB938" t="str">
            <v>poor</v>
          </cell>
        </row>
        <row r="939">
          <cell r="Z939">
            <v>35.162338286656009</v>
          </cell>
          <cell r="AA939" t="str">
            <v>เสื่อมโทรม</v>
          </cell>
          <cell r="AB939" t="str">
            <v>poor</v>
          </cell>
        </row>
        <row r="940">
          <cell r="Z940">
            <v>35.162338286656009</v>
          </cell>
          <cell r="AA940" t="str">
            <v>เสื่อมโทรม</v>
          </cell>
          <cell r="AB940" t="str">
            <v>poor</v>
          </cell>
        </row>
        <row r="941">
          <cell r="Z941">
            <v>35.162338286656009</v>
          </cell>
          <cell r="AA941" t="str">
            <v>เสื่อมโทรม</v>
          </cell>
          <cell r="AB941" t="str">
            <v>poor</v>
          </cell>
        </row>
        <row r="942">
          <cell r="Z942">
            <v>35.162338286656009</v>
          </cell>
          <cell r="AA942" t="str">
            <v>เสื่อมโทรม</v>
          </cell>
          <cell r="AB942" t="str">
            <v>poor</v>
          </cell>
        </row>
        <row r="943">
          <cell r="Z943">
            <v>35.162338286656009</v>
          </cell>
          <cell r="AA943" t="str">
            <v>เสื่อมโทรม</v>
          </cell>
          <cell r="AB943" t="str">
            <v>poor</v>
          </cell>
        </row>
        <row r="944">
          <cell r="Z944">
            <v>35.162338286656009</v>
          </cell>
          <cell r="AA944" t="str">
            <v>เสื่อมโทรม</v>
          </cell>
          <cell r="AB944" t="str">
            <v>poor</v>
          </cell>
        </row>
        <row r="945">
          <cell r="Z945">
            <v>35.162338286656009</v>
          </cell>
          <cell r="AA945" t="str">
            <v>เสื่อมโทรม</v>
          </cell>
          <cell r="AB945" t="str">
            <v>poor</v>
          </cell>
        </row>
        <row r="946">
          <cell r="Z946">
            <v>35.162338286656009</v>
          </cell>
          <cell r="AA946" t="str">
            <v>เสื่อมโทรม</v>
          </cell>
          <cell r="AB946" t="str">
            <v>poor</v>
          </cell>
        </row>
        <row r="947">
          <cell r="Z947">
            <v>35.162338286656009</v>
          </cell>
          <cell r="AA947" t="str">
            <v>เสื่อมโทรม</v>
          </cell>
          <cell r="AB947" t="str">
            <v>poor</v>
          </cell>
        </row>
        <row r="948">
          <cell r="Z948">
            <v>35.162338286656009</v>
          </cell>
          <cell r="AA948" t="str">
            <v>เสื่อมโทรม</v>
          </cell>
          <cell r="AB948" t="str">
            <v>poor</v>
          </cell>
        </row>
        <row r="949">
          <cell r="Z949">
            <v>35.162338286656009</v>
          </cell>
          <cell r="AA949" t="str">
            <v>เสื่อมโทรม</v>
          </cell>
          <cell r="AB949" t="str">
            <v>poor</v>
          </cell>
        </row>
        <row r="950">
          <cell r="Z950">
            <v>35.162338286656009</v>
          </cell>
          <cell r="AA950" t="str">
            <v>เสื่อมโทรม</v>
          </cell>
          <cell r="AB950" t="str">
            <v>poor</v>
          </cell>
        </row>
        <row r="951">
          <cell r="Z951">
            <v>35.162338286656009</v>
          </cell>
          <cell r="AA951" t="str">
            <v>เสื่อมโทรม</v>
          </cell>
          <cell r="AB951" t="str">
            <v>poor</v>
          </cell>
        </row>
        <row r="952">
          <cell r="Z952">
            <v>35.162338286656009</v>
          </cell>
          <cell r="AA952" t="str">
            <v>เสื่อมโทรม</v>
          </cell>
          <cell r="AB952" t="str">
            <v>poor</v>
          </cell>
        </row>
        <row r="953">
          <cell r="Z953">
            <v>35.162338286656009</v>
          </cell>
          <cell r="AA953" t="str">
            <v>เสื่อมโทรม</v>
          </cell>
          <cell r="AB953" t="str">
            <v>poor</v>
          </cell>
        </row>
        <row r="954">
          <cell r="Z954">
            <v>35.162338286656009</v>
          </cell>
          <cell r="AA954" t="str">
            <v>เสื่อมโทรม</v>
          </cell>
          <cell r="AB954" t="str">
            <v>poor</v>
          </cell>
        </row>
        <row r="955">
          <cell r="Z955">
            <v>35.162338286656009</v>
          </cell>
          <cell r="AA955" t="str">
            <v>เสื่อมโทรม</v>
          </cell>
          <cell r="AB955" t="str">
            <v>poor</v>
          </cell>
        </row>
        <row r="956">
          <cell r="Z956">
            <v>35.162338286656009</v>
          </cell>
          <cell r="AA956" t="str">
            <v>เสื่อมโทรม</v>
          </cell>
          <cell r="AB956" t="str">
            <v>poor</v>
          </cell>
        </row>
        <row r="957">
          <cell r="Z957">
            <v>35.162338286656009</v>
          </cell>
          <cell r="AA957" t="str">
            <v>เสื่อมโทรม</v>
          </cell>
          <cell r="AB957" t="str">
            <v>poor</v>
          </cell>
        </row>
        <row r="958">
          <cell r="Z958">
            <v>35.162338286656009</v>
          </cell>
          <cell r="AA958" t="str">
            <v>เสื่อมโทรม</v>
          </cell>
          <cell r="AB958" t="str">
            <v>poor</v>
          </cell>
        </row>
        <row r="959">
          <cell r="Z959">
            <v>35.162338286656009</v>
          </cell>
          <cell r="AA959" t="str">
            <v>เสื่อมโทรม</v>
          </cell>
          <cell r="AB959" t="str">
            <v>poor</v>
          </cell>
        </row>
        <row r="960">
          <cell r="Z960">
            <v>35.162338286656009</v>
          </cell>
          <cell r="AA960" t="str">
            <v>เสื่อมโทรม</v>
          </cell>
          <cell r="AB960" t="str">
            <v>poor</v>
          </cell>
        </row>
        <row r="961">
          <cell r="Z961">
            <v>35.162338286656009</v>
          </cell>
          <cell r="AA961" t="str">
            <v>เสื่อมโทรม</v>
          </cell>
          <cell r="AB961" t="str">
            <v>poor</v>
          </cell>
        </row>
        <row r="962">
          <cell r="Z962">
            <v>35.162338286656009</v>
          </cell>
          <cell r="AA962" t="str">
            <v>เสื่อมโทรม</v>
          </cell>
          <cell r="AB962" t="str">
            <v>poor</v>
          </cell>
        </row>
        <row r="963">
          <cell r="Z963">
            <v>35.162338286656009</v>
          </cell>
          <cell r="AA963" t="str">
            <v>เสื่อมโทรม</v>
          </cell>
          <cell r="AB963" t="str">
            <v>poor</v>
          </cell>
        </row>
        <row r="964">
          <cell r="Z964">
            <v>35.162338286656009</v>
          </cell>
          <cell r="AA964" t="str">
            <v>เสื่อมโทรม</v>
          </cell>
          <cell r="AB964" t="str">
            <v>poor</v>
          </cell>
        </row>
        <row r="965">
          <cell r="Z965">
            <v>35.162338286656009</v>
          </cell>
          <cell r="AA965" t="str">
            <v>เสื่อมโทรม</v>
          </cell>
          <cell r="AB965" t="str">
            <v>poor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lveWilde" refreshedDate="44765.442649537035" createdVersion="6" refreshedVersion="8" minRefreshableVersion="3" recordCount="169" xr:uid="{CB30A162-D1F9-4649-A4CD-7215E91C3F34}">
  <cacheSource type="worksheet">
    <worksheetSource ref="A1:BA170" sheet="Sheet1"/>
  </cacheSource>
  <cacheFields count="53">
    <cacheField name="province" numFmtId="0">
      <sharedItems containsBlank="1" count="5">
        <s v="กรุงเทพ"/>
        <s v="สมุทรปราการ"/>
        <s v="ฉะเชิงเทรา"/>
        <s v="ชลบุรี"/>
        <m/>
      </sharedItems>
    </cacheField>
    <cacheField name="district" numFmtId="0">
      <sharedItems containsBlank="1"/>
    </cacheField>
    <cacheField name="sub-district" numFmtId="0">
      <sharedItems containsBlank="1"/>
    </cacheField>
    <cacheField name="station" numFmtId="0">
      <sharedItems containsBlank="1"/>
    </cacheField>
    <cacheField name="station code" numFmtId="0">
      <sharedItems containsBlank="1" count="33">
        <s v="BK-BT-000"/>
        <s v="BK-BT-030"/>
        <s v="SP-CP-000"/>
        <s v="SP-CP-030"/>
        <s v="SP-TR-000"/>
        <s v="SP-TR-030"/>
        <s v="SP-KD-000"/>
        <s v="SP-KD-030"/>
        <s v="CC-SK-000"/>
        <s v="CC-SK-030"/>
        <s v="CC-BP-000"/>
        <s v="CC-BP-030"/>
        <s v="CB-AS-005"/>
        <s v="CB-AS-030"/>
        <s v="CB-SR-005"/>
        <s v="CB-SR-030"/>
        <s v="CB-LC-005"/>
        <s v="CB-LC-030"/>
        <s v="CB-PT-005"/>
        <s v="CB-PT-030"/>
        <s v="CB-BR-005"/>
        <s v="CB-BR-030"/>
        <s v="CB-SH-005"/>
        <s v="CB-SH-030"/>
        <s v="CB-SS-005"/>
        <s v="CB-SS-030"/>
        <s v="CB-KL-SW"/>
        <m/>
        <s v="CB-OA11" u="1"/>
        <s v="CB-OA14" u="1"/>
        <s v="CB-OA1" u="1"/>
        <s v="CB-OA17" u="1"/>
        <s v="CB-OA8" u="1"/>
      </sharedItems>
    </cacheField>
    <cacheField name="latitude" numFmtId="164">
      <sharedItems containsString="0" containsBlank="1" containsNumber="1" minValue="12.589605262551499" maxValue="13.530030999999999"/>
    </cacheField>
    <cacheField name="longitude" numFmtId="164">
      <sharedItems containsString="0" containsBlank="1" containsNumber="1" minValue="100.452828" maxValue="100.961714163274"/>
    </cacheField>
    <cacheField name="วัน" numFmtId="1">
      <sharedItems containsString="0" containsBlank="1" containsNumber="1" containsInteger="1" minValue="1" maxValue="31"/>
    </cacheField>
    <cacheField name="เดือน" numFmtId="1">
      <sharedItems containsString="0" containsBlank="1" containsNumber="1" containsInteger="1" minValue="3" maxValue="6"/>
    </cacheField>
    <cacheField name="ปี พ.ศ." numFmtId="1">
      <sharedItems containsString="0" containsBlank="1" containsNumber="1" containsInteger="1" minValue="2564" maxValue="2564"/>
    </cacheField>
    <cacheField name="ปี ค.ศ." numFmtId="1">
      <sharedItems containsSemiMixedTypes="0" containsString="0" containsNumber="1" containsInteger="1" minValue="-543" maxValue="2021"/>
    </cacheField>
    <cacheField name="เวลา" numFmtId="20">
      <sharedItems containsNonDate="0" containsDate="1" containsString="0" containsBlank="1" minDate="1899-12-30T06:42:00" maxDate="1899-12-30T17:04:00"/>
    </cacheField>
    <cacheField name="ฤดูมรสุม_x000a_(แล้ง/ฝน)" numFmtId="0">
      <sharedItems/>
    </cacheField>
    <cacheField name="type" numFmtId="0">
      <sharedItems containsNonDate="0" containsString="0" containsBlank="1"/>
    </cacheField>
    <cacheField name="depth_x000a_[m]" numFmtId="165">
      <sharedItems containsString="0" containsBlank="1" containsNumber="1" minValue="0.5" maxValue="22"/>
    </cacheField>
    <cacheField name="transparency_x000a_[m]" numFmtId="165">
      <sharedItems containsString="0" containsBlank="1" containsNumber="1" minValue="0.1" maxValue="6.5"/>
    </cacheField>
    <cacheField name="samplin level_x000a_(S/M/B)" numFmtId="165">
      <sharedItems containsBlank="1" count="4">
        <s v="S"/>
        <s v="M"/>
        <s v="B"/>
        <m/>
      </sharedItems>
    </cacheField>
    <cacheField name="sampling depth_x000a_[m]" numFmtId="165">
      <sharedItems containsString="0" containsBlank="1" containsNumber="1" minValue="0.25" maxValue="21"/>
    </cacheField>
    <cacheField name="DO_x000a_[mg/l]" numFmtId="0">
      <sharedItems containsString="0" containsBlank="1" containsNumber="1" minValue="2.3287782000485162" maxValue="13.978245776440643"/>
    </cacheField>
    <cacheField name="TCB _x000a_[MPN/100ml]" numFmtId="0">
      <sharedItems containsBlank="1" containsMixedTypes="1" containsNumber="1" minValue="1.8" maxValue="22000"/>
    </cacheField>
    <cacheField name="PO4 _x000a_[µg-P/l]" numFmtId="2">
      <sharedItems containsString="0" containsBlank="1" containsNumber="1" minValue="3.4" maxValue="223.10597521829297"/>
    </cacheField>
    <cacheField name="NO3 _x000a_[µg-N/l]" numFmtId="2">
      <sharedItems containsString="0" containsBlank="1" containsNumber="1" minValue="0" maxValue="221.11440847299608"/>
    </cacheField>
    <cacheField name="Temp _x000a_[°C]" numFmtId="165">
      <sharedItems containsString="0" containsBlank="1" containsNumber="1" minValue="28.3" maxValue="33.15"/>
    </cacheField>
    <cacheField name="SS _x000a_[mg/l]" numFmtId="2">
      <sharedItems containsString="0" containsBlank="1" containsNumber="1" minValue="7.9500000000001236" maxValue="1281.9062227110212"/>
    </cacheField>
    <cacheField name="pH" numFmtId="2">
      <sharedItems containsString="0" containsBlank="1" containsNumber="1" minValue="7.12" maxValue="8.67"/>
    </cacheField>
    <cacheField name="total NH3 _x000a_[µg-N/l]" numFmtId="2">
      <sharedItems containsString="0" containsBlank="1" containsNumber="1" minValue="0" maxValue="664.51991753302036"/>
    </cacheField>
    <cacheField name="Salinity_x000a_[ppt]" numFmtId="165">
      <sharedItems containsString="0" containsBlank="1" containsNumber="1" minValue="21" maxValue="33.700000000000003"/>
    </cacheField>
    <cacheField name="Conductivity_x000a_[mS/cm]" numFmtId="0">
      <sharedItems containsBlank="1"/>
    </cacheField>
    <cacheField name="TPH_x000a_[µg/l]" numFmtId="2">
      <sharedItems containsBlank="1" containsMixedTypes="1" containsNumber="1" minValue="0.17908025370446226" maxValue="1.3256820993982248"/>
    </cacheField>
    <cacheField name="NO2_x000a_[µg-N/l]" numFmtId="2">
      <sharedItems containsString="0" containsBlank="1" containsNumber="1" minValue="-0.98640254661083504" maxValue="443.87968251831279"/>
    </cacheField>
    <cacheField name="SiO_x000a_[µg-Si/l]" numFmtId="2">
      <sharedItems containsString="0" containsBlank="1" containsNumber="1" minValue="14.805280587777606" maxValue="2722.8087207338599"/>
    </cacheField>
    <cacheField name="FCB_x000a_[CFU/100ml]" numFmtId="0">
      <sharedItems containsBlank="1" containsMixedTypes="1" containsNumber="1" minValue="1.8" maxValue="5400"/>
    </cacheField>
    <cacheField name="Chl-a_x000a_[mg/l]" numFmtId="0">
      <sharedItems containsBlank="1" containsMixedTypes="1" containsNumber="1" minValue="0.55900000000000005" maxValue="331.92737500000004"/>
    </cacheField>
    <cacheField name="Chl-b_x000a_[mg/l]" numFmtId="0">
      <sharedItems containsBlank="1" containsMixedTypes="1" containsNumber="1" minValue="0" maxValue="11.349611111111107"/>
    </cacheField>
    <cacheField name="Chl-c_x000a_[mg/l]" numFmtId="0">
      <sharedItems containsBlank="1" containsMixedTypes="1" containsNumber="1" minValue="0" maxValue="71.27423611111108"/>
    </cacheField>
    <cacheField name="MWQI" numFmtId="2">
      <sharedItems containsMixedTypes="1" containsNumber="1" minValue="23.133022722367613" maxValue="91.741316663083651"/>
    </cacheField>
    <cacheField name="สถานะ" numFmtId="2">
      <sharedItems/>
    </cacheField>
    <cacheField name="status" numFmtId="2">
      <sharedItems/>
    </cacheField>
    <cacheField name="TA" numFmtId="2">
      <sharedItems containsNonDate="0" containsString="0" containsBlank="1"/>
    </cacheField>
    <cacheField name="pH2" numFmtId="2">
      <sharedItems containsNonDate="0" containsString="0" containsBlank="1"/>
    </cacheField>
    <cacheField name="Argonite" numFmtId="2">
      <sharedItems containsNonDate="0" containsString="0" containsBlank="1"/>
    </cacheField>
    <cacheField name="Noctiluca_x000a_density [cells/l]" numFmtId="2">
      <sharedItems containsNonDate="0" containsString="0" containsBlank="1"/>
    </cacheField>
    <cacheField name="Karenia_x000a_density [cells/l]" numFmtId="2">
      <sharedItems containsNonDate="0" containsString="0" containsBlank="1"/>
    </cacheField>
    <cacheField name="Ceratium_x000a_density [cells/l]" numFmtId="2">
      <sharedItems containsNonDate="0" containsString="0" containsBlank="1"/>
    </cacheField>
    <cacheField name="Chaetoceros_x000a_density [cells/l]" numFmtId="2">
      <sharedItems containsNonDate="0" containsString="0" containsBlank="1"/>
    </cacheField>
    <cacheField name="Trichodesmium_x000a_density [cells/l]" numFmtId="2">
      <sharedItems containsNonDate="0" containsString="0" containsBlank="1"/>
    </cacheField>
    <cacheField name="Pseudo-nitzschia_x000a_density [cells/l]" numFmtId="2">
      <sharedItems containsNonDate="0" containsString="0" containsBlank="1"/>
    </cacheField>
    <cacheField name="Dominant_x000a_species 1" numFmtId="2">
      <sharedItems containsNonDate="0" containsString="0" containsBlank="1"/>
    </cacheField>
    <cacheField name="Sp. 1 density_x000a_[cell/l]" numFmtId="2">
      <sharedItems containsNonDate="0" containsString="0" containsBlank="1"/>
    </cacheField>
    <cacheField name="Dominant_x000a_species 2" numFmtId="2">
      <sharedItems containsNonDate="0" containsString="0" containsBlank="1"/>
    </cacheField>
    <cacheField name="Sp. 2 density_x000a_[cell/l]" numFmtId="2">
      <sharedItems containsNonDate="0" containsString="0" containsBlank="1"/>
    </cacheField>
    <cacheField name="Dominant_x000a_species 3" numFmtId="2">
      <sharedItems containsNonDate="0" containsString="0" containsBlank="1"/>
    </cacheField>
    <cacheField name="Sp. 3 density_x000a_[cell/l]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บางขุนเทียน"/>
    <s v="ท่าข้าม"/>
    <s v="บางขุนเทียน ห่างฝั่ง 0 กม."/>
    <x v="0"/>
    <n v="13.4961079999999"/>
    <n v="100.452828"/>
    <n v="17"/>
    <n v="3"/>
    <n v="2564"/>
    <n v="2021"/>
    <d v="1899-12-30T08:47:00"/>
    <s v="NE"/>
    <m/>
    <n v="2.6"/>
    <n v="0.2"/>
    <x v="0"/>
    <n v="1"/>
    <n v="5.2765563526961365"/>
    <n v="10"/>
    <n v="46.550708607635372"/>
    <n v="58.415853008355064"/>
    <n v="29.3"/>
    <n v="180.5"/>
    <n v="7.93"/>
    <n v="25.23375492547153"/>
    <n v="28.2"/>
    <s v="x"/>
    <n v="0.36977046858986018"/>
    <n v="91.493862555965435"/>
    <n v="2722.8087207338599"/>
    <s v="&lt;1.8"/>
    <n v="26.313800000000001"/>
    <n v="0"/>
    <n v="1.5847"/>
    <n v="65.79562106090178"/>
    <s v="พอใช้"/>
    <s v="fair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3 กม."/>
    <x v="1"/>
    <n v="13.468781"/>
    <n v="100.45483299999999"/>
    <n v="17"/>
    <n v="3"/>
    <n v="2564"/>
    <n v="2021"/>
    <d v="1899-12-30T08:25:00"/>
    <s v="NE"/>
    <m/>
    <n v="3.4"/>
    <n v="0.2"/>
    <x v="0"/>
    <n v="1"/>
    <n v="5.8319833371904668"/>
    <n v="10"/>
    <n v="66.798957150779273"/>
    <n v="64.249684468917806"/>
    <n v="29.3"/>
    <n v="129"/>
    <n v="8"/>
    <n v="37.773037815865749"/>
    <n v="28.3"/>
    <s v="x"/>
    <n v="0.30814512059756471"/>
    <n v="72.350414649380795"/>
    <n v="2214.9942899098746"/>
    <s v="&lt;1.8"/>
    <n v="16.428100000000001"/>
    <n v="0"/>
    <n v="0.61229999999999996"/>
    <n v="66.40324072547855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17"/>
    <n v="3"/>
    <n v="2564"/>
    <n v="2021"/>
    <d v="1899-12-30T13:15:00"/>
    <s v="NE"/>
    <m/>
    <n v="2.2999999999999998"/>
    <n v="0.2"/>
    <x v="0"/>
    <n v="1"/>
    <n v="7.0816940523027103"/>
    <n v="1300"/>
    <n v="161.48859775875229"/>
    <n v="78.571935842245665"/>
    <n v="29.8"/>
    <n v="97.8125"/>
    <n v="7.12"/>
    <n v="31.813774660034831"/>
    <n v="23.9"/>
    <s v="x"/>
    <n v="0.73974213334078243"/>
    <n v="443.87968251831279"/>
    <n v="1131.9082307679635"/>
    <n v="170"/>
    <n v="26.944400000000002"/>
    <n v="0"/>
    <n v="1.8763000000000001"/>
    <n v="46.718817927372051"/>
    <s v="เสื่อมโทรม"/>
    <s v="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17"/>
    <n v="3"/>
    <n v="2564"/>
    <n v="2021"/>
    <d v="1899-12-30T12:38:00"/>
    <s v="NE"/>
    <m/>
    <n v="1.4"/>
    <n v="0.3"/>
    <x v="0"/>
    <n v="1"/>
    <n v="7.0354084702615154"/>
    <n v="20"/>
    <n v="47.405265404297957"/>
    <n v="152.45400514869863"/>
    <n v="29.9"/>
    <n v="123.871"/>
    <n v="7.2"/>
    <n v="35.414162816682676"/>
    <n v="26.9"/>
    <s v="x"/>
    <n v="1.3256820993982248"/>
    <n v="234.72677927469357"/>
    <n v="1422.2674721549399"/>
    <n v="13"/>
    <n v="18.549700000000001"/>
    <n v="0"/>
    <n v="0.6048"/>
    <n v="66.920831367761835"/>
    <s v="พอใช้"/>
    <s v="fai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8"/>
    <n v="3"/>
    <n v="2564"/>
    <n v="2021"/>
    <d v="1899-12-30T10:37:00"/>
    <s v="NE"/>
    <m/>
    <n v="0.9"/>
    <n v="0.1"/>
    <x v="0"/>
    <n v="0.5"/>
    <n v="7.2205507984262924"/>
    <n v="790"/>
    <n v="80.994095050896561"/>
    <n v="221.11440847299608"/>
    <n v="29.3"/>
    <n v="1145.3158725058904"/>
    <n v="7.49"/>
    <n v="23.619787820767328"/>
    <n v="25.8"/>
    <s v="x"/>
    <n v="0.53162807139849189"/>
    <n v="203.20638686257001"/>
    <n v="1145.3158725058904"/>
    <n v="140"/>
    <n v="32.6"/>
    <n v="0"/>
    <n v="3.1"/>
    <n v="43.423277362758974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8"/>
    <n v="3"/>
    <n v="2564"/>
    <n v="2021"/>
    <d v="1899-12-30T09:55:00"/>
    <s v="NE"/>
    <m/>
    <n v="3.7"/>
    <n v="0.3"/>
    <x v="0"/>
    <n v="1"/>
    <n v="6.6651238139319631"/>
    <n v="2"/>
    <n v="41.447105516456091"/>
    <n v="176.72680842503203"/>
    <n v="29.2"/>
    <n v="1281.9062227110212"/>
    <n v="7.31"/>
    <n v="30.075656239584156"/>
    <n v="27.8"/>
    <s v="x"/>
    <n v="0.3012833562085635"/>
    <n v="84.571223384851891"/>
    <n v="1281.9062227110212"/>
    <n v="5.6"/>
    <n v="10.1"/>
    <n v="0"/>
    <n v="0"/>
    <n v="59.271821984295279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8"/>
    <n v="3"/>
    <n v="2564"/>
    <n v="2021"/>
    <d v="1899-12-30T15:13:00"/>
    <s v="NE"/>
    <m/>
    <n v="1"/>
    <n v="0.1"/>
    <x v="0"/>
    <n v="0.5"/>
    <n v="13.978245776440643"/>
    <n v="490"/>
    <n v="22.172102213955693"/>
    <n v="17.770033512775559"/>
    <n v="31.9"/>
    <n v="80.9756"/>
    <n v="8.14"/>
    <n v="25.109603609725053"/>
    <n v="26.2"/>
    <s v="x"/>
    <n v="1.037632083741183"/>
    <n v="1.1936006411737572"/>
    <n v="330.37466738338867"/>
    <n v="330"/>
    <n v="108.9"/>
    <n v="0"/>
    <n v="14.5"/>
    <n v="52.907173666874762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8"/>
    <n v="3"/>
    <n v="2564"/>
    <n v="2021"/>
    <d v="1899-12-30T14:49:00"/>
    <s v="NE"/>
    <m/>
    <n v="3.6"/>
    <n v="0.4"/>
    <x v="0"/>
    <n v="1"/>
    <n v="8.3314047674149538"/>
    <n v="17"/>
    <n v="30.622719425396749"/>
    <n v="103.1845514038807"/>
    <n v="30.5"/>
    <n v="421.25"/>
    <n v="7.89"/>
    <n v="37.773037815865742"/>
    <n v="26.4"/>
    <s v="x"/>
    <n v="0.38331606401469343"/>
    <n v="102.57790473801305"/>
    <n v="767.29619251808276"/>
    <n v="2"/>
    <n v="33.799999999999997"/>
    <n v="0"/>
    <n v="5.6"/>
    <n v="66.54463515130827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19"/>
    <n v="3"/>
    <n v="2564"/>
    <n v="2021"/>
    <d v="1899-12-30T12:55:00"/>
    <s v="NE"/>
    <m/>
    <n v="0.5"/>
    <n v="0.1"/>
    <x v="0"/>
    <n v="0.25"/>
    <n v="7.8685489470030117"/>
    <n v="1100"/>
    <n v="55.737194171758105"/>
    <n v="6.508785891434508"/>
    <n v="31.8"/>
    <n v="240"/>
    <n v="7.97"/>
    <n v="11.798478402038185"/>
    <n v="27.9"/>
    <s v="x"/>
    <n v="0.60537485598030161"/>
    <n v="0.19325285803450726"/>
    <n v="1439.8650019359729"/>
    <n v="490"/>
    <n v="51.1"/>
    <n v="0"/>
    <n v="4.2"/>
    <n v="59.208208625366105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19"/>
    <n v="3"/>
    <n v="2564"/>
    <n v="2021"/>
    <d v="1899-12-30T12:25:00"/>
    <s v="NE"/>
    <m/>
    <n v="2.9"/>
    <n v="0.5"/>
    <x v="0"/>
    <n v="1"/>
    <n v="7.8685489470030117"/>
    <n v="18"/>
    <n v="46.598183985227749"/>
    <n v="10.594690107541915"/>
    <n v="30.4"/>
    <n v="159.6"/>
    <n v="7.83"/>
    <n v="30.323958871077103"/>
    <n v="28.4"/>
    <s v="x"/>
    <n v="0.39711438729774251"/>
    <n v="3.5670673153201866"/>
    <n v="1066.96496609988"/>
    <n v="18"/>
    <n v="27.1"/>
    <n v="0"/>
    <n v="1.6"/>
    <n v="76.420960792035643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19"/>
    <n v="3"/>
    <n v="2564"/>
    <n v="2021"/>
    <d v="1899-12-30T10:09:00"/>
    <s v="NE"/>
    <m/>
    <n v="3.6"/>
    <n v="0.5"/>
    <x v="0"/>
    <n v="1"/>
    <n v="5.9245545012728558"/>
    <n v="1.8"/>
    <n v="88.067926312159017"/>
    <n v="88.695362926021829"/>
    <n v="29.7"/>
    <n v="82.325599999999994"/>
    <n v="7.52"/>
    <n v="79.487879906682167"/>
    <n v="30.2"/>
    <s v="x"/>
    <n v="0.28770038879440285"/>
    <n v="36.550232429203959"/>
    <n v="1128.1373315291717"/>
    <s v="&lt;1.8"/>
    <n v="11.8"/>
    <n v="0"/>
    <n v="0.2"/>
    <n v="61.061625408921081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19"/>
    <n v="3"/>
    <n v="2564"/>
    <n v="2021"/>
    <d v="1899-12-30T09:00:00"/>
    <s v="NE"/>
    <m/>
    <n v="3.9"/>
    <n v="0.5"/>
    <x v="0"/>
    <n v="1"/>
    <n v="5.9245545012728558"/>
    <n v="1.8"/>
    <n v="39.120812014430186"/>
    <n v="40.349354188057553"/>
    <n v="29.4"/>
    <n v="88.75"/>
    <n v="8.08"/>
    <n v="30.679400453663998"/>
    <n v="30"/>
    <s v="x"/>
    <n v="0.28133185489058826"/>
    <n v="21.266617006618905"/>
    <n v="897.2665196151122"/>
    <s v="&lt;1.8"/>
    <n v="10.7"/>
    <n v="0"/>
    <n v="0"/>
    <n v="78.172205025317695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22"/>
    <n v="3"/>
    <n v="2564"/>
    <n v="2021"/>
    <d v="1899-12-30T08:29:00"/>
    <s v="NE"/>
    <m/>
    <n v="3"/>
    <n v="1.4"/>
    <x v="0"/>
    <n v="1"/>
    <n v="5.0914140245313604"/>
    <n v="490"/>
    <n v="28.035311346612833"/>
    <n v="25.772819692062907"/>
    <n v="29.9"/>
    <n v="25.565999999999999"/>
    <n v="8.1199999999999992"/>
    <n v="34.296800974964377"/>
    <n v="30.3"/>
    <s v="x"/>
    <n v="0.24293291528678768"/>
    <n v="10.140107230004034"/>
    <n v="999.92675741024527"/>
    <n v="170"/>
    <n v="3.4"/>
    <n v="0"/>
    <n v="0"/>
    <n v="76.75260816192260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0"/>
    <n v="1"/>
    <n v="6.0171256653552438"/>
    <n v="230"/>
    <n v="17.638203653884787"/>
    <n v="9.6209014248323488"/>
    <n v="29.8"/>
    <n v="13.8462"/>
    <n v="7.88"/>
    <n v="55.030070704626098"/>
    <n v="30"/>
    <s v="x"/>
    <n v="0.25883028542105591"/>
    <n v="1.0520419926163165"/>
    <n v="597.52192901158287"/>
    <n v="7.8"/>
    <n v="10.3"/>
    <n v="1.4"/>
    <n v="1.1000000000000001"/>
    <n v="84.57220656807315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1"/>
    <n v="5.5"/>
    <n v="6.2022679935200209"/>
    <s v="x"/>
    <n v="8.4042427121696957"/>
    <n v="12.700169959664384"/>
    <n v="28.6"/>
    <n v="26.083300000000001"/>
    <n v="8.2200000000000006"/>
    <n v="8.4733272996970808"/>
    <n v="29.7"/>
    <s v="x"/>
    <s v="x"/>
    <n v="0.61792880370683045"/>
    <n v="652.6608556588075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2"/>
    <n v="10.5"/>
    <n v="6.1096968294376319"/>
    <s v="x"/>
    <n v="11.869945276412377"/>
    <n v="18.736164547650027"/>
    <n v="28.6"/>
    <n v="27.545500000000001"/>
    <n v="8.2799999999999994"/>
    <n v="31.565472028541876"/>
    <n v="29.9"/>
    <s v="x"/>
    <s v="x"/>
    <n v="1.6229952084646622"/>
    <n v="632.549393051917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22"/>
    <n v="3"/>
    <n v="2564"/>
    <n v="2021"/>
    <d v="1899-12-30T11:25:00"/>
    <s v="NE"/>
    <m/>
    <n v="4.8"/>
    <n v="2"/>
    <x v="0"/>
    <n v="1"/>
    <n v="5.7394121731080787"/>
    <n v="490"/>
    <n v="12.558338251501679"/>
    <n v="23.811947825553794"/>
    <n v="29.8"/>
    <n v="26.608699999999999"/>
    <n v="8.33"/>
    <n v="23.743939136513802"/>
    <n v="29.9"/>
    <s v="x"/>
    <n v="0.26486773817539699"/>
    <n v="3.3028245046796294"/>
    <n v="404.03289918112472"/>
    <n v="330"/>
    <n v="4.5999999999999996"/>
    <n v="0.1"/>
    <n v="0.4"/>
    <n v="79.546957623967472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0"/>
    <n v="1"/>
    <n v="6.294839157602409"/>
    <n v="9200"/>
    <n v="5.4607693014430341"/>
    <n v="25.174711241687508"/>
    <n v="29.7"/>
    <n v="18.7407"/>
    <n v="8.4"/>
    <n v="29.454899660851762"/>
    <n v="29.5"/>
    <s v="x"/>
    <n v="0.26287056895972122"/>
    <n v="2.2128229107873332"/>
    <n v="259.81695273754804"/>
    <n v="5400"/>
    <n v="2.9"/>
    <n v="0"/>
    <n v="0.1"/>
    <n v="63.465954400324208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1"/>
    <n v="5"/>
    <n v="7.5908354547558465"/>
    <s v="x"/>
    <n v="4.5587371271880892"/>
    <n v="8.6798891451220879"/>
    <n v="29.7"/>
    <n v="20.508500000000002"/>
    <n v="8.31"/>
    <n v="5.7419983532745782"/>
    <n v="29.4"/>
    <s v="x"/>
    <s v="x"/>
    <n v="1.3945236528415277E-2"/>
    <n v="87.19356536173864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2"/>
    <n v="9"/>
    <n v="6.3874103216847971"/>
    <s v="x"/>
    <n v="5.389556235054485"/>
    <n v="13.713162177555716"/>
    <n v="29.8"/>
    <n v="49.4"/>
    <n v="8.27"/>
    <n v="5.6178470375281009"/>
    <n v="27.8"/>
    <s v="x"/>
    <s v="x"/>
    <n v="0.57546120913959808"/>
    <n v="227.3872192839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22"/>
    <n v="3"/>
    <n v="2564"/>
    <n v="2021"/>
    <d v="1899-12-30T14:13:00"/>
    <s v="NE"/>
    <m/>
    <n v="7.8"/>
    <n v="1.3"/>
    <x v="0"/>
    <n v="1"/>
    <n v="7.3131219625086814"/>
    <n v="3500"/>
    <n v="5.6269331230163138"/>
    <n v="7.4127835877964996"/>
    <n v="30.5"/>
    <n v="28.396899999999999"/>
    <n v="8.4499999999999993"/>
    <n v="8.96993256268299"/>
    <n v="28.7"/>
    <s v="x"/>
    <n v="0.48886827120627835"/>
    <n v="0.20269010127167006"/>
    <n v="213.97957754601029"/>
    <n v="490"/>
    <n v="16.2"/>
    <n v="1.6"/>
    <n v="2.6"/>
    <n v="67.116560831514761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0"/>
    <n v="1"/>
    <n v="6.8502661420967392"/>
    <n v="11"/>
    <n v="5.3183431686659377"/>
    <n v="55.370945164314136"/>
    <n v="29.5"/>
    <n v="19.923100000000002"/>
    <n v="8.42"/>
    <n v="55.030070704626112"/>
    <n v="30.1"/>
    <s v="x"/>
    <n v="0.21726048930923234"/>
    <n v="7.672268123485976"/>
    <n v="412.83166407163935"/>
    <n v="2"/>
    <n v="3.2"/>
    <n v="0"/>
    <n v="0.4"/>
    <n v="85.139237189821841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1"/>
    <n v="10.5"/>
    <n v="6.572552649849575"/>
    <s v="x"/>
    <n v="7.4309974715262026"/>
    <n v="7.7091948967296942"/>
    <n v="29.5"/>
    <n v="12.1"/>
    <n v="8.43"/>
    <n v="16.170708875978679"/>
    <n v="30.2"/>
    <s v="x"/>
    <s v="x"/>
    <n v="-0.39185622266958242"/>
    <n v="234.0072423920386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2"/>
    <n v="20.5"/>
    <n v="6.294839157602409"/>
    <s v="x"/>
    <n v="8.8077834217048014"/>
    <n v="7.0950534244097074"/>
    <n v="29.4"/>
    <n v="59.428600000000003"/>
    <n v="8.35"/>
    <n v="8.3491759839506052"/>
    <n v="29.9"/>
    <s v="x"/>
    <s v="x"/>
    <n v="-0.44376106047397745"/>
    <n v="330.8774539485608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23"/>
    <n v="3"/>
    <n v="2564"/>
    <n v="2021"/>
    <d v="1899-12-30T08:53:00"/>
    <s v="NE"/>
    <m/>
    <n v="5.6"/>
    <n v="1.5"/>
    <x v="0"/>
    <n v="1"/>
    <n v="5.4616986808609145"/>
    <n v="78"/>
    <n v="9.6148648407750166"/>
    <n v="75.606149251159536"/>
    <n v="28.5"/>
    <n v="24.620699999999999"/>
    <n v="8.4"/>
    <n v="4.3763338800633269"/>
    <n v="32.9"/>
    <s v="x"/>
    <n v="0.2233978935118224"/>
    <n v="-0.59947557388716255"/>
    <n v="272.88940343202682"/>
    <n v="17"/>
    <n v="3.7"/>
    <n v="0"/>
    <n v="0.6"/>
    <n v="79.92519083279636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0"/>
    <n v="1"/>
    <n v="5.8319833371904668"/>
    <n v="130"/>
    <n v="5.1047039695002923"/>
    <n v="125.16366814023047"/>
    <n v="28.6"/>
    <n v="15.65"/>
    <n v="8.49"/>
    <n v="8.4733272996970808"/>
    <n v="32.9"/>
    <s v="x"/>
    <n v="0.26489447897865381"/>
    <n v="0.42446531734499438"/>
    <n v="415.01040585405241"/>
    <n v="13"/>
    <n v="2.2999999999999998"/>
    <n v="0.1"/>
    <n v="0.2"/>
    <n v="77.184933487172898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1"/>
    <n v="11"/>
    <n v="5.6468410090256906"/>
    <s v="x"/>
    <n v="4.5112617495957235"/>
    <n v="27.609053772573525"/>
    <n v="28.8"/>
    <n v="15.85"/>
    <n v="8.41"/>
    <n v="6.8593601949928749"/>
    <n v="32.9"/>
    <s v="x"/>
    <s v="x"/>
    <n v="-0.27860930382362964"/>
    <n v="340.3466009259717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2"/>
    <n v="21"/>
    <n v="5.4616986808609145"/>
    <s v="x"/>
    <n v="10.635585459010874"/>
    <n v="13.86264614997499"/>
    <n v="28.8"/>
    <n v="14.55"/>
    <n v="8.42"/>
    <n v="5.245393090288669"/>
    <n v="32.799999999999997"/>
    <s v="x"/>
    <s v="x"/>
    <n v="-0.72215973597027827"/>
    <n v="222.10796034962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23"/>
    <n v="3"/>
    <n v="2564"/>
    <n v="2021"/>
    <d v="1899-12-30T11:39:00"/>
    <s v="NE"/>
    <m/>
    <n v="4.5"/>
    <n v="1.3"/>
    <x v="0"/>
    <n v="1"/>
    <n v="5.3691275167785255"/>
    <n v="130"/>
    <n v="8.9739472432780811"/>
    <n v="25.855350717762665"/>
    <n v="29.9"/>
    <n v="20.479500000000002"/>
    <n v="8.58"/>
    <n v="5.4936957217816236"/>
    <n v="29.8"/>
    <s v="x"/>
    <n v="0.1810583991645125"/>
    <n v="-0.63722454683581353"/>
    <n v="148.44972855189235"/>
    <n v="4.5"/>
    <n v="1.4"/>
    <n v="0"/>
    <n v="0"/>
    <n v="82.299204226982454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0"/>
    <n v="1"/>
    <n v="6.3874103216847971"/>
    <n v="34"/>
    <n v="4.8673270815384644"/>
    <n v="102.62752590789752"/>
    <n v="29.1"/>
    <n v="20.479452054794518"/>
    <n v="8.5500000000000007"/>
    <n v="5.6178470375281009"/>
    <n v="29.6"/>
    <s v="x"/>
    <n v="0.19945274955957393"/>
    <n v="-0.34467000648376883"/>
    <n v="339.34102779562721"/>
    <s v="&lt;1.8"/>
    <n v="1.7517348185606063"/>
    <n v="0"/>
    <n v="0"/>
    <n v="81.331430209777906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1"/>
    <n v="4.5"/>
    <n v="5.8319833371904668"/>
    <s v="x"/>
    <n v="5.3183431686659368"/>
    <n v="25.501044250665963"/>
    <n v="29.3"/>
    <n v="23.071428571428569"/>
    <n v="8.5399999999999991"/>
    <n v="10.33559703589424"/>
    <n v="29.8"/>
    <s v="x"/>
    <s v="x"/>
    <n v="-0.91090460071353296"/>
    <n v="285.710460843919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2"/>
    <n v="8"/>
    <n v="6.0171256653552438"/>
    <s v="x"/>
    <n v="6.908768318010182"/>
    <n v="11.147869932044831"/>
    <n v="29.5"/>
    <n v="25.16949152542373"/>
    <n v="8.5"/>
    <n v="6.8593601949928749"/>
    <n v="30"/>
    <s v="x"/>
    <s v="x"/>
    <n v="-0.70328524949595272"/>
    <n v="281.60437056167927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24"/>
    <n v="3"/>
    <n v="2564"/>
    <n v="2021"/>
    <d v="1899-12-30T09:40:00"/>
    <s v="NE"/>
    <m/>
    <n v="6.6"/>
    <n v="4"/>
    <x v="0"/>
    <n v="1"/>
    <n v="6.294839157602409"/>
    <n v="5400"/>
    <n v="4.7961140151499153"/>
    <n v="5.8858709699112248"/>
    <n v="30"/>
    <n v="10.549999999999997"/>
    <n v="8.44"/>
    <n v="664.51991753302036"/>
    <n v="30.1"/>
    <s v="x"/>
    <n v="0.20087156164496361"/>
    <n v="-0.73159697920744104"/>
    <n v="214.14717306773434"/>
    <n v="1700"/>
    <n v="1.5217749802500002"/>
    <n v="0"/>
    <n v="0"/>
    <n v="49.774202400199044"/>
    <s v="เสื่อมโทรม"/>
    <s v="poor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0"/>
    <n v="1"/>
    <n v="6.6651238139319631"/>
    <n v="93"/>
    <n v="5.389556235054485"/>
    <n v="8.3769222620260315"/>
    <n v="29.4"/>
    <n v="11.65"/>
    <n v="8.36"/>
    <n v="7.6042680894717387"/>
    <n v="30.1"/>
    <s v="x"/>
    <n v="0.18470081422820828"/>
    <n v="-0.95809081689934683"/>
    <n v="219.09124095859494"/>
    <s v="&lt;1.8"/>
    <n v="0.67942498024999998"/>
    <n v="0"/>
    <n v="0"/>
    <n v="90.247219496168626"/>
    <s v="ดีมาก"/>
    <s v="very 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1"/>
    <n v="4"/>
    <n v="6.572552649849575"/>
    <s v="x"/>
    <n v="4.1789341064491641"/>
    <n v="5.5140886892461127"/>
    <n v="29.4"/>
    <n v="10.349999999999998"/>
    <n v="8.25"/>
    <n v="6.6110575634999202"/>
    <n v="30.1"/>
    <s v="x"/>
    <s v="x"/>
    <n v="-0.81653216834190556"/>
    <n v="183.0582037879162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2"/>
    <n v="7.5"/>
    <n v="6.3874103216847971"/>
    <s v="x"/>
    <n v="4.297622550430078"/>
    <n v="6.4099630027427059"/>
    <n v="29.6"/>
    <n v="14.099999999999994"/>
    <n v="8.02"/>
    <n v="8.7216299311900354"/>
    <n v="30.1"/>
    <s v="x"/>
    <s v="x"/>
    <n v="-0.83068803319764972"/>
    <n v="195.04128359118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24"/>
    <n v="3"/>
    <n v="2564"/>
    <n v="2021"/>
    <d v="1899-12-30T12:40:00"/>
    <s v="NE"/>
    <m/>
    <n v="5.9"/>
    <n v="4.3"/>
    <x v="0"/>
    <n v="1"/>
    <n v="6.479981485767186"/>
    <n v="25"/>
    <n v="4.6062125047804541"/>
    <n v="7.026972416441029"/>
    <n v="29.6"/>
    <n v="10.100000000000005"/>
    <n v="8.27"/>
    <n v="275.77111010186292"/>
    <n v="30"/>
    <s v="x"/>
    <n v="0.19100286651634063"/>
    <n v="-0.62306868198006959"/>
    <n v="215.90692604583725"/>
    <s v="&lt;1.8"/>
    <n v="1.06936498025"/>
    <n v="0"/>
    <n v="0"/>
    <n v="79.531411187788905"/>
    <s v="พอใช้"/>
    <s v="fair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0"/>
    <n v="1"/>
    <n v="6.7576949780143512"/>
    <n v="12"/>
    <n v="5.0572285919079274"/>
    <n v="14.475770361156892"/>
    <n v="29.7"/>
    <n v="14.549999999999999"/>
    <n v="8.41"/>
    <n v="256.15520221391944"/>
    <n v="30.1"/>
    <s v="x"/>
    <n v="0.17908025370446226"/>
    <n v="-0.98640254661083504"/>
    <n v="189.42683361343157"/>
    <n v="3.7"/>
    <n v="0.77690998024999991"/>
    <n v="0"/>
    <n v="0"/>
    <n v="80.383613491703741"/>
    <s v="ดี"/>
    <s v="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1"/>
    <n v="4.5"/>
    <n v="6.8502661420967392"/>
    <s v="x"/>
    <n v="4.4163109944109928"/>
    <n v="5.4313149965532084"/>
    <n v="29.5"/>
    <n v="10.149999999999999"/>
    <n v="8.34"/>
    <n v="231.57324169611698"/>
    <n v="30.1"/>
    <s v="x"/>
    <s v="x"/>
    <n v="-0.85428114129055666"/>
    <n v="162.7791456593017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2"/>
    <n v="8.5"/>
    <n v="6.572552649849575"/>
    <s v="x"/>
    <n v="5.5794577454239471"/>
    <n v="6.1969185849697705"/>
    <n v="29.6"/>
    <n v="10.350000000000005"/>
    <n v="8.2100000000000009"/>
    <n v="273.90884036566575"/>
    <n v="30.1"/>
    <s v="x"/>
    <s v="x"/>
    <n v="-0.8967487358577888"/>
    <n v="250.431603520999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0"/>
    <n v="1"/>
    <n v="6.6219239373601804"/>
    <n v="1.8"/>
    <n v="3.4"/>
    <n v="0"/>
    <n v="28.7"/>
    <n v="10.65"/>
    <n v="7.59"/>
    <n v="8"/>
    <n v="32.5"/>
    <s v="x"/>
    <s v="x"/>
    <n v="1.9"/>
    <n v="282.7"/>
    <s v="&lt;1.8"/>
    <n v="0.6633"/>
    <n v="2.35E-2"/>
    <n v="0.2031"/>
    <n v="91.741316663083651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1"/>
    <n v="4.5"/>
    <n v="6.6219239373601804"/>
    <s v="x"/>
    <n v="3.4"/>
    <n v="0"/>
    <n v="28.3"/>
    <n v="10.550000000000004"/>
    <n v="7.87"/>
    <n v="3.9"/>
    <n v="33.700000000000003"/>
    <s v="x"/>
    <s v="x"/>
    <n v="2.2000000000000002"/>
    <n v="289.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2"/>
    <n v="8.5"/>
    <n v="6.5324384787472045"/>
    <s v="x"/>
    <n v="3.4"/>
    <n v="0"/>
    <n v="28.4"/>
    <n v="9.7500000000000018"/>
    <n v="7.85"/>
    <n v="8.5"/>
    <n v="33"/>
    <s v="x"/>
    <s v="x"/>
    <n v="2.5"/>
    <n v="288.5"/>
    <s v="x"/>
    <s v="x"/>
    <s v="x"/>
    <s v="x"/>
    <s v=""/>
    <s v=""/>
    <s v="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0 กม."/>
    <x v="0"/>
    <n v="13.4961079999999"/>
    <n v="100.452828"/>
    <n v="30"/>
    <n v="5"/>
    <n v="2564"/>
    <n v="2021"/>
    <d v="1899-12-30T08:30:00"/>
    <s v="SW"/>
    <m/>
    <n v="2"/>
    <n v="0.2"/>
    <x v="0"/>
    <n v="1"/>
    <n v="3.22"/>
    <n v="45"/>
    <n v="61.363857530907723"/>
    <n v="5.2280675125254561"/>
    <n v="30.791"/>
    <n v="361.66666666666669"/>
    <n v="7.78"/>
    <n v="13.303453593370609"/>
    <n v="28"/>
    <s v="x"/>
    <s v="x"/>
    <n v="55.826042999510243"/>
    <n v="1796.5964820210288"/>
    <n v="230"/>
    <n v="32.414588235294111"/>
    <n v="1.1610784313725508"/>
    <n v="2.158862745098034"/>
    <n v="54.37239204718703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30"/>
    <n v="5"/>
    <n v="2564"/>
    <n v="2021"/>
    <d v="1899-12-30T13:05:00"/>
    <s v="SW"/>
    <m/>
    <n v="2"/>
    <n v="0.2"/>
    <x v="0"/>
    <n v="1"/>
    <n v="3.2214765100671148"/>
    <n v="3500"/>
    <n v="223.10597521829297"/>
    <n v="0"/>
    <n v="32.43"/>
    <n v="204.47368421052633"/>
    <n v="7.51"/>
    <n v="128.98027337898242"/>
    <n v="21"/>
    <s v="x"/>
    <s v="x"/>
    <n v="411.6907552356563"/>
    <n v="1837.2007274833063"/>
    <n v="3500"/>
    <n v="22.864428571428579"/>
    <n v="0"/>
    <n v="0"/>
    <n v="23.133022722367613"/>
    <s v="เสื่อมโทรมมาก"/>
    <s v="very 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30"/>
    <n v="5"/>
    <n v="2564"/>
    <n v="2021"/>
    <d v="1899-12-30T12:09:00"/>
    <s v="SW"/>
    <m/>
    <n v="1.4"/>
    <n v="0.1"/>
    <x v="0"/>
    <n v="1"/>
    <n v="3.7583892617449672"/>
    <n v="5400"/>
    <n v="174.50795762594285"/>
    <n v="0"/>
    <n v="32.450000000000003"/>
    <n v="470"/>
    <n v="7.53"/>
    <n v="63.4446389747811"/>
    <n v="23"/>
    <s v="x"/>
    <s v="x"/>
    <n v="366.08934067188176"/>
    <n v="1660.1933621672492"/>
    <n v="2200"/>
    <n v="26.774899999999995"/>
    <n v="0"/>
    <n v="0"/>
    <n v="25.007485804421901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"/>
    <n v="6"/>
    <n v="2564"/>
    <n v="2021"/>
    <d v="1899-12-30T06:42:00"/>
    <s v="SW"/>
    <m/>
    <n v="1.2"/>
    <n v="0.1"/>
    <x v="0"/>
    <n v="0.5"/>
    <n v="5.5308482251152258"/>
    <n v="330"/>
    <n v="129.82039612682115"/>
    <n v="0"/>
    <n v="31.4"/>
    <n v="220"/>
    <n v="7.73"/>
    <n v="114.84513654670367"/>
    <n v="25"/>
    <s v="x"/>
    <s v="x"/>
    <n v="334.69084113361856"/>
    <n v="1805.6447818454917"/>
    <n v="7.8"/>
    <n v="33.027749999999997"/>
    <n v="11.349611111111107"/>
    <n v="8.696138888888882"/>
    <n v="44.323763734616563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"/>
    <n v="6"/>
    <n v="2564"/>
    <n v="2021"/>
    <d v="1899-12-30T07:15:00"/>
    <s v="SW"/>
    <m/>
    <n v="3.6"/>
    <n v="0.2"/>
    <x v="0"/>
    <n v="1"/>
    <n v="4.5605239750950108"/>
    <n v="20"/>
    <n v="109.91476119442373"/>
    <n v="9.8476965995984358"/>
    <n v="31.03"/>
    <n v="77.837837837837853"/>
    <n v="8.0299999999999994"/>
    <n v="24.457361566477807"/>
    <n v="26"/>
    <s v="x"/>
    <s v="x"/>
    <n v="113.5256919166218"/>
    <n v="1244.1977777375637"/>
    <n v="1.8"/>
    <n v="5.717931034482759"/>
    <n v="0"/>
    <n v="0"/>
    <n v="58.141472040784805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"/>
    <n v="6"/>
    <n v="2564"/>
    <n v="2021"/>
    <d v="1899-12-30T09:55:00"/>
    <s v="SW"/>
    <m/>
    <n v="1.5"/>
    <n v="0.3"/>
    <x v="0"/>
    <n v="1"/>
    <n v="2.3287782000485162"/>
    <n v="2400"/>
    <n v="169.39609634744554"/>
    <n v="17.817369693403776"/>
    <n v="31.67"/>
    <n v="119.6875"/>
    <n v="7.57"/>
    <n v="236.40731330430063"/>
    <n v="27"/>
    <s v="x"/>
    <s v="x"/>
    <n v="85.159109990022102"/>
    <n v="2326.6006442389476"/>
    <n v="2400"/>
    <n v="15.37269230769231"/>
    <n v="3.6931623931623005E-2"/>
    <n v="0.30588888888888655"/>
    <n v="25.525072251085959"/>
    <s v="เสื่อมโทรม"/>
    <s v="poo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0"/>
    <n v="1"/>
    <n v="5.4338158001132042"/>
    <n v="78"/>
    <n v="81.528619071892564"/>
    <n v="0"/>
    <n v="32.1"/>
    <n v="54.4"/>
    <n v="8.25"/>
    <n v="79.841397700224405"/>
    <n v="27"/>
    <s v="x"/>
    <s v="x"/>
    <n v="38.419499817985553"/>
    <n v="1456.7197198646377"/>
    <n v="4"/>
    <n v="29.752333333333333"/>
    <n v="5.2539126984126963"/>
    <n v="1.1913015873015869"/>
    <n v="65.704849669331338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2"/>
    <n v="3.5"/>
    <n v="3.0080051750626673"/>
    <s v="x"/>
    <n v="84.708809268192709"/>
    <n v="0.41908061321922574"/>
    <n v="32.049999999999997"/>
    <n v="63.399999999999984"/>
    <n v="8.11"/>
    <n v="9.4741165242623744"/>
    <n v="28"/>
    <s v="x"/>
    <s v="x"/>
    <n v="15.802768119330324"/>
    <n v="1053.7310664326178"/>
    <s v="x"/>
    <s v="x"/>
    <s v="x"/>
    <s v="x"/>
    <s v=""/>
    <s v=""/>
    <s v="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29"/>
    <n v="5"/>
    <n v="2564"/>
    <n v="2021"/>
    <d v="1899-12-30T11:45:00"/>
    <s v="SW"/>
    <m/>
    <n v="0.7"/>
    <n v="0.1"/>
    <x v="0"/>
    <n v="0.5"/>
    <n v="11.722595078299779"/>
    <n v="330"/>
    <n v="30.245107536000074"/>
    <n v="4.4004692647622239"/>
    <n v="32.22"/>
    <n v="168.50000000000003"/>
    <n v="8.24"/>
    <n v="0"/>
    <n v="27"/>
    <s v="x"/>
    <s v="x"/>
    <n v="0.27032287899572899"/>
    <n v="274.31051955337603"/>
    <n v="110"/>
    <n v="311.45671428571438"/>
    <n v="0"/>
    <n v="70.032650793650774"/>
    <n v="48.243329971947276"/>
    <s v="เสื่อมโทรม"/>
    <s v="poo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29"/>
    <n v="5"/>
    <n v="2564"/>
    <n v="2021"/>
    <d v="1899-12-30T12:10:00"/>
    <s v="SW"/>
    <m/>
    <n v="1.6"/>
    <n v="0.1"/>
    <x v="0"/>
    <n v="1"/>
    <n v="11.812080536912754"/>
    <n v="170"/>
    <n v="35.07428524149293"/>
    <n v="3.4860908904143408"/>
    <n v="31.75"/>
    <n v="414.99999999999994"/>
    <n v="8.5399999999999991"/>
    <n v="0"/>
    <n v="27"/>
    <s v="x"/>
    <s v="x"/>
    <n v="0.64808607656545847"/>
    <n v="29.961182793753103"/>
    <n v="78"/>
    <n v="331.92737500000004"/>
    <n v="0"/>
    <n v="71.27423611111108"/>
    <n v="46.147611980630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29"/>
    <n v="5"/>
    <n v="2564"/>
    <n v="2021"/>
    <d v="1899-12-30T09:55:00"/>
    <s v="SW"/>
    <m/>
    <n v="2.6"/>
    <n v="0.2"/>
    <x v="0"/>
    <n v="1"/>
    <n v="4.0268456375838939"/>
    <n v="22000"/>
    <n v="87.912556428909937"/>
    <n v="0"/>
    <n v="32.11"/>
    <n v="358.00000000000011"/>
    <n v="7.97"/>
    <n v="0"/>
    <n v="21"/>
    <s v="x"/>
    <s v="x"/>
    <n v="97.713603789774538"/>
    <n v="707.49787364954148"/>
    <n v="470"/>
    <n v="34.145833333333343"/>
    <n v="0"/>
    <n v="9.555555555550271E-3"/>
    <n v="32.812444161519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29"/>
    <n v="5"/>
    <n v="2564"/>
    <n v="2021"/>
    <d v="1899-12-30T08:40:00"/>
    <s v="SW"/>
    <m/>
    <n v="2.8"/>
    <n v="0.3"/>
    <x v="0"/>
    <n v="1"/>
    <n v="5.3691275167785246"/>
    <n v="9200"/>
    <n v="72.200061162745357"/>
    <n v="0.89676357877997859"/>
    <n v="31.17"/>
    <n v="100.34482758620689"/>
    <n v="8.19"/>
    <n v="0.55613019553380516"/>
    <n v="27.5"/>
    <s v="x"/>
    <s v="x"/>
    <n v="31.943559288218768"/>
    <n v="388.99771982844436"/>
    <n v="2400"/>
    <n v="21.291920000000001"/>
    <n v="0"/>
    <n v="0.38626666666666365"/>
    <n v="48.510288360118857"/>
    <s v="เสื่อมโทรม"/>
    <s v="poo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31"/>
    <n v="5"/>
    <n v="2564"/>
    <n v="2021"/>
    <d v="1899-12-30T16:38:00"/>
    <s v="SW"/>
    <m/>
    <n v="1.5"/>
    <n v="0.4"/>
    <x v="0"/>
    <n v="1"/>
    <n v="5.6278806501172474"/>
    <n v="11"/>
    <n v="35.168513099161089"/>
    <n v="26.259116696085549"/>
    <n v="33.15"/>
    <n v="86.969696969696983"/>
    <n v="8.1300000000000008"/>
    <n v="113.99702833676696"/>
    <n v="30"/>
    <s v="x"/>
    <s v="x"/>
    <n v="5.8288385003788923"/>
    <n v="888.44124938923994"/>
    <s v="&lt;1.8"/>
    <n v="30.649199999999997"/>
    <n v="0.71627777777777435"/>
    <n v="4.4254888888888884"/>
    <n v="70.78994132966705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0"/>
    <n v="1"/>
    <n v="7.0833670251475711"/>
    <n v="170"/>
    <n v="35.804551138421118"/>
    <n v="7.166463994766012"/>
    <n v="31.31"/>
    <n v="37.444444444444436"/>
    <n v="8.36"/>
    <n v="31.242227245971591"/>
    <n v="29"/>
    <s v="x"/>
    <s v="x"/>
    <n v="27.969686690407322"/>
    <n v="673.61199080692745"/>
    <n v="4.5"/>
    <n v="11.319714285714287"/>
    <n v="0"/>
    <n v="0"/>
    <n v="84.72537225514018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1"/>
    <n v="4.5"/>
    <n v="6.6952373251394848"/>
    <s v="x"/>
    <n v="22.61265106487965"/>
    <n v="5.503593168244274"/>
    <n v="31.05"/>
    <n v="57.555555555555536"/>
    <n v="8.3800000000000008"/>
    <n v="22.247140170885142"/>
    <n v="29"/>
    <s v="x"/>
    <s v="x"/>
    <n v="2.0217704313644749"/>
    <n v="613.2145894786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2"/>
    <n v="8.5"/>
    <n v="6.2100752001293777"/>
    <s v="x"/>
    <n v="22.18862570537296"/>
    <n v="4.6512174788889515"/>
    <n v="31.14"/>
    <n v="138.40000000000003"/>
    <n v="8.3800000000000008"/>
    <n v="8.214804333750271"/>
    <n v="30"/>
    <s v="x"/>
    <s v="x"/>
    <n v="2.3651915200642293"/>
    <n v="554.33277837094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31"/>
    <n v="5"/>
    <n v="2564"/>
    <n v="2021"/>
    <d v="1899-12-30T15:22:00"/>
    <s v="SW"/>
    <m/>
    <n v="3.3"/>
    <n v="1.2"/>
    <x v="0"/>
    <n v="1"/>
    <n v="7.4714967251556565"/>
    <n v="4"/>
    <n v="7.5597508023921485"/>
    <n v="2.8997518234402233"/>
    <n v="32.020000000000003"/>
    <n v="37.456140350877199"/>
    <n v="8.1999999999999993"/>
    <n v="0"/>
    <n v="29"/>
    <s v="x"/>
    <s v="x"/>
    <n v="1.7323155137461108"/>
    <n v="397.00546517309408"/>
    <n v="2"/>
    <n v="16.670825112107622"/>
    <n v="0.42656801195814631"/>
    <n v="2.9336651718983537"/>
    <n v="88.867373616539211"/>
    <s v="ดี"/>
    <s v="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0"/>
    <n v="1"/>
    <n v="7.374464300153635"/>
    <n v="12"/>
    <n v="8.4784724146566433"/>
    <n v="3.7487168952226906"/>
    <n v="31.58"/>
    <n v="14.149999999999997"/>
    <n v="8.34"/>
    <n v="10.013821748767562"/>
    <n v="31"/>
    <s v="x"/>
    <s v="x"/>
    <n v="0.4518454544513133"/>
    <n v="661.19319929785206"/>
    <n v="4"/>
    <n v="7.8384258064516148"/>
    <n v="1.4438989247311824"/>
    <n v="0"/>
    <n v="90.762602257898365"/>
    <s v="ดีมาก"/>
    <s v="very 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2"/>
    <n v="6.5"/>
    <n v="6.0160103501253346"/>
    <s v="x"/>
    <n v="16.016701028108912"/>
    <n v="2.034639168261783"/>
    <n v="31.39"/>
    <n v="38.599999999999994"/>
    <n v="8.26"/>
    <n v="0"/>
    <n v="30"/>
    <s v="x"/>
    <s v="x"/>
    <n v="2.1493268357386692"/>
    <n v="686.370093559420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3:45:00"/>
    <s v="SW"/>
    <m/>
    <n v="6.6"/>
    <n v="0.7"/>
    <x v="0"/>
    <n v="1"/>
    <n v="12.80828010026684"/>
    <n v="110"/>
    <n v="8.6669281299929484"/>
    <n v="0.12644958233363823"/>
    <n v="33.03"/>
    <n v="43.636363636363619"/>
    <n v="8.67"/>
    <n v="18.417803101776904"/>
    <n v="29"/>
    <s v="x"/>
    <s v="x"/>
    <n v="11.559064666111931"/>
    <n v="14.805280587777606"/>
    <n v="2"/>
    <n v="74.441870000000009"/>
    <n v="1.0829733333333402"/>
    <n v="19.614236666666663"/>
    <n v="56.006277635230319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4:45:00"/>
    <s v="SW"/>
    <m/>
    <n v="6.6"/>
    <n v="0.7"/>
    <x v="2"/>
    <n v="5.5"/>
    <n v="6.0160103501253346"/>
    <s v="x"/>
    <n v="8.8082699164951794"/>
    <n v="4.9883218327963235"/>
    <n v="31.49"/>
    <n v="32.526315789473678"/>
    <n v="8.19"/>
    <n v="0"/>
    <n v="30"/>
    <s v="x"/>
    <s v="x"/>
    <n v="0.62846201435404403"/>
    <n v="288.4937295282217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0"/>
    <n v="1"/>
    <n v="6.5982049001374632"/>
    <n v="6.1"/>
    <n v="11.540877788871628"/>
    <n v="5.6469518899752131"/>
    <n v="31.59"/>
    <n v="14.100000000000001"/>
    <n v="8.19"/>
    <n v="26.744683708428365"/>
    <n v="30"/>
    <s v="x"/>
    <s v="x"/>
    <n v="0.76092443428109213"/>
    <n v="306.74867442407583"/>
    <s v="&lt;1.8"/>
    <n v="3.893356687898089"/>
    <n v="0"/>
    <n v="0.31523354564755779"/>
    <n v="88.590400197177104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1"/>
    <n v="10.5"/>
    <n v="5.918977925123313"/>
    <s v="x"/>
    <n v="10.05678903059821"/>
    <n v="3.9049522851750655"/>
    <n v="31.24"/>
    <n v="14.795918367346939"/>
    <n v="8.3000000000000007"/>
    <n v="0"/>
    <n v="30"/>
    <s v="x"/>
    <s v="x"/>
    <n v="1.0258492741351881"/>
    <n v="305.18784270435594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5:07:00"/>
    <s v="SW"/>
    <m/>
    <n v="21"/>
    <n v="4.2"/>
    <x v="2"/>
    <n v="20"/>
    <n v="5.918977925123313"/>
    <s v="x"/>
    <n v="11.328865109118285"/>
    <n v="4.8279838643568409"/>
    <n v="31.29"/>
    <n v="33.72727272727272"/>
    <n v="8.27"/>
    <n v="20.011218526506504"/>
    <n v="30"/>
    <s v="x"/>
    <s v="x"/>
    <n v="0.932634978630969"/>
    <n v="293.673881177726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31"/>
    <n v="5"/>
    <n v="2564"/>
    <n v="2021"/>
    <d v="1899-12-30T12:22:00"/>
    <s v="SW"/>
    <m/>
    <n v="3.4"/>
    <n v="1.8"/>
    <x v="0"/>
    <n v="1"/>
    <n v="7.2774318751516134"/>
    <n v="13"/>
    <n v="7.81887741097957"/>
    <n v="3.4419649766854814"/>
    <n v="31.46"/>
    <n v="23.082191780821912"/>
    <n v="8.17"/>
    <n v="0"/>
    <n v="30"/>
    <s v="x"/>
    <s v="x"/>
    <n v="0"/>
    <n v="366.71628151070422"/>
    <n v="2"/>
    <n v="3.8390400000000011"/>
    <n v="0"/>
    <n v="0.24398666666666602"/>
    <n v="90.740379465704706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0"/>
    <n v="1"/>
    <n v="7.4714967251556565"/>
    <n v="22"/>
    <n v="7.5833077668091864"/>
    <n v="3.7174119116395197"/>
    <n v="31.48"/>
    <n v="25.083333333333336"/>
    <n v="8.33"/>
    <n v="13.79175832030387"/>
    <n v="30"/>
    <s v="x"/>
    <s v="x"/>
    <n v="0.20654467680863176"/>
    <n v="469.43710526792029"/>
    <n v="6.1"/>
    <n v="4.3859499999999993"/>
    <n v="0"/>
    <n v="0"/>
    <n v="89.68713994968904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1"/>
    <n v="9"/>
    <n v="6.1130427751273562"/>
    <s v="x"/>
    <n v="9.891890279678945"/>
    <n v="6.7627193862088681"/>
    <n v="30.71"/>
    <n v="23.31125827814569"/>
    <n v="8.19"/>
    <n v="6.9554921432381676"/>
    <n v="30"/>
    <s v="x"/>
    <s v="x"/>
    <n v="2.1346087890801084"/>
    <n v="426.00526611049793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2"/>
    <n v="16.5"/>
    <n v="6.0160103501253346"/>
    <s v="x"/>
    <n v="9.7505484931767139"/>
    <n v="10.294909453029364"/>
    <n v="30.76"/>
    <n v="27.333333333333332"/>
    <n v="8.09"/>
    <n v="6.8269908993083597"/>
    <n v="30"/>
    <s v="x"/>
    <s v="x"/>
    <n v="2.5025599555441307"/>
    <n v="423.8562949021879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31"/>
    <n v="5"/>
    <n v="2564"/>
    <n v="2021"/>
    <d v="1899-12-30T11:22:00"/>
    <s v="SW"/>
    <m/>
    <n v="3.5"/>
    <n v="2.5"/>
    <x v="0"/>
    <n v="1"/>
    <n v="6.5011724751354416"/>
    <n v="410"/>
    <n v="9.8447763508448674"/>
    <n v="3.2309129348412631"/>
    <n v="31.12"/>
    <n v="18.625000000000007"/>
    <n v="8.3000000000000007"/>
    <n v="0"/>
    <n v="30"/>
    <s v="x"/>
    <s v="x"/>
    <n v="0"/>
    <n v="162.33780922564657"/>
    <n v="1.8"/>
    <n v="1.9586999999999999"/>
    <n v="0"/>
    <n v="0"/>
    <n v="84.656522733759061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0"/>
    <n v="1"/>
    <n v="6.5982049001374632"/>
    <n v="4.5"/>
    <n v="9.3265231336700243"/>
    <n v="5.7384188945317192"/>
    <n v="30.98"/>
    <n v="14.404761904761905"/>
    <n v="8.26"/>
    <n v="38.69529939390037"/>
    <n v="32"/>
    <s v="x"/>
    <s v="x"/>
    <n v="0"/>
    <n v="320.04967516603642"/>
    <n v="2"/>
    <n v="0.61872000000000005"/>
    <n v="0"/>
    <n v="0"/>
    <n v="88.620862435028698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2"/>
    <n v="6.5"/>
    <n v="6.1130427751273562"/>
    <s v="x"/>
    <n v="11.06973850053086"/>
    <n v="4.4240743061424075"/>
    <n v="30.7"/>
    <n v="33.761467889908246"/>
    <n v="8.19"/>
    <n v="18.006599121201521"/>
    <n v="32"/>
    <s v="x"/>
    <s v="x"/>
    <n v="0"/>
    <n v="291.9320834615176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0"/>
    <n v="1"/>
    <n v="6.5011724751354416"/>
    <n v="22"/>
    <n v="6.1934468662039253"/>
    <n v="3.8716850382543342"/>
    <n v="31.52"/>
    <n v="12.899999999999995"/>
    <n v="8.27"/>
    <n v="0"/>
    <n v="31"/>
    <s v="x"/>
    <s v="x"/>
    <n v="0.20163866125577812"/>
    <n v="222.84831430174279"/>
    <n v="4"/>
    <n v="0.85947000000000018"/>
    <n v="0"/>
    <n v="0"/>
    <n v="89.48426487823137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2"/>
    <n v="4"/>
    <n v="6.40414005013342"/>
    <s v="x"/>
    <n v="6.6881431189617295"/>
    <n v="6.0809800936720784"/>
    <n v="31.07"/>
    <n v="11.800000000000006"/>
    <n v="8.2200000000000006"/>
    <n v="0"/>
    <n v="30"/>
    <s v="x"/>
    <s v="x"/>
    <n v="0.26051084789002166"/>
    <n v="204.412403409399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0"/>
    <n v="1"/>
    <n v="4.1723942750869254"/>
    <n v="6.8"/>
    <n v="6.6645861545446916"/>
    <n v="4.8662229880730177"/>
    <n v="30.97"/>
    <n v="10.757575757575758"/>
    <n v="8.2799999999999994"/>
    <n v="10.630627719630631"/>
    <n v="30"/>
    <s v="x"/>
    <s v="x"/>
    <n v="0"/>
    <n v="150.59764020340583"/>
    <n v="4.5"/>
    <n v="0.67789000000000021"/>
    <n v="0"/>
    <n v="0"/>
    <n v="80.41763135921890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2"/>
    <n v="6"/>
    <n v="6.5011724751354416"/>
    <s v="x"/>
    <n v="7.2535102649706493"/>
    <n v="3.1650414612493267"/>
    <n v="30.84"/>
    <n v="11.224489795918364"/>
    <n v="8.15"/>
    <n v="0"/>
    <n v="29"/>
    <s v="x"/>
    <s v="x"/>
    <n v="3.9740148011608349E-2"/>
    <n v="82.62228777212769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0"/>
    <n v="1"/>
    <n v="6.5011724751354416"/>
    <n v="20"/>
    <n v="6.7823709766298821"/>
    <n v="18.040581545765367"/>
    <n v="31.15"/>
    <n v="10.408163265306124"/>
    <n v="8.1"/>
    <n v="0"/>
    <n v="29"/>
    <s v="x"/>
    <s v="x"/>
    <n v="0.16729655238580271"/>
    <n v="158.0624875585878"/>
    <n v="2"/>
    <n v="0.64962999999999993"/>
    <n v="0"/>
    <n v="0"/>
    <n v="90.513195536176113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2"/>
    <n v="3.5"/>
    <n v="6.40414005013342"/>
    <s v="x"/>
    <n v="7.1121684784684192"/>
    <n v="2.8536730551227434"/>
    <n v="31.19"/>
    <n v="10.670103092783503"/>
    <n v="8.24"/>
    <n v="0"/>
    <n v="29"/>
    <s v="x"/>
    <s v="x"/>
    <n v="0.15748452128009549"/>
    <n v="158.96731754103411"/>
    <s v="x"/>
    <s v="x"/>
    <s v="x"/>
    <m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0"/>
    <n v="1"/>
    <n v="6.6952373251394848"/>
    <n v="1.8"/>
    <n v="5.8165354355313106"/>
    <n v="3.0327940137121274"/>
    <n v="31.01"/>
    <n v="8.5929648241205978"/>
    <n v="8.26"/>
    <n v="0"/>
    <n v="29"/>
    <s v="x"/>
    <s v="x"/>
    <n v="4.920235887792998E-4"/>
    <n v="180.79634086755107"/>
    <s v="&lt;1.8"/>
    <n v="0.55900000000000005"/>
    <n v="0"/>
    <n v="0"/>
    <n v="91.372962339043681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1"/>
    <n v="5.5"/>
    <n v="6.6952373251394848"/>
    <s v="x"/>
    <n v="6.5468013324594994"/>
    <n v="18.196527407754264"/>
    <n v="30.92"/>
    <n v="23.584905660377366"/>
    <n v="8.3000000000000007"/>
    <n v="0"/>
    <n v="29"/>
    <s v="x"/>
    <s v="x"/>
    <n v="8.8800303540144676E-2"/>
    <n v="173.4898387592971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2"/>
    <n v="10"/>
    <n v="6.40414005013342"/>
    <s v="x"/>
    <n v="6.1227759729528088"/>
    <n v="2.5847954623467007"/>
    <n v="31.04"/>
    <n v="10.800000000000002"/>
    <n v="8.2200000000000006"/>
    <n v="14.51136528631079"/>
    <n v="28"/>
    <s v="x"/>
    <s v="x"/>
    <n v="4.4646163564461973E-2"/>
    <n v="133.2249045404369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0"/>
    <n v="1"/>
    <n v="6.234"/>
    <n v="1.8"/>
    <n v="6.6394121462213098"/>
    <n v="1.1584848142525479"/>
    <n v="30.85"/>
    <n v="7.9500000000001236"/>
    <n v="8.25"/>
    <n v="12.33064100359212"/>
    <n v="33.173000000000002"/>
    <s v="x"/>
    <s v="x"/>
    <n v="0.53650923552982643"/>
    <n v="100.80273440270035"/>
    <s v="&lt;1.8"/>
    <n v="1.0840779816513759"/>
    <n v="3.7740825688073465E-2"/>
    <n v="0.14230275229357806"/>
    <n v="89.589485546639679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2"/>
    <n v="3.5"/>
    <n v="6.2350000000000003"/>
    <s v="x"/>
    <n v="6.3179319115372738"/>
    <n v="17.16277416913843"/>
    <n v="30.86"/>
    <n v="8.2000000000004292"/>
    <n v="8.26"/>
    <n v="9.4503534154834092"/>
    <n v="33.155999999999999"/>
    <s v="x"/>
    <s v="x"/>
    <n v="0.77421414528509969"/>
    <n v="98.249868811073739"/>
    <s v="x"/>
    <s v="x"/>
    <s v="x"/>
    <s v="x"/>
    <s v=""/>
    <s v=""/>
    <s v="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ล้าน"/>
    <x v="27"/>
    <n v="12.929541"/>
    <n v="100.774023"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0DFF7-DEDE-431A-913D-CE023C3F89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31" firstHeaderRow="0" firstDataRow="1" firstDataCol="1"/>
  <pivotFields count="53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>
      <items count="34">
        <item sd="0" x="12"/>
        <item sd="0" x="13"/>
        <item sd="0" x="20"/>
        <item sd="0" x="21"/>
        <item sd="0" x="16"/>
        <item sd="0" x="17"/>
        <item sd="0" x="18"/>
        <item sd="0" x="19"/>
        <item sd="0" x="14"/>
        <item sd="0" x="15"/>
        <item sd="0" x="24"/>
        <item sd="0" x="2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m="1" x="30"/>
        <item m="1" x="32"/>
        <item m="1" x="28"/>
        <item m="1" x="29"/>
        <item m="1" x="31"/>
        <item sd="0" x="22"/>
        <item sd="0" x="23"/>
        <item sd="0" x="26"/>
        <item x="27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numFmtId="165" showAll="0"/>
    <pivotField numFmtId="165" showAll="0"/>
    <pivotField axis="axisRow" showAll="0">
      <items count="5">
        <item h="1" x="2"/>
        <item h="1" x="1"/>
        <item x="0"/>
        <item h="1" x="3"/>
        <item t="default"/>
      </items>
    </pivotField>
    <pivotField numFmtId="165" showAll="0"/>
    <pivotField numFmtId="2" showAll="0"/>
    <pivotField numFmtId="1" showAll="0"/>
    <pivotField numFmtId="2" showAll="0"/>
    <pivotField numFmtId="2" showAll="0"/>
    <pivotField numFmtId="165" showAll="0"/>
    <pivotField numFmtId="2" showAll="0"/>
    <pivotField numFmtId="2" showAll="0"/>
    <pivotField numFmtId="2" showAll="0"/>
    <pivotField numFmtId="165" showAll="0"/>
    <pivotField showAll="0"/>
    <pivotField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6"/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WQI" fld="35" subtotal="average" baseField="16" baseItem="2"/>
    <dataField name="Max of MWQI3" fld="35" subtotal="max" baseField="0" baseItem="0"/>
    <dataField name="Min of MWQI2" fld="35" subtotal="min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9530-89C9-4E6C-9FB9-1CAF5FF18E05}">
  <dimension ref="A1:BB965"/>
  <sheetViews>
    <sheetView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3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3.5703125" style="41" bestFit="1" customWidth="1"/>
    <col min="43" max="43" width="12.140625" style="41" bestFit="1" customWidth="1"/>
    <col min="44" max="44" width="13.28515625" style="41" bestFit="1" customWidth="1"/>
    <col min="45" max="45" width="13.7109375" style="41" bestFit="1" customWidth="1"/>
    <col min="46" max="46" width="13" style="41" bestFit="1" customWidth="1"/>
    <col min="47" max="47" width="13.28515625" style="41" bestFit="1" customWidth="1"/>
    <col min="48" max="48" width="10" style="41" bestFit="1" customWidth="1"/>
    <col min="49" max="49" width="11.5703125" style="41" bestFit="1" customWidth="1"/>
    <col min="50" max="50" width="10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51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7" t="s">
        <v>6</v>
      </c>
      <c r="M1" s="14" t="s">
        <v>7</v>
      </c>
      <c r="N1" s="14" t="s">
        <v>61</v>
      </c>
      <c r="O1" s="18" t="s">
        <v>8</v>
      </c>
      <c r="P1" s="18" t="s">
        <v>9</v>
      </c>
      <c r="Q1" s="18" t="s">
        <v>68</v>
      </c>
      <c r="R1" s="18" t="s">
        <v>10</v>
      </c>
      <c r="S1" s="19" t="s">
        <v>11</v>
      </c>
      <c r="T1" s="20" t="s">
        <v>12</v>
      </c>
      <c r="U1" s="19" t="s">
        <v>13</v>
      </c>
      <c r="V1" s="19" t="s">
        <v>14</v>
      </c>
      <c r="W1" s="21" t="s">
        <v>15</v>
      </c>
      <c r="X1" s="19" t="s">
        <v>16</v>
      </c>
      <c r="Y1" s="19" t="s">
        <v>17</v>
      </c>
      <c r="Z1" s="19" t="s">
        <v>18</v>
      </c>
      <c r="AA1" s="18" t="s">
        <v>19</v>
      </c>
      <c r="AB1" s="22" t="s">
        <v>20</v>
      </c>
      <c r="AC1" s="53" t="s">
        <v>21</v>
      </c>
      <c r="AD1" s="22" t="s">
        <v>22</v>
      </c>
      <c r="AE1" s="22" t="s">
        <v>23</v>
      </c>
      <c r="AF1" s="16" t="s">
        <v>24</v>
      </c>
      <c r="AG1" s="22" t="s">
        <v>25</v>
      </c>
      <c r="AH1" s="22" t="s">
        <v>26</v>
      </c>
      <c r="AI1" s="22" t="s">
        <v>27</v>
      </c>
      <c r="AJ1" s="42" t="str">
        <f>Sheet2!Z1</f>
        <v>MWQI</v>
      </c>
      <c r="AK1" s="22" t="str">
        <f>Sheet2!AA1</f>
        <v>สถานะ</v>
      </c>
      <c r="AL1" s="22" t="str">
        <f>Sheet2!AB1</f>
        <v>status</v>
      </c>
      <c r="AM1" s="45" t="s">
        <v>141</v>
      </c>
      <c r="AN1" s="45" t="s">
        <v>17</v>
      </c>
      <c r="AO1" s="45" t="s">
        <v>142</v>
      </c>
      <c r="AP1" s="23" t="s">
        <v>62</v>
      </c>
      <c r="AQ1" s="23" t="s">
        <v>63</v>
      </c>
      <c r="AR1" s="23" t="s">
        <v>64</v>
      </c>
      <c r="AS1" s="23" t="s">
        <v>65</v>
      </c>
      <c r="AT1" s="23" t="s">
        <v>66</v>
      </c>
      <c r="AU1" s="23" t="s">
        <v>67</v>
      </c>
      <c r="AV1" s="23" t="s">
        <v>28</v>
      </c>
      <c r="AW1" s="23" t="s">
        <v>29</v>
      </c>
      <c r="AX1" s="23" t="s">
        <v>30</v>
      </c>
      <c r="AY1" s="23" t="s">
        <v>31</v>
      </c>
      <c r="AZ1" s="23" t="s">
        <v>32</v>
      </c>
      <c r="BA1" s="23" t="s">
        <v>33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IFERROR(Sheet2!Z2,"")</f>
        <v>65.79562106090178</v>
      </c>
      <c r="AK2" s="7" t="str">
        <f>IFERROR(Sheet2!AA2,"")</f>
        <v>พอใช้</v>
      </c>
      <c r="AL2" s="7" t="str">
        <f>IFERROR(Sheet2!AB2,"")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IFERROR(Sheet2!Z3,"")</f>
        <v>66.403240725478554</v>
      </c>
      <c r="AK3" s="7" t="str">
        <f>IFERROR(Sheet2!AA3,"")</f>
        <v>พอใช้</v>
      </c>
      <c r="AL3" s="7" t="str">
        <f>IFERROR(Sheet2!AB3,"")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IFERROR(Sheet2!Z4,"")</f>
        <v>46.718817927372051</v>
      </c>
      <c r="AK4" s="7" t="str">
        <f>IFERROR(Sheet2!AA4,"")</f>
        <v>เสื่อมโทรม</v>
      </c>
      <c r="AL4" s="7" t="str">
        <f>IFERROR(Sheet2!AB4,"")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IFERROR(Sheet2!Z5,"")</f>
        <v>66.920831367761835</v>
      </c>
      <c r="AK5" s="7" t="str">
        <f>IFERROR(Sheet2!AA5,"")</f>
        <v>พอใช้</v>
      </c>
      <c r="AL5" s="7" t="str">
        <f>IFERROR(Sheet2!AB5,"")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 ht="25.5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IFERROR(Sheet2!Z6,"")</f>
        <v>43.423277362758974</v>
      </c>
      <c r="AK6" s="7" t="str">
        <f>IFERROR(Sheet2!AA6,"")</f>
        <v>เสื่อมโทรม</v>
      </c>
      <c r="AL6" s="7" t="str">
        <f>IFERROR(Sheet2!AB6,"")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 ht="25.5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IFERROR(Sheet2!Z7,"")</f>
        <v>59.271821984295279</v>
      </c>
      <c r="AK7" s="7" t="str">
        <f>IFERROR(Sheet2!AA7,"")</f>
        <v>พอใช้</v>
      </c>
      <c r="AL7" s="7" t="str">
        <f>IFERROR(Sheet2!AB7,"")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 ht="25.5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IFERROR(Sheet2!Z8,"")</f>
        <v>52.907173666874762</v>
      </c>
      <c r="AK8" s="7" t="str">
        <f>IFERROR(Sheet2!AA8,"")</f>
        <v>พอใช้</v>
      </c>
      <c r="AL8" s="7" t="str">
        <f>IFERROR(Sheet2!AB8,"")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 ht="25.5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IFERROR(Sheet2!Z9,"")</f>
        <v>66.54463515130827</v>
      </c>
      <c r="AK9" s="7" t="str">
        <f>IFERROR(Sheet2!AA9,"")</f>
        <v>พอใช้</v>
      </c>
      <c r="AL9" s="7" t="str">
        <f>IFERROR(Sheet2!AB9,"")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 ht="25.5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IFERROR(Sheet2!Z10,"")</f>
        <v>59.208208625366105</v>
      </c>
      <c r="AK10" s="7" t="str">
        <f>IFERROR(Sheet2!AA10,"")</f>
        <v>พอใช้</v>
      </c>
      <c r="AL10" s="7" t="str">
        <f>IFERROR(Sheet2!AB10,"")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 ht="25.5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IFERROR(Sheet2!Z11,"")</f>
        <v>76.420960792035643</v>
      </c>
      <c r="AK11" s="7" t="str">
        <f>IFERROR(Sheet2!AA11,"")</f>
        <v>พอใช้</v>
      </c>
      <c r="AL11" s="7" t="str">
        <f>IFERROR(Sheet2!AB11,"")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 ht="25.5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IFERROR(Sheet2!Z12,"")</f>
        <v>61.061625408921081</v>
      </c>
      <c r="AK12" s="7" t="str">
        <f>IFERROR(Sheet2!AA12,"")</f>
        <v>พอใช้</v>
      </c>
      <c r="AL12" s="7" t="str">
        <f>IFERROR(Sheet2!AB12,"")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 ht="25.5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IFERROR(Sheet2!Z13,"")</f>
        <v>78.172205025317695</v>
      </c>
      <c r="AK13" s="7" t="str">
        <f>IFERROR(Sheet2!AA13,"")</f>
        <v>พอใช้</v>
      </c>
      <c r="AL13" s="7" t="str">
        <f>IFERROR(Sheet2!AB13,"")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 ht="25.5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IFERROR(Sheet2!Z14,"")</f>
        <v>76.752608161922609</v>
      </c>
      <c r="AK14" s="7" t="str">
        <f>IFERROR(Sheet2!AA14,"")</f>
        <v>พอใช้</v>
      </c>
      <c r="AL14" s="7" t="str">
        <f>IFERROR(Sheet2!AB14,"")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 ht="25.5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IFERROR(Sheet2!Z15,"")</f>
        <v>84.572206568073156</v>
      </c>
      <c r="AK15" s="7" t="str">
        <f>IFERROR(Sheet2!AA15,"")</f>
        <v>ดี</v>
      </c>
      <c r="AL15" s="7" t="str">
        <f>IFERROR(Sheet2!AB15,"")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 ht="25.5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IFERROR(Sheet2!Z16,"")</f>
        <v/>
      </c>
      <c r="AK16" s="7" t="str">
        <f>IFERROR(Sheet2!AA16,"")</f>
        <v/>
      </c>
      <c r="AL16" s="7" t="str">
        <f>IFERROR(Sheet2!AB16,"")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 ht="25.5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IFERROR(Sheet2!Z17,"")</f>
        <v/>
      </c>
      <c r="AK17" s="7" t="str">
        <f>IFERROR(Sheet2!AA17,"")</f>
        <v/>
      </c>
      <c r="AL17" s="7" t="str">
        <f>IFERROR(Sheet2!AB17,"")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 ht="25.5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IFERROR(Sheet2!Z18,"")</f>
        <v>79.546957623967472</v>
      </c>
      <c r="AK18" s="7" t="str">
        <f>IFERROR(Sheet2!AA18,"")</f>
        <v>พอใช้</v>
      </c>
      <c r="AL18" s="7" t="str">
        <f>IFERROR(Sheet2!AB18,"")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 ht="25.5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IFERROR(Sheet2!Z19,"")</f>
        <v>63.465954400324208</v>
      </c>
      <c r="AK19" s="7" t="str">
        <f>IFERROR(Sheet2!AA19,"")</f>
        <v>พอใช้</v>
      </c>
      <c r="AL19" s="7" t="str">
        <f>IFERROR(Sheet2!AB19,"")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 ht="25.5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IFERROR(Sheet2!Z20,"")</f>
        <v/>
      </c>
      <c r="AK20" s="7" t="str">
        <f>IFERROR(Sheet2!AA20,"")</f>
        <v/>
      </c>
      <c r="AL20" s="7" t="str">
        <f>IFERROR(Sheet2!AB20,"")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 ht="25.5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IFERROR(Sheet2!Z21,"")</f>
        <v/>
      </c>
      <c r="AK21" s="7" t="str">
        <f>IFERROR(Sheet2!AA21,"")</f>
        <v/>
      </c>
      <c r="AL21" s="7" t="str">
        <f>IFERROR(Sheet2!AB21,"")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IFERROR(Sheet2!Z22,"")</f>
        <v>67.116560831514761</v>
      </c>
      <c r="AK22" s="7" t="str">
        <f>IFERROR(Sheet2!AA22,"")</f>
        <v>พอใช้</v>
      </c>
      <c r="AL22" s="7" t="str">
        <f>IFERROR(Sheet2!AB22,"")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IFERROR(Sheet2!Z23,"")</f>
        <v>85.139237189821841</v>
      </c>
      <c r="AK23" s="7" t="str">
        <f>IFERROR(Sheet2!AA23,"")</f>
        <v>ดี</v>
      </c>
      <c r="AL23" s="7" t="str">
        <f>IFERROR(Sheet2!AB23,"")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IFERROR(Sheet2!Z24,"")</f>
        <v/>
      </c>
      <c r="AK24" s="7" t="str">
        <f>IFERROR(Sheet2!AA24,"")</f>
        <v/>
      </c>
      <c r="AL24" s="7" t="str">
        <f>IFERROR(Sheet2!AB24,"")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IFERROR(Sheet2!Z25,"")</f>
        <v/>
      </c>
      <c r="AK25" s="7" t="str">
        <f>IFERROR(Sheet2!AA25,"")</f>
        <v/>
      </c>
      <c r="AL25" s="7" t="str">
        <f>IFERROR(Sheet2!AB25,"")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 ht="25.5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IFERROR(Sheet2!Z26,"")</f>
        <v>79.92519083279636</v>
      </c>
      <c r="AK26" s="7" t="str">
        <f>IFERROR(Sheet2!AA26,"")</f>
        <v>พอใช้</v>
      </c>
      <c r="AL26" s="7" t="str">
        <f>IFERROR(Sheet2!AB26,"")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 ht="25.5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IFERROR(Sheet2!Z27,"")</f>
        <v>77.184933487172898</v>
      </c>
      <c r="AK27" s="7" t="str">
        <f>IFERROR(Sheet2!AA27,"")</f>
        <v>พอใช้</v>
      </c>
      <c r="AL27" s="7" t="str">
        <f>IFERROR(Sheet2!AB27,"")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 ht="25.5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IFERROR(Sheet2!Z28,"")</f>
        <v/>
      </c>
      <c r="AK28" s="7" t="str">
        <f>IFERROR(Sheet2!AA28,"")</f>
        <v/>
      </c>
      <c r="AL28" s="7" t="str">
        <f>IFERROR(Sheet2!AB28,"")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 ht="25.5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IFERROR(Sheet2!Z29,"")</f>
        <v/>
      </c>
      <c r="AK29" s="7" t="str">
        <f>IFERROR(Sheet2!AA29,"")</f>
        <v/>
      </c>
      <c r="AL29" s="7" t="str">
        <f>IFERROR(Sheet2!AB29,"")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 ht="25.5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IFERROR(Sheet2!Z30,"")</f>
        <v>82.299204226982454</v>
      </c>
      <c r="AK30" s="7" t="str">
        <f>IFERROR(Sheet2!AA30,"")</f>
        <v>ดี</v>
      </c>
      <c r="AL30" s="7" t="str">
        <f>IFERROR(Sheet2!AB30,"")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 ht="25.5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IFERROR(Sheet2!Z31,"")</f>
        <v>81.331430209777906</v>
      </c>
      <c r="AK31" s="7" t="str">
        <f>IFERROR(Sheet2!AA31,"")</f>
        <v>ดี</v>
      </c>
      <c r="AL31" s="7" t="str">
        <f>IFERROR(Sheet2!AB31,"")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 ht="25.5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IFERROR(Sheet2!Z32,"")</f>
        <v/>
      </c>
      <c r="AK32" s="7" t="str">
        <f>IFERROR(Sheet2!AA32,"")</f>
        <v/>
      </c>
      <c r="AL32" s="7" t="str">
        <f>IFERROR(Sheet2!AB32,"")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 ht="25.5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IFERROR(Sheet2!Z33,"")</f>
        <v/>
      </c>
      <c r="AK33" s="7" t="str">
        <f>IFERROR(Sheet2!AA33,"")</f>
        <v/>
      </c>
      <c r="AL33" s="7" t="str">
        <f>IFERROR(Sheet2!AB33,"")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 ht="25.5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IFERROR(Sheet2!Z34,"")</f>
        <v>49.774202400199044</v>
      </c>
      <c r="AK34" s="7" t="str">
        <f>IFERROR(Sheet2!AA34,"")</f>
        <v>เสื่อมโทรม</v>
      </c>
      <c r="AL34" s="7" t="str">
        <f>IFERROR(Sheet2!AB34,"")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 ht="25.5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IFERROR(Sheet2!Z35,"")</f>
        <v>90.247219496168626</v>
      </c>
      <c r="AK35" s="7" t="str">
        <f>IFERROR(Sheet2!AA35,"")</f>
        <v>ดีมาก</v>
      </c>
      <c r="AL35" s="7" t="str">
        <f>IFERROR(Sheet2!AB35,"")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 ht="25.5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IFERROR(Sheet2!Z36,"")</f>
        <v/>
      </c>
      <c r="AK36" s="7" t="str">
        <f>IFERROR(Sheet2!AA36,"")</f>
        <v/>
      </c>
      <c r="AL36" s="7" t="str">
        <f>IFERROR(Sheet2!AB36,"")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 ht="25.5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IFERROR(Sheet2!Z37,"")</f>
        <v/>
      </c>
      <c r="AK37" s="7" t="str">
        <f>IFERROR(Sheet2!AA37,"")</f>
        <v/>
      </c>
      <c r="AL37" s="7" t="str">
        <f>IFERROR(Sheet2!AB37,"")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IFERROR(Sheet2!Z38,"")</f>
        <v>79.531411187788905</v>
      </c>
      <c r="AK38" s="7" t="str">
        <f>IFERROR(Sheet2!AA38,"")</f>
        <v>พอใช้</v>
      </c>
      <c r="AL38" s="7" t="str">
        <f>IFERROR(Sheet2!AB38,"")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 ht="25.5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IFERROR(Sheet2!Z39,"")</f>
        <v>80.383613491703741</v>
      </c>
      <c r="AK39" s="7" t="str">
        <f>IFERROR(Sheet2!AA39,"")</f>
        <v>ดี</v>
      </c>
      <c r="AL39" s="7" t="str">
        <f>IFERROR(Sheet2!AB39,"")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 ht="25.5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IFERROR(Sheet2!Z40,"")</f>
        <v/>
      </c>
      <c r="AK40" s="7" t="str">
        <f>IFERROR(Sheet2!AA40,"")</f>
        <v/>
      </c>
      <c r="AL40" s="7" t="str">
        <f>IFERROR(Sheet2!AB40,"")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 ht="25.5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IFERROR(Sheet2!Z41,"")</f>
        <v/>
      </c>
      <c r="AK41" s="7" t="str">
        <f>IFERROR(Sheet2!AA41,"")</f>
        <v/>
      </c>
      <c r="AL41" s="7" t="str">
        <f>IFERROR(Sheet2!AB41,"")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IFERROR(Sheet2!Z42,"")</f>
        <v>91.741316663083651</v>
      </c>
      <c r="AK42" s="7" t="str">
        <f>IFERROR(Sheet2!AA42,"")</f>
        <v>ดีมาก</v>
      </c>
      <c r="AL42" s="7" t="str">
        <f>IFERROR(Sheet2!AB42,"")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IFERROR(Sheet2!Z43,"")</f>
        <v/>
      </c>
      <c r="AK43" s="7" t="str">
        <f>IFERROR(Sheet2!AA43,"")</f>
        <v/>
      </c>
      <c r="AL43" s="7" t="str">
        <f>IFERROR(Sheet2!AB43,"")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IFERROR(Sheet2!Z44,"")</f>
        <v/>
      </c>
      <c r="AK44" s="7" t="str">
        <f>IFERROR(Sheet2!AA44,"")</f>
        <v/>
      </c>
      <c r="AL44" s="7" t="str">
        <f>IFERROR(Sheet2!AB44,"")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IFERROR(Sheet2!Z45,"")</f>
        <v>54.372392047187034</v>
      </c>
      <c r="AK45" s="7" t="str">
        <f>IFERROR(Sheet2!AA45,"")</f>
        <v>พอใช้</v>
      </c>
      <c r="AL45" s="7" t="str">
        <f>IFERROR(Sheet2!AB45,"")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IFERROR(Sheet2!Z46,"")</f>
        <v>23.133022722367613</v>
      </c>
      <c r="AK46" s="7" t="str">
        <f>IFERROR(Sheet2!AA46,"")</f>
        <v>เสื่อมโทรมมาก</v>
      </c>
      <c r="AL46" s="7" t="str">
        <f>IFERROR(Sheet2!AB46,"")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IFERROR(Sheet2!Z47,"")</f>
        <v>25.007485804421901</v>
      </c>
      <c r="AK47" s="7" t="str">
        <f>IFERROR(Sheet2!AA47,"")</f>
        <v>เสื่อมโทรม</v>
      </c>
      <c r="AL47" s="7" t="str">
        <f>IFERROR(Sheet2!AB47,"")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 ht="25.5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IFERROR(Sheet2!Z48,"")</f>
        <v>44.323763734616563</v>
      </c>
      <c r="AK48" s="7" t="str">
        <f>IFERROR(Sheet2!AA48,"")</f>
        <v>เสื่อมโทรม</v>
      </c>
      <c r="AL48" s="7" t="str">
        <f>IFERROR(Sheet2!AB48,"")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 ht="25.5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IFERROR(Sheet2!Z49,"")</f>
        <v>58.141472040784805</v>
      </c>
      <c r="AK49" s="7" t="str">
        <f>IFERROR(Sheet2!AA49,"")</f>
        <v>พอใช้</v>
      </c>
      <c r="AL49" s="7" t="str">
        <f>IFERROR(Sheet2!AB49,"")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 ht="25.5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IFERROR(Sheet2!Z50,"")</f>
        <v>25.525072251085959</v>
      </c>
      <c r="AK50" s="7" t="str">
        <f>IFERROR(Sheet2!AA50,"")</f>
        <v>เสื่อมโทรม</v>
      </c>
      <c r="AL50" s="7" t="str">
        <f>IFERROR(Sheet2!AB50,"")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 ht="25.5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IFERROR(Sheet2!Z51,"")</f>
        <v>65.704849669331338</v>
      </c>
      <c r="AK51" s="7" t="str">
        <f>IFERROR(Sheet2!AA51,"")</f>
        <v>พอใช้</v>
      </c>
      <c r="AL51" s="7" t="str">
        <f>IFERROR(Sheet2!AB51,"")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 ht="25.5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IFERROR(Sheet2!Z52,"")</f>
        <v/>
      </c>
      <c r="AK52" s="7" t="str">
        <f>IFERROR(Sheet2!AA52,"")</f>
        <v/>
      </c>
      <c r="AL52" s="7" t="str">
        <f>IFERROR(Sheet2!AB52,"")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 ht="25.5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IFERROR(Sheet2!Z53,"")</f>
        <v>48.243329971947276</v>
      </c>
      <c r="AK53" s="7" t="str">
        <f>IFERROR(Sheet2!AA53,"")</f>
        <v>เสื่อมโทรม</v>
      </c>
      <c r="AL53" s="7" t="str">
        <f>IFERROR(Sheet2!AB53,"")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 ht="25.5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IFERROR(Sheet2!Z54,"")</f>
        <v>46.147611980630302</v>
      </c>
      <c r="AK54" s="7" t="str">
        <f>IFERROR(Sheet2!AA54,"")</f>
        <v>เสื่อมโทรม</v>
      </c>
      <c r="AL54" s="7" t="str">
        <f>IFERROR(Sheet2!AB54,"")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 ht="25.5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IFERROR(Sheet2!Z55,"")</f>
        <v>32.812444161519302</v>
      </c>
      <c r="AK55" s="7" t="str">
        <f>IFERROR(Sheet2!AA55,"")</f>
        <v>เสื่อมโทรม</v>
      </c>
      <c r="AL55" s="7" t="str">
        <f>IFERROR(Sheet2!AB55,"")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 ht="25.5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IFERROR(Sheet2!Z56,"")</f>
        <v>48.510288360118857</v>
      </c>
      <c r="AK56" s="7" t="str">
        <f>IFERROR(Sheet2!AA56,"")</f>
        <v>เสื่อมโทรม</v>
      </c>
      <c r="AL56" s="7" t="str">
        <f>IFERROR(Sheet2!AB56,"")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 ht="25.5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IFERROR(Sheet2!Z57,"")</f>
        <v>70.789941329667059</v>
      </c>
      <c r="AK57" s="7" t="str">
        <f>IFERROR(Sheet2!AA57,"")</f>
        <v>พอใช้</v>
      </c>
      <c r="AL57" s="7" t="str">
        <f>IFERROR(Sheet2!AB57,"")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 ht="25.5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IFERROR(Sheet2!Z58,"")</f>
        <v>84.725372255140186</v>
      </c>
      <c r="AK58" s="7" t="str">
        <f>IFERROR(Sheet2!AA58,"")</f>
        <v>ดี</v>
      </c>
      <c r="AL58" s="7" t="str">
        <f>IFERROR(Sheet2!AB58,"")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 ht="25.5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IFERROR(Sheet2!Z59,"")</f>
        <v/>
      </c>
      <c r="AK59" s="7" t="str">
        <f>IFERROR(Sheet2!AA59,"")</f>
        <v/>
      </c>
      <c r="AL59" s="7" t="str">
        <f>IFERROR(Sheet2!AB59,"")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 ht="25.5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IFERROR(Sheet2!Z60,"")</f>
        <v/>
      </c>
      <c r="AK60" s="7" t="str">
        <f>IFERROR(Sheet2!AA60,"")</f>
        <v/>
      </c>
      <c r="AL60" s="7" t="str">
        <f>IFERROR(Sheet2!AB60,"")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 ht="25.5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IFERROR(Sheet2!Z61,"")</f>
        <v>88.867373616539211</v>
      </c>
      <c r="AK61" s="7" t="str">
        <f>IFERROR(Sheet2!AA61,"")</f>
        <v>ดี</v>
      </c>
      <c r="AL61" s="7" t="str">
        <f>IFERROR(Sheet2!AB61,"")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 ht="25.5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IFERROR(Sheet2!Z62,"")</f>
        <v>90.762602257898365</v>
      </c>
      <c r="AK62" s="7" t="str">
        <f>IFERROR(Sheet2!AA62,"")</f>
        <v>ดีมาก</v>
      </c>
      <c r="AL62" s="7" t="str">
        <f>IFERROR(Sheet2!AB62,"")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 ht="25.5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IFERROR(Sheet2!Z63,"")</f>
        <v/>
      </c>
      <c r="AK63" s="7" t="str">
        <f>IFERROR(Sheet2!AA63,"")</f>
        <v/>
      </c>
      <c r="AL63" s="7" t="str">
        <f>IFERROR(Sheet2!AB63,"")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IFERROR(Sheet2!Z64,"")</f>
        <v>56.006277635230319</v>
      </c>
      <c r="AK64" s="7" t="str">
        <f>IFERROR(Sheet2!AA64,"")</f>
        <v>พอใช้</v>
      </c>
      <c r="AL64" s="7" t="str">
        <f>IFERROR(Sheet2!AB64,"")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IFERROR(Sheet2!Z65,"")</f>
        <v/>
      </c>
      <c r="AK65" s="7" t="str">
        <f>IFERROR(Sheet2!AA65,"")</f>
        <v/>
      </c>
      <c r="AL65" s="7" t="str">
        <f>IFERROR(Sheet2!AB65,"")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IFERROR(Sheet2!Z66,"")</f>
        <v>88.590400197177104</v>
      </c>
      <c r="AK66" s="7" t="str">
        <f>IFERROR(Sheet2!AA66,"")</f>
        <v>ดี</v>
      </c>
      <c r="AL66" s="7" t="str">
        <f>IFERROR(Sheet2!AB66,"")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IFERROR(Sheet2!Z67,"")</f>
        <v/>
      </c>
      <c r="AK67" s="7" t="str">
        <f>IFERROR(Sheet2!AA67,"")</f>
        <v/>
      </c>
      <c r="AL67" s="7" t="str">
        <f>IFERROR(Sheet2!AB67,"")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IFERROR(Sheet2!Z68,"")</f>
        <v/>
      </c>
      <c r="AK68" s="7" t="str">
        <f>IFERROR(Sheet2!AA68,"")</f>
        <v/>
      </c>
      <c r="AL68" s="7" t="str">
        <f>IFERROR(Sheet2!AB68,"")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 ht="25.5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IFERROR(Sheet2!Z69,"")</f>
        <v>90.740379465704706</v>
      </c>
      <c r="AK69" s="7" t="str">
        <f>IFERROR(Sheet2!AA69,"")</f>
        <v>ดีมาก</v>
      </c>
      <c r="AL69" s="7" t="str">
        <f>IFERROR(Sheet2!AB69,"")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 ht="25.5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IFERROR(Sheet2!Z70,"")</f>
        <v>89.68713994968904</v>
      </c>
      <c r="AK70" s="7" t="str">
        <f>IFERROR(Sheet2!AA70,"")</f>
        <v>ดี</v>
      </c>
      <c r="AL70" s="7" t="str">
        <f>IFERROR(Sheet2!AB70,"")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 ht="25.5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IFERROR(Sheet2!Z71,"")</f>
        <v/>
      </c>
      <c r="AK71" s="7" t="str">
        <f>IFERROR(Sheet2!AA71,"")</f>
        <v/>
      </c>
      <c r="AL71" s="7" t="str">
        <f>IFERROR(Sheet2!AB71,"")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 ht="25.5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IFERROR(Sheet2!Z72,"")</f>
        <v/>
      </c>
      <c r="AK72" s="7" t="str">
        <f>IFERROR(Sheet2!AA72,"")</f>
        <v/>
      </c>
      <c r="AL72" s="7" t="str">
        <f>IFERROR(Sheet2!AB72,"")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 ht="25.5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IFERROR(Sheet2!Z73,"")</f>
        <v>84.656522733759061</v>
      </c>
      <c r="AK73" s="7" t="str">
        <f>IFERROR(Sheet2!AA73,"")</f>
        <v>ดี</v>
      </c>
      <c r="AL73" s="7" t="str">
        <f>IFERROR(Sheet2!AB73,"")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 ht="25.5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IFERROR(Sheet2!Z74,"")</f>
        <v>88.620862435028698</v>
      </c>
      <c r="AK74" s="7" t="str">
        <f>IFERROR(Sheet2!AA74,"")</f>
        <v>ดี</v>
      </c>
      <c r="AL74" s="7" t="str">
        <f>IFERROR(Sheet2!AB74,"")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 ht="25.5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IFERROR(Sheet2!Z75,"")</f>
        <v/>
      </c>
      <c r="AK75" s="7" t="str">
        <f>IFERROR(Sheet2!AA75,"")</f>
        <v/>
      </c>
      <c r="AL75" s="7" t="str">
        <f>IFERROR(Sheet2!AB75,"")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 ht="25.5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IFERROR(Sheet2!Z76,"")</f>
        <v>89.484264878231372</v>
      </c>
      <c r="AK76" s="7" t="str">
        <f>IFERROR(Sheet2!AA76,"")</f>
        <v>ดี</v>
      </c>
      <c r="AL76" s="7" t="str">
        <f>IFERROR(Sheet2!AB76,"")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 ht="25.5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IFERROR(Sheet2!Z77,"")</f>
        <v/>
      </c>
      <c r="AK77" s="7" t="str">
        <f>IFERROR(Sheet2!AA77,"")</f>
        <v/>
      </c>
      <c r="AL77" s="7" t="str">
        <f>IFERROR(Sheet2!AB77,"")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 ht="25.5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IFERROR(Sheet2!Z78,"")</f>
        <v>80.417631359218902</v>
      </c>
      <c r="AK78" s="7" t="str">
        <f>IFERROR(Sheet2!AA78,"")</f>
        <v>ดี</v>
      </c>
      <c r="AL78" s="7" t="str">
        <f>IFERROR(Sheet2!AB78,"")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 ht="25.5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IFERROR(Sheet2!Z79,"")</f>
        <v/>
      </c>
      <c r="AK79" s="7" t="str">
        <f>IFERROR(Sheet2!AA79,"")</f>
        <v/>
      </c>
      <c r="AL79" s="7" t="str">
        <f>IFERROR(Sheet2!AB79,"")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IFERROR(Sheet2!Z80,"")</f>
        <v>90.513195536176113</v>
      </c>
      <c r="AK80" s="7" t="str">
        <f>IFERROR(Sheet2!AA80,"")</f>
        <v>ดีมาก</v>
      </c>
      <c r="AL80" s="7" t="str">
        <f>IFERROR(Sheet2!AB80,"")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IFERROR(Sheet2!Z81,"")</f>
        <v/>
      </c>
      <c r="AK81" s="7" t="str">
        <f>IFERROR(Sheet2!AA81,"")</f>
        <v/>
      </c>
      <c r="AL81" s="7" t="str">
        <f>IFERROR(Sheet2!AB81,"")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 ht="25.5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IFERROR(Sheet2!Z82,"")</f>
        <v>91.372962339043681</v>
      </c>
      <c r="AK82" s="7" t="str">
        <f>IFERROR(Sheet2!AA82,"")</f>
        <v>ดีมาก</v>
      </c>
      <c r="AL82" s="7" t="str">
        <f>IFERROR(Sheet2!AB82,"")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 ht="25.5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IFERROR(Sheet2!Z83,"")</f>
        <v/>
      </c>
      <c r="AK83" s="7" t="str">
        <f>IFERROR(Sheet2!AA83,"")</f>
        <v/>
      </c>
      <c r="AL83" s="7" t="str">
        <f>IFERROR(Sheet2!AB83,"")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 ht="25.5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IFERROR(Sheet2!Z84,"")</f>
        <v/>
      </c>
      <c r="AK84" s="7" t="str">
        <f>IFERROR(Sheet2!AA84,"")</f>
        <v/>
      </c>
      <c r="AL84" s="7" t="str">
        <f>IFERROR(Sheet2!AB84,"")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IFERROR(Sheet2!Z85,"")</f>
        <v>89.589485546639679</v>
      </c>
      <c r="AK85" s="7" t="str">
        <f>IFERROR(Sheet2!AA85,"")</f>
        <v>ดี</v>
      </c>
      <c r="AL85" s="7" t="str">
        <f>IFERROR(Sheet2!AB85,"")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IFERROR(Sheet2!Z86,"")</f>
        <v/>
      </c>
      <c r="AK86" s="7" t="str">
        <f>IFERROR(Sheet2!AA86,"")</f>
        <v/>
      </c>
      <c r="AL86" s="7" t="str">
        <f>IFERROR(Sheet2!AB86,"")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IFERROR(Sheet2!Z87,"")</f>
        <v>35.162338286656009</v>
      </c>
      <c r="AK87" s="7" t="str">
        <f>IFERROR(Sheet2!AA87,"")</f>
        <v>เสื่อมโทรม</v>
      </c>
      <c r="AL87" s="7" t="str">
        <f>IFERROR(Sheet2!AB87,"")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IFERROR(Sheet2!Z88,"")</f>
        <v>35.162338286656009</v>
      </c>
      <c r="AK88" s="7" t="str">
        <f>IFERROR(Sheet2!AA88,"")</f>
        <v>เสื่อมโทรม</v>
      </c>
      <c r="AL88" s="7" t="str">
        <f>IFERROR(Sheet2!AB88,"")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IFERROR(Sheet2!Z89,"")</f>
        <v>35.162338286656009</v>
      </c>
      <c r="AK89" s="7" t="str">
        <f>IFERROR(Sheet2!AA89,"")</f>
        <v>เสื่อมโทรม</v>
      </c>
      <c r="AL89" s="7" t="str">
        <f>IFERROR(Sheet2!AB89,"")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IFERROR(Sheet2!Z90,"")</f>
        <v>35.162338286656009</v>
      </c>
      <c r="AK90" s="7" t="str">
        <f>IFERROR(Sheet2!AA90,"")</f>
        <v>เสื่อมโทรม</v>
      </c>
      <c r="AL90" s="7" t="str">
        <f>IFERROR(Sheet2!AB90,"")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IFERROR(Sheet2!Z91,"")</f>
        <v>35.162338286656009</v>
      </c>
      <c r="AK91" s="7" t="str">
        <f>IFERROR(Sheet2!AA91,"")</f>
        <v>เสื่อมโทรม</v>
      </c>
      <c r="AL91" s="7" t="str">
        <f>IFERROR(Sheet2!AB91,"")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IFERROR(Sheet2!Z92,"")</f>
        <v>35.162338286656009</v>
      </c>
      <c r="AK92" s="7" t="str">
        <f>IFERROR(Sheet2!AA92,"")</f>
        <v>เสื่อมโทรม</v>
      </c>
      <c r="AL92" s="7" t="str">
        <f>IFERROR(Sheet2!AB92,"")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IFERROR(Sheet2!Z93,"")</f>
        <v>35.162338286656009</v>
      </c>
      <c r="AK93" s="7" t="str">
        <f>IFERROR(Sheet2!AA93,"")</f>
        <v>เสื่อมโทรม</v>
      </c>
      <c r="AL93" s="7" t="str">
        <f>IFERROR(Sheet2!AB93,"")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IFERROR(Sheet2!Z94,"")</f>
        <v>35.162338286656009</v>
      </c>
      <c r="AK94" s="7" t="str">
        <f>IFERROR(Sheet2!AA94,"")</f>
        <v>เสื่อมโทรม</v>
      </c>
      <c r="AL94" s="7" t="str">
        <f>IFERROR(Sheet2!AB94,"")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IFERROR(Sheet2!Z95,"")</f>
        <v>35.162338286656009</v>
      </c>
      <c r="AK95" s="7" t="str">
        <f>IFERROR(Sheet2!AA95,"")</f>
        <v>เสื่อมโทรม</v>
      </c>
      <c r="AL95" s="7" t="str">
        <f>IFERROR(Sheet2!AB95,"")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IFERROR(Sheet2!Z96,"")</f>
        <v>35.162338286656009</v>
      </c>
      <c r="AK96" s="7" t="str">
        <f>IFERROR(Sheet2!AA96,"")</f>
        <v>เสื่อมโทรม</v>
      </c>
      <c r="AL96" s="7" t="str">
        <f>IFERROR(Sheet2!AB96,"")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IFERROR(Sheet2!Z97,"")</f>
        <v>35.162338286656009</v>
      </c>
      <c r="AK97" s="7" t="str">
        <f>IFERROR(Sheet2!AA97,"")</f>
        <v>เสื่อมโทรม</v>
      </c>
      <c r="AL97" s="7" t="str">
        <f>IFERROR(Sheet2!AB97,"")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IFERROR(Sheet2!Z98,"")</f>
        <v>35.162338286656009</v>
      </c>
      <c r="AK98" s="7" t="str">
        <f>IFERROR(Sheet2!AA98,"")</f>
        <v>เสื่อมโทรม</v>
      </c>
      <c r="AL98" s="7" t="str">
        <f>IFERROR(Sheet2!AB98,"")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IFERROR(Sheet2!Z99,"")</f>
        <v>35.162338286656009</v>
      </c>
      <c r="AK99" s="7" t="str">
        <f>IFERROR(Sheet2!AA99,"")</f>
        <v>เสื่อมโทรม</v>
      </c>
      <c r="AL99" s="7" t="str">
        <f>IFERROR(Sheet2!AB99,"")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IFERROR(Sheet2!Z100,"")</f>
        <v>35.162338286656009</v>
      </c>
      <c r="AK100" s="7" t="str">
        <f>IFERROR(Sheet2!AA100,"")</f>
        <v>เสื่อมโทรม</v>
      </c>
      <c r="AL100" s="7" t="str">
        <f>IFERROR(Sheet2!AB100,"")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IFERROR(Sheet2!Z101,"")</f>
        <v>35.162338286656009</v>
      </c>
      <c r="AK101" s="7" t="str">
        <f>IFERROR(Sheet2!AA101,"")</f>
        <v>เสื่อมโทรม</v>
      </c>
      <c r="AL101" s="7" t="str">
        <f>IFERROR(Sheet2!AB101,"")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IFERROR(Sheet2!Z102,"")</f>
        <v>35.162338286656009</v>
      </c>
      <c r="AK102" s="7" t="str">
        <f>IFERROR(Sheet2!AA102,"")</f>
        <v>เสื่อมโทรม</v>
      </c>
      <c r="AL102" s="7" t="str">
        <f>IFERROR(Sheet2!AB102,"")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IFERROR(Sheet2!Z103,"")</f>
        <v>35.162338286656009</v>
      </c>
      <c r="AK103" s="7" t="str">
        <f>IFERROR(Sheet2!AA103,"")</f>
        <v>เสื่อมโทรม</v>
      </c>
      <c r="AL103" s="7" t="str">
        <f>IFERROR(Sheet2!AB103,"")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IFERROR(Sheet2!Z104,"")</f>
        <v>35.162338286656009</v>
      </c>
      <c r="AK104" s="7" t="str">
        <f>IFERROR(Sheet2!AA104,"")</f>
        <v>เสื่อมโทรม</v>
      </c>
      <c r="AL104" s="7" t="str">
        <f>IFERROR(Sheet2!AB104,"")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IFERROR(Sheet2!Z105,"")</f>
        <v>35.162338286656009</v>
      </c>
      <c r="AK105" s="7" t="str">
        <f>IFERROR(Sheet2!AA105,"")</f>
        <v>เสื่อมโทรม</v>
      </c>
      <c r="AL105" s="7" t="str">
        <f>IFERROR(Sheet2!AB105,"")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IFERROR(Sheet2!Z106,"")</f>
        <v>35.162338286656009</v>
      </c>
      <c r="AK106" s="7" t="str">
        <f>IFERROR(Sheet2!AA106,"")</f>
        <v>เสื่อมโทรม</v>
      </c>
      <c r="AL106" s="7" t="str">
        <f>IFERROR(Sheet2!AB106,"")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IFERROR(Sheet2!Z107,"")</f>
        <v>35.162338286656009</v>
      </c>
      <c r="AK107" s="7" t="str">
        <f>IFERROR(Sheet2!AA107,"")</f>
        <v>เสื่อมโทรม</v>
      </c>
      <c r="AL107" s="7" t="str">
        <f>IFERROR(Sheet2!AB107,"")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IFERROR(Sheet2!Z108,"")</f>
        <v>35.162338286656009</v>
      </c>
      <c r="AK108" s="7" t="str">
        <f>IFERROR(Sheet2!AA108,"")</f>
        <v>เสื่อมโทรม</v>
      </c>
      <c r="AL108" s="7" t="str">
        <f>IFERROR(Sheet2!AB108,"")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IFERROR(Sheet2!Z109,"")</f>
        <v>35.162338286656009</v>
      </c>
      <c r="AK109" s="7" t="str">
        <f>IFERROR(Sheet2!AA109,"")</f>
        <v>เสื่อมโทรม</v>
      </c>
      <c r="AL109" s="7" t="str">
        <f>IFERROR(Sheet2!AB109,"")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IFERROR(Sheet2!Z110,"")</f>
        <v>35.162338286656009</v>
      </c>
      <c r="AK110" s="7" t="str">
        <f>IFERROR(Sheet2!AA110,"")</f>
        <v>เสื่อมโทรม</v>
      </c>
      <c r="AL110" s="7" t="str">
        <f>IFERROR(Sheet2!AB110,"")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IFERROR(Sheet2!Z111,"")</f>
        <v>35.162338286656009</v>
      </c>
      <c r="AK111" s="7" t="str">
        <f>IFERROR(Sheet2!AA111,"")</f>
        <v>เสื่อมโทรม</v>
      </c>
      <c r="AL111" s="7" t="str">
        <f>IFERROR(Sheet2!AB111,"")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IFERROR(Sheet2!Z112,"")</f>
        <v>35.162338286656009</v>
      </c>
      <c r="AK112" s="7" t="str">
        <f>IFERROR(Sheet2!AA112,"")</f>
        <v>เสื่อมโทรม</v>
      </c>
      <c r="AL112" s="7" t="str">
        <f>IFERROR(Sheet2!AB112,"")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IFERROR(Sheet2!Z113,"")</f>
        <v>35.162338286656009</v>
      </c>
      <c r="AK113" s="7" t="str">
        <f>IFERROR(Sheet2!AA113,"")</f>
        <v>เสื่อมโทรม</v>
      </c>
      <c r="AL113" s="7" t="str">
        <f>IFERROR(Sheet2!AB113,"")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IFERROR(Sheet2!Z114,"")</f>
        <v>35.162338286656009</v>
      </c>
      <c r="AK114" s="7" t="str">
        <f>IFERROR(Sheet2!AA114,"")</f>
        <v>เสื่อมโทรม</v>
      </c>
      <c r="AL114" s="7" t="str">
        <f>IFERROR(Sheet2!AB114,"")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IFERROR(Sheet2!Z115,"")</f>
        <v>35.162338286656009</v>
      </c>
      <c r="AK115" s="7" t="str">
        <f>IFERROR(Sheet2!AA115,"")</f>
        <v>เสื่อมโทรม</v>
      </c>
      <c r="AL115" s="7" t="str">
        <f>IFERROR(Sheet2!AB115,"")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IFERROR(Sheet2!Z116,"")</f>
        <v>35.162338286656009</v>
      </c>
      <c r="AK116" s="7" t="str">
        <f>IFERROR(Sheet2!AA116,"")</f>
        <v>เสื่อมโทรม</v>
      </c>
      <c r="AL116" s="7" t="str">
        <f>IFERROR(Sheet2!AB116,"")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IFERROR(Sheet2!Z117,"")</f>
        <v>35.162338286656009</v>
      </c>
      <c r="AK117" s="7" t="str">
        <f>IFERROR(Sheet2!AA117,"")</f>
        <v>เสื่อมโทรม</v>
      </c>
      <c r="AL117" s="7" t="str">
        <f>IFERROR(Sheet2!AB117,"")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IFERROR(Sheet2!Z118,"")</f>
        <v>35.162338286656009</v>
      </c>
      <c r="AK118" s="7" t="str">
        <f>IFERROR(Sheet2!AA118,"")</f>
        <v>เสื่อมโทรม</v>
      </c>
      <c r="AL118" s="7" t="str">
        <f>IFERROR(Sheet2!AB118,"")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IFERROR(Sheet2!Z119,"")</f>
        <v>35.162338286656009</v>
      </c>
      <c r="AK119" s="7" t="str">
        <f>IFERROR(Sheet2!AA119,"")</f>
        <v>เสื่อมโทรม</v>
      </c>
      <c r="AL119" s="7" t="str">
        <f>IFERROR(Sheet2!AB119,"")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IFERROR(Sheet2!Z120,"")</f>
        <v>35.162338286656009</v>
      </c>
      <c r="AK120" s="7" t="str">
        <f>IFERROR(Sheet2!AA120,"")</f>
        <v>เสื่อมโทรม</v>
      </c>
      <c r="AL120" s="7" t="str">
        <f>IFERROR(Sheet2!AB120,"")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IFERROR(Sheet2!Z121,"")</f>
        <v>35.162338286656009</v>
      </c>
      <c r="AK121" s="7" t="str">
        <f>IFERROR(Sheet2!AA121,"")</f>
        <v>เสื่อมโทรม</v>
      </c>
      <c r="AL121" s="7" t="str">
        <f>IFERROR(Sheet2!AB121,"")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IFERROR(Sheet2!Z122,"")</f>
        <v>35.162338286656009</v>
      </c>
      <c r="AK122" s="7" t="str">
        <f>IFERROR(Sheet2!AA122,"")</f>
        <v>เสื่อมโทรม</v>
      </c>
      <c r="AL122" s="7" t="str">
        <f>IFERROR(Sheet2!AB122,"")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IFERROR(Sheet2!Z123,"")</f>
        <v>35.162338286656009</v>
      </c>
      <c r="AK123" s="7" t="str">
        <f>IFERROR(Sheet2!AA123,"")</f>
        <v>เสื่อมโทรม</v>
      </c>
      <c r="AL123" s="7" t="str">
        <f>IFERROR(Sheet2!AB123,"")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IFERROR(Sheet2!Z124,"")</f>
        <v>35.162338286656009</v>
      </c>
      <c r="AK124" s="7" t="str">
        <f>IFERROR(Sheet2!AA124,"")</f>
        <v>เสื่อมโทรม</v>
      </c>
      <c r="AL124" s="7" t="str">
        <f>IFERROR(Sheet2!AB124,"")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IFERROR(Sheet2!Z125,"")</f>
        <v>35.162338286656009</v>
      </c>
      <c r="AK125" s="7" t="str">
        <f>IFERROR(Sheet2!AA125,"")</f>
        <v>เสื่อมโทรม</v>
      </c>
      <c r="AL125" s="7" t="str">
        <f>IFERROR(Sheet2!AB125,"")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IFERROR(Sheet2!Z126,"")</f>
        <v>35.162338286656009</v>
      </c>
      <c r="AK126" s="7" t="str">
        <f>IFERROR(Sheet2!AA126,"")</f>
        <v>เสื่อมโทรม</v>
      </c>
      <c r="AL126" s="7" t="str">
        <f>IFERROR(Sheet2!AB126,"")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IFERROR(Sheet2!Z127,"")</f>
        <v>35.162338286656009</v>
      </c>
      <c r="AK127" s="7" t="str">
        <f>IFERROR(Sheet2!AA127,"")</f>
        <v>เสื่อมโทรม</v>
      </c>
      <c r="AL127" s="7" t="str">
        <f>IFERROR(Sheet2!AB127,"")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IFERROR(Sheet2!Z128,"")</f>
        <v>35.162338286656009</v>
      </c>
      <c r="AK128" s="7" t="str">
        <f>IFERROR(Sheet2!AA128,"")</f>
        <v>เสื่อมโทรม</v>
      </c>
      <c r="AL128" s="7" t="str">
        <f>IFERROR(Sheet2!AB128,"")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IFERROR(Sheet2!Z129,"")</f>
        <v>35.162338286656009</v>
      </c>
      <c r="AK129" s="7" t="str">
        <f>IFERROR(Sheet2!AA129,"")</f>
        <v>เสื่อมโทรม</v>
      </c>
      <c r="AL129" s="7" t="str">
        <f>IFERROR(Sheet2!AB129,"")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36" si="4">J130-543</f>
        <v>-543</v>
      </c>
      <c r="L130" s="40"/>
      <c r="M130" s="1" t="str">
        <f t="shared" ref="M130:M135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IFERROR(Sheet2!Z130,"")</f>
        <v>35.162338286656009</v>
      </c>
      <c r="AK130" s="7" t="str">
        <f>IFERROR(Sheet2!AA130,"")</f>
        <v>เสื่อมโทรม</v>
      </c>
      <c r="AL130" s="7" t="str">
        <f>IFERROR(Sheet2!AB130,"")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IFERROR(Sheet2!Z131,"")</f>
        <v>35.162338286656009</v>
      </c>
      <c r="AK131" s="7" t="str">
        <f>IFERROR(Sheet2!AA131,"")</f>
        <v>เสื่อมโทรม</v>
      </c>
      <c r="AL131" s="7" t="str">
        <f>IFERROR(Sheet2!AB131,"")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IFERROR(Sheet2!Z132,"")</f>
        <v>35.162338286656009</v>
      </c>
      <c r="AK132" s="7" t="str">
        <f>IFERROR(Sheet2!AA132,"")</f>
        <v>เสื่อมโทรม</v>
      </c>
      <c r="AL132" s="7" t="str">
        <f>IFERROR(Sheet2!AB132,"")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IFERROR(Sheet2!Z133,"")</f>
        <v>35.162338286656009</v>
      </c>
      <c r="AK133" s="7" t="str">
        <f>IFERROR(Sheet2!AA133,"")</f>
        <v>เสื่อมโทรม</v>
      </c>
      <c r="AL133" s="7" t="str">
        <f>IFERROR(Sheet2!AB133,"")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IFERROR(Sheet2!Z134,"")</f>
        <v>35.162338286656009</v>
      </c>
      <c r="AK134" s="7" t="str">
        <f>IFERROR(Sheet2!AA134,"")</f>
        <v>เสื่อมโทรม</v>
      </c>
      <c r="AL134" s="7" t="str">
        <f>IFERROR(Sheet2!AB134,"")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IFERROR(Sheet2!Z135,"")</f>
        <v>35.162338286656009</v>
      </c>
      <c r="AK135" s="7" t="str">
        <f>IFERROR(Sheet2!AA135,"")</f>
        <v>เสื่อมโทรม</v>
      </c>
      <c r="AL135" s="7" t="str">
        <f>IFERROR(Sheet2!AB135,"")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ref="M136:M155" si="6">IF(AND(I136&gt;4,I136&lt;11),"SW", "NE")</f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IFERROR(Sheet2!Z136,"")</f>
        <v>35.162338286656009</v>
      </c>
      <c r="AK136" s="7" t="str">
        <f>IFERROR(Sheet2!AA136,"")</f>
        <v>เสื่อมโทรม</v>
      </c>
      <c r="AL136" s="7" t="str">
        <f>IFERROR(Sheet2!AB136,"")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 ht="25.5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ref="K137:K155" si="7">J137-543</f>
        <v>-543</v>
      </c>
      <c r="L137" s="40"/>
      <c r="M137" s="1" t="str">
        <f t="shared" si="6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IFERROR(Sheet2!Z137,"")</f>
        <v>35.162338286656009</v>
      </c>
      <c r="AK137" s="7" t="str">
        <f>IFERROR(Sheet2!AA137,"")</f>
        <v>เสื่อมโทรม</v>
      </c>
      <c r="AL137" s="7" t="str">
        <f>IFERROR(Sheet2!AB137,"")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 ht="25.5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7"/>
        <v>-543</v>
      </c>
      <c r="L138" s="40"/>
      <c r="M138" s="1" t="str">
        <f t="shared" si="6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IFERROR(Sheet2!Z138,"")</f>
        <v>35.162338286656009</v>
      </c>
      <c r="AK138" s="7" t="str">
        <f>IFERROR(Sheet2!AA138,"")</f>
        <v>เสื่อมโทรม</v>
      </c>
      <c r="AL138" s="7" t="str">
        <f>IFERROR(Sheet2!AB138,"")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 ht="25.5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7"/>
        <v>-543</v>
      </c>
      <c r="L139" s="40"/>
      <c r="M139" s="1" t="str">
        <f t="shared" si="6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IFERROR(Sheet2!Z139,"")</f>
        <v>35.162338286656009</v>
      </c>
      <c r="AK139" s="7" t="str">
        <f>IFERROR(Sheet2!AA139,"")</f>
        <v>เสื่อมโทรม</v>
      </c>
      <c r="AL139" s="7" t="str">
        <f>IFERROR(Sheet2!AB139,"")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7"/>
        <v>-543</v>
      </c>
      <c r="L140" s="40"/>
      <c r="M140" s="1" t="str">
        <f t="shared" si="6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IFERROR(Sheet2!Z140,"")</f>
        <v>35.162338286656009</v>
      </c>
      <c r="AK140" s="7" t="str">
        <f>IFERROR(Sheet2!AA140,"")</f>
        <v>เสื่อมโทรม</v>
      </c>
      <c r="AL140" s="7" t="str">
        <f>IFERROR(Sheet2!AB140,"")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7"/>
        <v>-543</v>
      </c>
      <c r="L141" s="40"/>
      <c r="M141" s="1" t="str">
        <f t="shared" si="6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IFERROR(Sheet2!Z141,"")</f>
        <v>35.162338286656009</v>
      </c>
      <c r="AK141" s="7" t="str">
        <f>IFERROR(Sheet2!AA141,"")</f>
        <v>เสื่อมโทรม</v>
      </c>
      <c r="AL141" s="7" t="str">
        <f>IFERROR(Sheet2!AB141,"")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7"/>
        <v>-543</v>
      </c>
      <c r="L142" s="40"/>
      <c r="M142" s="1" t="str">
        <f t="shared" si="6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IFERROR(Sheet2!Z142,"")</f>
        <v>35.162338286656009</v>
      </c>
      <c r="AK142" s="7" t="str">
        <f>IFERROR(Sheet2!AA142,"")</f>
        <v>เสื่อมโทรม</v>
      </c>
      <c r="AL142" s="7" t="str">
        <f>IFERROR(Sheet2!AB142,"")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7"/>
        <v>-543</v>
      </c>
      <c r="L143" s="40"/>
      <c r="M143" s="1" t="str">
        <f t="shared" si="6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IFERROR(Sheet2!Z143,"")</f>
        <v>35.162338286656009</v>
      </c>
      <c r="AK143" s="7" t="str">
        <f>IFERROR(Sheet2!AA143,"")</f>
        <v>เสื่อมโทรม</v>
      </c>
      <c r="AL143" s="7" t="str">
        <f>IFERROR(Sheet2!AB143,"")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 ht="25.5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7"/>
        <v>-543</v>
      </c>
      <c r="L144" s="40"/>
      <c r="M144" s="1" t="str">
        <f t="shared" si="6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IFERROR(Sheet2!Z144,"")</f>
        <v>35.162338286656009</v>
      </c>
      <c r="AK144" s="7" t="str">
        <f>IFERROR(Sheet2!AA144,"")</f>
        <v>เสื่อมโทรม</v>
      </c>
      <c r="AL144" s="7" t="str">
        <f>IFERROR(Sheet2!AB144,"")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 ht="25.5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7"/>
        <v>-543</v>
      </c>
      <c r="L145" s="40"/>
      <c r="M145" s="1" t="str">
        <f t="shared" si="6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IFERROR(Sheet2!Z145,"")</f>
        <v>35.162338286656009</v>
      </c>
      <c r="AK145" s="7" t="str">
        <f>IFERROR(Sheet2!AA145,"")</f>
        <v>เสื่อมโทรม</v>
      </c>
      <c r="AL145" s="7" t="str">
        <f>IFERROR(Sheet2!AB145,"")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 ht="25.5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7"/>
        <v>-543</v>
      </c>
      <c r="L146" s="40"/>
      <c r="M146" s="1" t="str">
        <f t="shared" si="6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IFERROR(Sheet2!Z146,"")</f>
        <v>35.162338286656009</v>
      </c>
      <c r="AK146" s="7" t="str">
        <f>IFERROR(Sheet2!AA146,"")</f>
        <v>เสื่อมโทรม</v>
      </c>
      <c r="AL146" s="7" t="str">
        <f>IFERROR(Sheet2!AB146,"")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 ht="25.5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7"/>
        <v>-543</v>
      </c>
      <c r="L147" s="40"/>
      <c r="M147" s="1" t="str">
        <f t="shared" si="6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IFERROR(Sheet2!Z147,"")</f>
        <v>35.162338286656009</v>
      </c>
      <c r="AK147" s="7" t="str">
        <f>IFERROR(Sheet2!AA147,"")</f>
        <v>เสื่อมโทรม</v>
      </c>
      <c r="AL147" s="7" t="str">
        <f>IFERROR(Sheet2!AB147,"")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 ht="25.5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7"/>
        <v>-543</v>
      </c>
      <c r="L148" s="40"/>
      <c r="M148" s="1" t="str">
        <f t="shared" si="6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IFERROR(Sheet2!Z148,"")</f>
        <v>35.162338286656009</v>
      </c>
      <c r="AK148" s="7" t="str">
        <f>IFERROR(Sheet2!AA148,"")</f>
        <v>เสื่อมโทรม</v>
      </c>
      <c r="AL148" s="7" t="str">
        <f>IFERROR(Sheet2!AB148,"")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 ht="25.5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7"/>
        <v>-543</v>
      </c>
      <c r="L149" s="40"/>
      <c r="M149" s="1" t="str">
        <f t="shared" si="6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IFERROR(Sheet2!Z149,"")</f>
        <v>35.162338286656009</v>
      </c>
      <c r="AK149" s="7" t="str">
        <f>IFERROR(Sheet2!AA149,"")</f>
        <v>เสื่อมโทรม</v>
      </c>
      <c r="AL149" s="7" t="str">
        <f>IFERROR(Sheet2!AB149,"")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 ht="25.5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7"/>
        <v>-543</v>
      </c>
      <c r="L150" s="40"/>
      <c r="M150" s="1" t="str">
        <f t="shared" si="6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IFERROR(Sheet2!Z150,"")</f>
        <v>35.162338286656009</v>
      </c>
      <c r="AK150" s="7" t="str">
        <f>IFERROR(Sheet2!AA150,"")</f>
        <v>เสื่อมโทรม</v>
      </c>
      <c r="AL150" s="7" t="str">
        <f>IFERROR(Sheet2!AB150,"")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 ht="25.5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7"/>
        <v>-543</v>
      </c>
      <c r="L151" s="40"/>
      <c r="M151" s="1" t="str">
        <f t="shared" si="6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IFERROR(Sheet2!Z151,"")</f>
        <v>35.162338286656009</v>
      </c>
      <c r="AK151" s="7" t="str">
        <f>IFERROR(Sheet2!AA151,"")</f>
        <v>เสื่อมโทรม</v>
      </c>
      <c r="AL151" s="7" t="str">
        <f>IFERROR(Sheet2!AB151,"")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7"/>
        <v>-543</v>
      </c>
      <c r="L152" s="40"/>
      <c r="M152" s="1" t="str">
        <f t="shared" si="6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IFERROR(Sheet2!Z152,"")</f>
        <v>35.162338286656009</v>
      </c>
      <c r="AK152" s="7" t="str">
        <f>IFERROR(Sheet2!AA152,"")</f>
        <v>เสื่อมโทรม</v>
      </c>
      <c r="AL152" s="7" t="str">
        <f>IFERROR(Sheet2!AB152,"")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 ht="25.5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7"/>
        <v>-543</v>
      </c>
      <c r="L153" s="40"/>
      <c r="M153" s="1" t="str">
        <f t="shared" si="6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IFERROR(Sheet2!Z153,"")</f>
        <v>35.162338286656009</v>
      </c>
      <c r="AK153" s="7" t="str">
        <f>IFERROR(Sheet2!AA153,"")</f>
        <v>เสื่อมโทรม</v>
      </c>
      <c r="AL153" s="7" t="str">
        <f>IFERROR(Sheet2!AB153,"")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 ht="25.5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7"/>
        <v>-543</v>
      </c>
      <c r="L154" s="40"/>
      <c r="M154" s="1" t="str">
        <f t="shared" si="6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IFERROR(Sheet2!Z154,"")</f>
        <v>35.162338286656009</v>
      </c>
      <c r="AK154" s="7" t="str">
        <f>IFERROR(Sheet2!AA154,"")</f>
        <v>เสื่อมโทรม</v>
      </c>
      <c r="AL154" s="7" t="str">
        <f>IFERROR(Sheet2!AB154,"")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 ht="25.5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7"/>
        <v>-543</v>
      </c>
      <c r="L155" s="40"/>
      <c r="M155" s="1" t="str">
        <f t="shared" si="6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IFERROR(Sheet2!Z155,"")</f>
        <v>35.162338286656009</v>
      </c>
      <c r="AK155" s="7" t="str">
        <f>IFERROR(Sheet2!AA155,"")</f>
        <v>เสื่อมโทรม</v>
      </c>
      <c r="AL155" s="7" t="str">
        <f>IFERROR(Sheet2!AB155,"")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 ht="25.5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ref="K156:K180" si="8">J156-543</f>
        <v>-543</v>
      </c>
      <c r="L156" s="40"/>
      <c r="M156" s="1" t="str">
        <f t="shared" ref="M156:M180" si="9">IF(AND(I156&gt;4,I156&lt;11),"SW", "NE")</f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IFERROR(Sheet2!Z156,"")</f>
        <v>35.162338286656009</v>
      </c>
      <c r="AK156" s="7" t="str">
        <f>IFERROR(Sheet2!AA156,"")</f>
        <v>เสื่อมโทรม</v>
      </c>
      <c r="AL156" s="7" t="str">
        <f>IFERROR(Sheet2!AB156,"")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 ht="25.5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8"/>
        <v>-543</v>
      </c>
      <c r="L157" s="40"/>
      <c r="M157" s="1" t="str">
        <f t="shared" si="9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IFERROR(Sheet2!Z157,"")</f>
        <v>35.162338286656009</v>
      </c>
      <c r="AK157" s="7" t="str">
        <f>IFERROR(Sheet2!AA157,"")</f>
        <v>เสื่อมโทรม</v>
      </c>
      <c r="AL157" s="7" t="str">
        <f>IFERROR(Sheet2!AB157,"")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 ht="25.5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8"/>
        <v>-543</v>
      </c>
      <c r="L158" s="40"/>
      <c r="M158" s="1" t="str">
        <f t="shared" si="9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IFERROR(Sheet2!Z158,"")</f>
        <v>35.162338286656009</v>
      </c>
      <c r="AK158" s="7" t="str">
        <f>IFERROR(Sheet2!AA158,"")</f>
        <v>เสื่อมโทรม</v>
      </c>
      <c r="AL158" s="7" t="str">
        <f>IFERROR(Sheet2!AB158,"")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8"/>
        <v>-543</v>
      </c>
      <c r="L159" s="40"/>
      <c r="M159" s="1" t="str">
        <f t="shared" si="9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IFERROR(Sheet2!Z159,"")</f>
        <v>35.162338286656009</v>
      </c>
      <c r="AK159" s="7" t="str">
        <f>IFERROR(Sheet2!AA159,"")</f>
        <v>เสื่อมโทรม</v>
      </c>
      <c r="AL159" s="7" t="str">
        <f>IFERROR(Sheet2!AB159,"")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8"/>
        <v>-543</v>
      </c>
      <c r="L160" s="40"/>
      <c r="M160" s="1" t="str">
        <f t="shared" si="9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IFERROR(Sheet2!Z160,"")</f>
        <v>35.162338286656009</v>
      </c>
      <c r="AK160" s="7" t="str">
        <f>IFERROR(Sheet2!AA160,"")</f>
        <v>เสื่อมโทรม</v>
      </c>
      <c r="AL160" s="7" t="str">
        <f>IFERROR(Sheet2!AB160,"")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8"/>
        <v>-543</v>
      </c>
      <c r="L161" s="40"/>
      <c r="M161" s="1" t="str">
        <f t="shared" si="9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IFERROR(Sheet2!Z161,"")</f>
        <v>35.162338286656009</v>
      </c>
      <c r="AK161" s="7" t="str">
        <f>IFERROR(Sheet2!AA161,"")</f>
        <v>เสื่อมโทรม</v>
      </c>
      <c r="AL161" s="7" t="str">
        <f>IFERROR(Sheet2!AB161,"")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 ht="25.5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8"/>
        <v>-543</v>
      </c>
      <c r="L162" s="40"/>
      <c r="M162" s="1" t="str">
        <f t="shared" si="9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IFERROR(Sheet2!Z162,"")</f>
        <v>35.162338286656009</v>
      </c>
      <c r="AK162" s="7" t="str">
        <f>IFERROR(Sheet2!AA162,"")</f>
        <v>เสื่อมโทรม</v>
      </c>
      <c r="AL162" s="7" t="str">
        <f>IFERROR(Sheet2!AB162,"")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 ht="25.5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8"/>
        <v>-543</v>
      </c>
      <c r="L163" s="40"/>
      <c r="M163" s="1" t="str">
        <f t="shared" si="9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IFERROR(Sheet2!Z163,"")</f>
        <v>35.162338286656009</v>
      </c>
      <c r="AK163" s="7" t="str">
        <f>IFERROR(Sheet2!AA163,"")</f>
        <v>เสื่อมโทรม</v>
      </c>
      <c r="AL163" s="7" t="str">
        <f>IFERROR(Sheet2!AB163,"")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 ht="25.5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8"/>
        <v>-543</v>
      </c>
      <c r="L164" s="40"/>
      <c r="M164" s="1" t="str">
        <f t="shared" si="9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IFERROR(Sheet2!Z164,"")</f>
        <v>35.162338286656009</v>
      </c>
      <c r="AK164" s="7" t="str">
        <f>IFERROR(Sheet2!AA164,"")</f>
        <v>เสื่อมโทรม</v>
      </c>
      <c r="AL164" s="7" t="str">
        <f>IFERROR(Sheet2!AB164,"")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8"/>
        <v>-543</v>
      </c>
      <c r="L165" s="40"/>
      <c r="M165" s="1" t="str">
        <f t="shared" si="9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IFERROR(Sheet2!Z165,"")</f>
        <v>35.162338286656009</v>
      </c>
      <c r="AK165" s="7" t="str">
        <f>IFERROR(Sheet2!AA165,"")</f>
        <v>เสื่อมโทรม</v>
      </c>
      <c r="AL165" s="7" t="str">
        <f>IFERROR(Sheet2!AB165,"")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8"/>
        <v>-543</v>
      </c>
      <c r="L166" s="40"/>
      <c r="M166" s="1" t="str">
        <f t="shared" si="9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IFERROR(Sheet2!Z166,"")</f>
        <v>35.162338286656009</v>
      </c>
      <c r="AK166" s="7" t="str">
        <f>IFERROR(Sheet2!AA166,"")</f>
        <v>เสื่อมโทรม</v>
      </c>
      <c r="AL166" s="7" t="str">
        <f>IFERROR(Sheet2!AB166,"")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8"/>
        <v>-543</v>
      </c>
      <c r="L167" s="40"/>
      <c r="M167" s="1" t="str">
        <f t="shared" si="9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IFERROR(Sheet2!Z167,"")</f>
        <v>35.162338286656009</v>
      </c>
      <c r="AK167" s="7" t="str">
        <f>IFERROR(Sheet2!AA167,"")</f>
        <v>เสื่อมโทรม</v>
      </c>
      <c r="AL167" s="7" t="str">
        <f>IFERROR(Sheet2!AB167,"")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8"/>
        <v>-543</v>
      </c>
      <c r="L168" s="40"/>
      <c r="M168" s="1" t="str">
        <f t="shared" si="9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IFERROR(Sheet2!Z168,"")</f>
        <v>35.162338286656009</v>
      </c>
      <c r="AK168" s="7" t="str">
        <f>IFERROR(Sheet2!AA168,"")</f>
        <v>เสื่อมโทรม</v>
      </c>
      <c r="AL168" s="7" t="str">
        <f>IFERROR(Sheet2!AB168,"")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8"/>
        <v>-543</v>
      </c>
      <c r="L169" s="40"/>
      <c r="M169" s="1" t="str">
        <f t="shared" si="9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IFERROR(Sheet2!Z169,"")</f>
        <v>35.162338286656009</v>
      </c>
      <c r="AK169" s="7" t="str">
        <f>IFERROR(Sheet2!AA169,"")</f>
        <v>เสื่อมโทรม</v>
      </c>
      <c r="AL169" s="7" t="str">
        <f>IFERROR(Sheet2!AB169,"")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8"/>
        <v>-543</v>
      </c>
      <c r="L170" s="40"/>
      <c r="M170" s="1" t="str">
        <f t="shared" si="9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IFERROR(Sheet2!Z170,"")</f>
        <v>35.162338286656009</v>
      </c>
      <c r="AK170" s="7" t="str">
        <f>IFERROR(Sheet2!AA170,"")</f>
        <v>เสื่อมโทรม</v>
      </c>
      <c r="AL170" s="7" t="str">
        <f>IFERROR(Sheet2!AB170,"")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8"/>
        <v>-543</v>
      </c>
      <c r="L171" s="40"/>
      <c r="M171" s="1" t="str">
        <f t="shared" si="9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IFERROR(Sheet2!Z171,"")</f>
        <v>35.162338286656009</v>
      </c>
      <c r="AK171" s="7" t="str">
        <f>IFERROR(Sheet2!AA171,"")</f>
        <v>เสื่อมโทรม</v>
      </c>
      <c r="AL171" s="7" t="str">
        <f>IFERROR(Sheet2!AB171,"")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8"/>
        <v>-543</v>
      </c>
      <c r="L172" s="40"/>
      <c r="M172" s="1" t="str">
        <f t="shared" si="9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IFERROR(Sheet2!Z172,"")</f>
        <v>35.162338286656009</v>
      </c>
      <c r="AK172" s="7" t="str">
        <f>IFERROR(Sheet2!AA172,"")</f>
        <v>เสื่อมโทรม</v>
      </c>
      <c r="AL172" s="7" t="str">
        <f>IFERROR(Sheet2!AB172,"")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8"/>
        <v>-543</v>
      </c>
      <c r="L173" s="40"/>
      <c r="M173" s="1" t="str">
        <f t="shared" si="9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IFERROR(Sheet2!Z173,"")</f>
        <v>35.162338286656009</v>
      </c>
      <c r="AK173" s="7" t="str">
        <f>IFERROR(Sheet2!AA173,"")</f>
        <v>เสื่อมโทรม</v>
      </c>
      <c r="AL173" s="7" t="str">
        <f>IFERROR(Sheet2!AB173,"")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8"/>
        <v>-543</v>
      </c>
      <c r="L174" s="40"/>
      <c r="M174" s="1" t="str">
        <f t="shared" si="9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IFERROR(Sheet2!Z174,"")</f>
        <v>35.162338286656009</v>
      </c>
      <c r="AK174" s="7" t="str">
        <f>IFERROR(Sheet2!AA174,"")</f>
        <v>เสื่อมโทรม</v>
      </c>
      <c r="AL174" s="7" t="str">
        <f>IFERROR(Sheet2!AB174,"")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8"/>
        <v>-543</v>
      </c>
      <c r="L175" s="40"/>
      <c r="M175" s="1" t="str">
        <f t="shared" si="9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IFERROR(Sheet2!Z175,"")</f>
        <v>35.162338286656009</v>
      </c>
      <c r="AK175" s="7" t="str">
        <f>IFERROR(Sheet2!AA175,"")</f>
        <v>เสื่อมโทรม</v>
      </c>
      <c r="AL175" s="7" t="str">
        <f>IFERROR(Sheet2!AB175,"")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8"/>
        <v>-543</v>
      </c>
      <c r="L176" s="40"/>
      <c r="M176" s="1" t="str">
        <f t="shared" si="9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IFERROR(Sheet2!Z176,"")</f>
        <v>35.162338286656009</v>
      </c>
      <c r="AK176" s="7" t="str">
        <f>IFERROR(Sheet2!AA176,"")</f>
        <v>เสื่อมโทรม</v>
      </c>
      <c r="AL176" s="7" t="str">
        <f>IFERROR(Sheet2!AB176,"")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8"/>
        <v>-543</v>
      </c>
      <c r="L177" s="40"/>
      <c r="M177" s="1" t="str">
        <f t="shared" si="9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IFERROR(Sheet2!Z177,"")</f>
        <v>35.162338286656009</v>
      </c>
      <c r="AK177" s="7" t="str">
        <f>IFERROR(Sheet2!AA177,"")</f>
        <v>เสื่อมโทรม</v>
      </c>
      <c r="AL177" s="7" t="str">
        <f>IFERROR(Sheet2!AB177,"")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8"/>
        <v>-543</v>
      </c>
      <c r="L178" s="40"/>
      <c r="M178" s="1" t="str">
        <f t="shared" si="9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IFERROR(Sheet2!Z178,"")</f>
        <v>35.162338286656009</v>
      </c>
      <c r="AK178" s="7" t="str">
        <f>IFERROR(Sheet2!AA178,"")</f>
        <v>เสื่อมโทรม</v>
      </c>
      <c r="AL178" s="7" t="str">
        <f>IFERROR(Sheet2!AB178,"")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8"/>
        <v>-543</v>
      </c>
      <c r="L179" s="40"/>
      <c r="M179" s="1" t="str">
        <f t="shared" si="9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IFERROR(Sheet2!Z179,"")</f>
        <v>35.162338286656009</v>
      </c>
      <c r="AK179" s="7" t="str">
        <f>IFERROR(Sheet2!AA179,"")</f>
        <v>เสื่อมโทรม</v>
      </c>
      <c r="AL179" s="7" t="str">
        <f>IFERROR(Sheet2!AB179,"")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8"/>
        <v>-543</v>
      </c>
      <c r="L180" s="40"/>
      <c r="M180" s="1" t="str">
        <f t="shared" si="9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IFERROR(Sheet2!Z180,"")</f>
        <v>35.162338286656009</v>
      </c>
      <c r="AK180" s="7" t="str">
        <f>IFERROR(Sheet2!AA180,"")</f>
        <v>เสื่อมโทรม</v>
      </c>
      <c r="AL180" s="7" t="str">
        <f>IFERROR(Sheet2!AB180,"")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ref="K181:K244" si="10">J181-543</f>
        <v>-543</v>
      </c>
      <c r="L181" s="40"/>
      <c r="M181" s="1" t="str">
        <f t="shared" ref="M181:M244" si="11">IF(AND(I181&gt;4,I181&lt;11),"SW", "NE")</f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IFERROR(Sheet2!Z181,"")</f>
        <v>35.162338286656009</v>
      </c>
      <c r="AK181" s="7" t="str">
        <f>IFERROR(Sheet2!AA181,"")</f>
        <v>เสื่อมโทรม</v>
      </c>
      <c r="AL181" s="7" t="str">
        <f>IFERROR(Sheet2!AB181,"")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10"/>
        <v>-543</v>
      </c>
      <c r="L182" s="40"/>
      <c r="M182" s="1" t="str">
        <f t="shared" si="11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IFERROR(Sheet2!Z182,"")</f>
        <v>35.162338286656009</v>
      </c>
      <c r="AK182" s="7" t="str">
        <f>IFERROR(Sheet2!AA182,"")</f>
        <v>เสื่อมโทรม</v>
      </c>
      <c r="AL182" s="7" t="str">
        <f>IFERROR(Sheet2!AB182,"")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10"/>
        <v>-543</v>
      </c>
      <c r="L183" s="40"/>
      <c r="M183" s="1" t="str">
        <f t="shared" si="11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IFERROR(Sheet2!Z183,"")</f>
        <v>35.162338286656009</v>
      </c>
      <c r="AK183" s="7" t="str">
        <f>IFERROR(Sheet2!AA183,"")</f>
        <v>เสื่อมโทรม</v>
      </c>
      <c r="AL183" s="7" t="str">
        <f>IFERROR(Sheet2!AB183,"")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10"/>
        <v>-543</v>
      </c>
      <c r="L184" s="40"/>
      <c r="M184" s="1" t="str">
        <f t="shared" si="11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IFERROR(Sheet2!Z184,"")</f>
        <v>35.162338286656009</v>
      </c>
      <c r="AK184" s="7" t="str">
        <f>IFERROR(Sheet2!AA184,"")</f>
        <v>เสื่อมโทรม</v>
      </c>
      <c r="AL184" s="7" t="str">
        <f>IFERROR(Sheet2!AB184,"")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10"/>
        <v>-543</v>
      </c>
      <c r="L185" s="40"/>
      <c r="M185" s="1" t="str">
        <f t="shared" si="11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IFERROR(Sheet2!Z185,"")</f>
        <v>35.162338286656009</v>
      </c>
      <c r="AK185" s="7" t="str">
        <f>IFERROR(Sheet2!AA185,"")</f>
        <v>เสื่อมโทรม</v>
      </c>
      <c r="AL185" s="7" t="str">
        <f>IFERROR(Sheet2!AB185,"")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10"/>
        <v>-543</v>
      </c>
      <c r="L186" s="40"/>
      <c r="M186" s="1" t="str">
        <f t="shared" si="11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IFERROR(Sheet2!Z186,"")</f>
        <v>35.162338286656009</v>
      </c>
      <c r="AK186" s="7" t="str">
        <f>IFERROR(Sheet2!AA186,"")</f>
        <v>เสื่อมโทรม</v>
      </c>
      <c r="AL186" s="7" t="str">
        <f>IFERROR(Sheet2!AB186,"")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10"/>
        <v>-543</v>
      </c>
      <c r="L187" s="40"/>
      <c r="M187" s="1" t="str">
        <f t="shared" si="11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IFERROR(Sheet2!Z187,"")</f>
        <v>35.162338286656009</v>
      </c>
      <c r="AK187" s="7" t="str">
        <f>IFERROR(Sheet2!AA187,"")</f>
        <v>เสื่อมโทรม</v>
      </c>
      <c r="AL187" s="7" t="str">
        <f>IFERROR(Sheet2!AB187,"")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10"/>
        <v>-543</v>
      </c>
      <c r="L188" s="40"/>
      <c r="M188" s="1" t="str">
        <f t="shared" si="11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IFERROR(Sheet2!Z188,"")</f>
        <v>35.162338286656009</v>
      </c>
      <c r="AK188" s="7" t="str">
        <f>IFERROR(Sheet2!AA188,"")</f>
        <v>เสื่อมโทรม</v>
      </c>
      <c r="AL188" s="7" t="str">
        <f>IFERROR(Sheet2!AB188,"")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10"/>
        <v>-543</v>
      </c>
      <c r="L189" s="40"/>
      <c r="M189" s="1" t="str">
        <f t="shared" si="11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IFERROR(Sheet2!Z189,"")</f>
        <v>35.162338286656009</v>
      </c>
      <c r="AK189" s="7" t="str">
        <f>IFERROR(Sheet2!AA189,"")</f>
        <v>เสื่อมโทรม</v>
      </c>
      <c r="AL189" s="7" t="str">
        <f>IFERROR(Sheet2!AB189,"")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10"/>
        <v>-543</v>
      </c>
      <c r="L190" s="40"/>
      <c r="M190" s="1" t="str">
        <f t="shared" si="11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IFERROR(Sheet2!Z190,"")</f>
        <v>35.162338286656009</v>
      </c>
      <c r="AK190" s="7" t="str">
        <f>IFERROR(Sheet2!AA190,"")</f>
        <v>เสื่อมโทรม</v>
      </c>
      <c r="AL190" s="7" t="str">
        <f>IFERROR(Sheet2!AB190,"")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10"/>
        <v>-543</v>
      </c>
      <c r="L191" s="40"/>
      <c r="M191" s="1" t="str">
        <f t="shared" si="11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IFERROR(Sheet2!Z191,"")</f>
        <v>35.162338286656009</v>
      </c>
      <c r="AK191" s="7" t="str">
        <f>IFERROR(Sheet2!AA191,"")</f>
        <v>เสื่อมโทรม</v>
      </c>
      <c r="AL191" s="7" t="str">
        <f>IFERROR(Sheet2!AB191,"")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10"/>
        <v>-543</v>
      </c>
      <c r="L192" s="40"/>
      <c r="M192" s="1" t="str">
        <f t="shared" si="11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IFERROR(Sheet2!Z192,"")</f>
        <v>35.162338286656009</v>
      </c>
      <c r="AK192" s="7" t="str">
        <f>IFERROR(Sheet2!AA192,"")</f>
        <v>เสื่อมโทรม</v>
      </c>
      <c r="AL192" s="7" t="str">
        <f>IFERROR(Sheet2!AB192,"")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10"/>
        <v>-543</v>
      </c>
      <c r="L193" s="40"/>
      <c r="M193" s="1" t="str">
        <f t="shared" si="11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IFERROR(Sheet2!Z193,"")</f>
        <v>35.162338286656009</v>
      </c>
      <c r="AK193" s="7" t="str">
        <f>IFERROR(Sheet2!AA193,"")</f>
        <v>เสื่อมโทรม</v>
      </c>
      <c r="AL193" s="7" t="str">
        <f>IFERROR(Sheet2!AB193,"")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si="10"/>
        <v>-543</v>
      </c>
      <c r="L194" s="40"/>
      <c r="M194" s="1" t="str">
        <f t="shared" si="11"/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IFERROR(Sheet2!Z194,"")</f>
        <v>35.162338286656009</v>
      </c>
      <c r="AK194" s="7" t="str">
        <f>IFERROR(Sheet2!AA194,"")</f>
        <v>เสื่อมโทรม</v>
      </c>
      <c r="AL194" s="7" t="str">
        <f>IFERROR(Sheet2!AB194,"")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10"/>
        <v>-543</v>
      </c>
      <c r="L195" s="40"/>
      <c r="M195" s="1" t="str">
        <f t="shared" si="11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IFERROR(Sheet2!Z195,"")</f>
        <v>35.162338286656009</v>
      </c>
      <c r="AK195" s="7" t="str">
        <f>IFERROR(Sheet2!AA195,"")</f>
        <v>เสื่อมโทรม</v>
      </c>
      <c r="AL195" s="7" t="str">
        <f>IFERROR(Sheet2!AB195,"")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10"/>
        <v>-543</v>
      </c>
      <c r="L196" s="40"/>
      <c r="M196" s="1" t="str">
        <f t="shared" si="11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IFERROR(Sheet2!Z196,"")</f>
        <v>35.162338286656009</v>
      </c>
      <c r="AK196" s="7" t="str">
        <f>IFERROR(Sheet2!AA196,"")</f>
        <v>เสื่อมโทรม</v>
      </c>
      <c r="AL196" s="7" t="str">
        <f>IFERROR(Sheet2!AB196,"")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10"/>
        <v>-543</v>
      </c>
      <c r="L197" s="40"/>
      <c r="M197" s="1" t="str">
        <f t="shared" si="11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IFERROR(Sheet2!Z197,"")</f>
        <v>35.162338286656009</v>
      </c>
      <c r="AK197" s="7" t="str">
        <f>IFERROR(Sheet2!AA197,"")</f>
        <v>เสื่อมโทรม</v>
      </c>
      <c r="AL197" s="7" t="str">
        <f>IFERROR(Sheet2!AB197,"")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10"/>
        <v>-543</v>
      </c>
      <c r="L198" s="40"/>
      <c r="M198" s="1" t="str">
        <f t="shared" si="11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IFERROR(Sheet2!Z198,"")</f>
        <v>35.162338286656009</v>
      </c>
      <c r="AK198" s="7" t="str">
        <f>IFERROR(Sheet2!AA198,"")</f>
        <v>เสื่อมโทรม</v>
      </c>
      <c r="AL198" s="7" t="str">
        <f>IFERROR(Sheet2!AB198,"")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10"/>
        <v>-543</v>
      </c>
      <c r="L199" s="40"/>
      <c r="M199" s="1" t="str">
        <f t="shared" si="11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IFERROR(Sheet2!Z199,"")</f>
        <v>35.162338286656009</v>
      </c>
      <c r="AK199" s="7" t="str">
        <f>IFERROR(Sheet2!AA199,"")</f>
        <v>เสื่อมโทรม</v>
      </c>
      <c r="AL199" s="7" t="str">
        <f>IFERROR(Sheet2!AB199,"")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10"/>
        <v>-543</v>
      </c>
      <c r="L200" s="40"/>
      <c r="M200" s="1" t="str">
        <f t="shared" si="11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IFERROR(Sheet2!Z200,"")</f>
        <v>35.162338286656009</v>
      </c>
      <c r="AK200" s="7" t="str">
        <f>IFERROR(Sheet2!AA200,"")</f>
        <v>เสื่อมโทรม</v>
      </c>
      <c r="AL200" s="7" t="str">
        <f>IFERROR(Sheet2!AB200,"")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10"/>
        <v>-543</v>
      </c>
      <c r="L201" s="40"/>
      <c r="M201" s="1" t="str">
        <f t="shared" si="11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IFERROR(Sheet2!Z201,"")</f>
        <v>35.162338286656009</v>
      </c>
      <c r="AK201" s="7" t="str">
        <f>IFERROR(Sheet2!AA201,"")</f>
        <v>เสื่อมโทรม</v>
      </c>
      <c r="AL201" s="7" t="str">
        <f>IFERROR(Sheet2!AB201,"")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10"/>
        <v>-543</v>
      </c>
      <c r="L202" s="40"/>
      <c r="M202" s="1" t="str">
        <f t="shared" si="11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IFERROR(Sheet2!Z202,"")</f>
        <v>35.162338286656009</v>
      </c>
      <c r="AK202" s="7" t="str">
        <f>IFERROR(Sheet2!AA202,"")</f>
        <v>เสื่อมโทรม</v>
      </c>
      <c r="AL202" s="7" t="str">
        <f>IFERROR(Sheet2!AB202,"")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10"/>
        <v>-543</v>
      </c>
      <c r="L203" s="40"/>
      <c r="M203" s="1" t="str">
        <f t="shared" si="11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IFERROR(Sheet2!Z203,"")</f>
        <v>35.162338286656009</v>
      </c>
      <c r="AK203" s="7" t="str">
        <f>IFERROR(Sheet2!AA203,"")</f>
        <v>เสื่อมโทรม</v>
      </c>
      <c r="AL203" s="7" t="str">
        <f>IFERROR(Sheet2!AB203,"")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10"/>
        <v>-543</v>
      </c>
      <c r="L204" s="40"/>
      <c r="M204" s="1" t="str">
        <f t="shared" si="11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IFERROR(Sheet2!Z204,"")</f>
        <v>35.162338286656009</v>
      </c>
      <c r="AK204" s="7" t="str">
        <f>IFERROR(Sheet2!AA204,"")</f>
        <v>เสื่อมโทรม</v>
      </c>
      <c r="AL204" s="7" t="str">
        <f>IFERROR(Sheet2!AB204,"")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10"/>
        <v>-543</v>
      </c>
      <c r="L205" s="40"/>
      <c r="M205" s="1" t="str">
        <f t="shared" si="11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IFERROR(Sheet2!Z205,"")</f>
        <v>35.162338286656009</v>
      </c>
      <c r="AK205" s="7" t="str">
        <f>IFERROR(Sheet2!AA205,"")</f>
        <v>เสื่อมโทรม</v>
      </c>
      <c r="AL205" s="7" t="str">
        <f>IFERROR(Sheet2!AB205,"")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10"/>
        <v>-543</v>
      </c>
      <c r="L206" s="40"/>
      <c r="M206" s="1" t="str">
        <f t="shared" si="11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IFERROR(Sheet2!Z206,"")</f>
        <v>35.162338286656009</v>
      </c>
      <c r="AK206" s="7" t="str">
        <f>IFERROR(Sheet2!AA206,"")</f>
        <v>เสื่อมโทรม</v>
      </c>
      <c r="AL206" s="7" t="str">
        <f>IFERROR(Sheet2!AB206,"")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10"/>
        <v>-543</v>
      </c>
      <c r="L207" s="40"/>
      <c r="M207" s="1" t="str">
        <f t="shared" si="11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IFERROR(Sheet2!Z207,"")</f>
        <v>35.162338286656009</v>
      </c>
      <c r="AK207" s="7" t="str">
        <f>IFERROR(Sheet2!AA207,"")</f>
        <v>เสื่อมโทรม</v>
      </c>
      <c r="AL207" s="7" t="str">
        <f>IFERROR(Sheet2!AB207,"")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10"/>
        <v>-543</v>
      </c>
      <c r="L208" s="40"/>
      <c r="M208" s="1" t="str">
        <f t="shared" si="11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IFERROR(Sheet2!Z208,"")</f>
        <v>35.162338286656009</v>
      </c>
      <c r="AK208" s="7" t="str">
        <f>IFERROR(Sheet2!AA208,"")</f>
        <v>เสื่อมโทรม</v>
      </c>
      <c r="AL208" s="7" t="str">
        <f>IFERROR(Sheet2!AB208,"")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10"/>
        <v>-543</v>
      </c>
      <c r="L209" s="40"/>
      <c r="M209" s="1" t="str">
        <f t="shared" si="11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IFERROR(Sheet2!Z209,"")</f>
        <v>35.162338286656009</v>
      </c>
      <c r="AK209" s="7" t="str">
        <f>IFERROR(Sheet2!AA209,"")</f>
        <v>เสื่อมโทรม</v>
      </c>
      <c r="AL209" s="7" t="str">
        <f>IFERROR(Sheet2!AB209,"")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10"/>
        <v>-543</v>
      </c>
      <c r="L210" s="40"/>
      <c r="M210" s="1" t="str">
        <f t="shared" si="11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IFERROR(Sheet2!Z210,"")</f>
        <v>35.162338286656009</v>
      </c>
      <c r="AK210" s="7" t="str">
        <f>IFERROR(Sheet2!AA210,"")</f>
        <v>เสื่อมโทรม</v>
      </c>
      <c r="AL210" s="7" t="str">
        <f>IFERROR(Sheet2!AB210,"")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10"/>
        <v>-543</v>
      </c>
      <c r="L211" s="40"/>
      <c r="M211" s="1" t="str">
        <f t="shared" si="11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IFERROR(Sheet2!Z211,"")</f>
        <v>35.162338286656009</v>
      </c>
      <c r="AK211" s="7" t="str">
        <f>IFERROR(Sheet2!AA211,"")</f>
        <v>เสื่อมโทรม</v>
      </c>
      <c r="AL211" s="7" t="str">
        <f>IFERROR(Sheet2!AB211,"")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10"/>
        <v>-543</v>
      </c>
      <c r="L212" s="40"/>
      <c r="M212" s="1" t="str">
        <f t="shared" si="11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IFERROR(Sheet2!Z212,"")</f>
        <v>35.162338286656009</v>
      </c>
      <c r="AK212" s="7" t="str">
        <f>IFERROR(Sheet2!AA212,"")</f>
        <v>เสื่อมโทรม</v>
      </c>
      <c r="AL212" s="7" t="str">
        <f>IFERROR(Sheet2!AB212,"")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10"/>
        <v>-543</v>
      </c>
      <c r="L213" s="40"/>
      <c r="M213" s="1" t="str">
        <f t="shared" si="11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IFERROR(Sheet2!Z213,"")</f>
        <v>35.162338286656009</v>
      </c>
      <c r="AK213" s="7" t="str">
        <f>IFERROR(Sheet2!AA213,"")</f>
        <v>เสื่อมโทรม</v>
      </c>
      <c r="AL213" s="7" t="str">
        <f>IFERROR(Sheet2!AB213,"")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10"/>
        <v>-543</v>
      </c>
      <c r="L214" s="40"/>
      <c r="M214" s="1" t="str">
        <f t="shared" si="11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IFERROR(Sheet2!Z214,"")</f>
        <v>35.162338286656009</v>
      </c>
      <c r="AK214" s="7" t="str">
        <f>IFERROR(Sheet2!AA214,"")</f>
        <v>เสื่อมโทรม</v>
      </c>
      <c r="AL214" s="7" t="str">
        <f>IFERROR(Sheet2!AB214,"")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10"/>
        <v>-543</v>
      </c>
      <c r="L215" s="40"/>
      <c r="M215" s="1" t="str">
        <f t="shared" si="11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IFERROR(Sheet2!Z215,"")</f>
        <v>35.162338286656009</v>
      </c>
      <c r="AK215" s="7" t="str">
        <f>IFERROR(Sheet2!AA215,"")</f>
        <v>เสื่อมโทรม</v>
      </c>
      <c r="AL215" s="7" t="str">
        <f>IFERROR(Sheet2!AB215,"")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10"/>
        <v>-543</v>
      </c>
      <c r="L216" s="40"/>
      <c r="M216" s="1" t="str">
        <f t="shared" si="11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IFERROR(Sheet2!Z216,"")</f>
        <v>35.162338286656009</v>
      </c>
      <c r="AK216" s="7" t="str">
        <f>IFERROR(Sheet2!AA216,"")</f>
        <v>เสื่อมโทรม</v>
      </c>
      <c r="AL216" s="7" t="str">
        <f>IFERROR(Sheet2!AB216,"")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10"/>
        <v>-543</v>
      </c>
      <c r="L217" s="40"/>
      <c r="M217" s="1" t="str">
        <f t="shared" si="11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IFERROR(Sheet2!Z217,"")</f>
        <v>35.162338286656009</v>
      </c>
      <c r="AK217" s="7" t="str">
        <f>IFERROR(Sheet2!AA217,"")</f>
        <v>เสื่อมโทรม</v>
      </c>
      <c r="AL217" s="7" t="str">
        <f>IFERROR(Sheet2!AB217,"")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10"/>
        <v>-543</v>
      </c>
      <c r="L218" s="40"/>
      <c r="M218" s="1" t="str">
        <f t="shared" si="11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IFERROR(Sheet2!Z218,"")</f>
        <v>35.162338286656009</v>
      </c>
      <c r="AK218" s="7" t="str">
        <f>IFERROR(Sheet2!AA218,"")</f>
        <v>เสื่อมโทรม</v>
      </c>
      <c r="AL218" s="7" t="str">
        <f>IFERROR(Sheet2!AB218,"")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10"/>
        <v>-543</v>
      </c>
      <c r="L219" s="40"/>
      <c r="M219" s="1" t="str">
        <f t="shared" si="11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IFERROR(Sheet2!Z219,"")</f>
        <v>35.162338286656009</v>
      </c>
      <c r="AK219" s="7" t="str">
        <f>IFERROR(Sheet2!AA219,"")</f>
        <v>เสื่อมโทรม</v>
      </c>
      <c r="AL219" s="7" t="str">
        <f>IFERROR(Sheet2!AB219,"")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10"/>
        <v>-543</v>
      </c>
      <c r="L220" s="40"/>
      <c r="M220" s="1" t="str">
        <f t="shared" si="11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IFERROR(Sheet2!Z220,"")</f>
        <v>35.162338286656009</v>
      </c>
      <c r="AK220" s="7" t="str">
        <f>IFERROR(Sheet2!AA220,"")</f>
        <v>เสื่อมโทรม</v>
      </c>
      <c r="AL220" s="7" t="str">
        <f>IFERROR(Sheet2!AB220,"")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10"/>
        <v>-543</v>
      </c>
      <c r="L221" s="40"/>
      <c r="M221" s="1" t="str">
        <f t="shared" si="11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IFERROR(Sheet2!Z221,"")</f>
        <v>35.162338286656009</v>
      </c>
      <c r="AK221" s="7" t="str">
        <f>IFERROR(Sheet2!AA221,"")</f>
        <v>เสื่อมโทรม</v>
      </c>
      <c r="AL221" s="7" t="str">
        <f>IFERROR(Sheet2!AB221,"")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10"/>
        <v>-543</v>
      </c>
      <c r="L222" s="40"/>
      <c r="M222" s="1" t="str">
        <f t="shared" si="11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IFERROR(Sheet2!Z222,"")</f>
        <v>35.162338286656009</v>
      </c>
      <c r="AK222" s="7" t="str">
        <f>IFERROR(Sheet2!AA222,"")</f>
        <v>เสื่อมโทรม</v>
      </c>
      <c r="AL222" s="7" t="str">
        <f>IFERROR(Sheet2!AB222,"")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10"/>
        <v>-543</v>
      </c>
      <c r="L223" s="40"/>
      <c r="M223" s="1" t="str">
        <f t="shared" si="11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IFERROR(Sheet2!Z223,"")</f>
        <v>35.162338286656009</v>
      </c>
      <c r="AK223" s="7" t="str">
        <f>IFERROR(Sheet2!AA223,"")</f>
        <v>เสื่อมโทรม</v>
      </c>
      <c r="AL223" s="7" t="str">
        <f>IFERROR(Sheet2!AB223,"")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10"/>
        <v>-543</v>
      </c>
      <c r="L224" s="40"/>
      <c r="M224" s="1" t="str">
        <f t="shared" si="11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IFERROR(Sheet2!Z224,"")</f>
        <v>35.162338286656009</v>
      </c>
      <c r="AK224" s="7" t="str">
        <f>IFERROR(Sheet2!AA224,"")</f>
        <v>เสื่อมโทรม</v>
      </c>
      <c r="AL224" s="7" t="str">
        <f>IFERROR(Sheet2!AB224,"")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10"/>
        <v>-543</v>
      </c>
      <c r="L225" s="40"/>
      <c r="M225" s="1" t="str">
        <f t="shared" si="11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IFERROR(Sheet2!Z225,"")</f>
        <v>35.162338286656009</v>
      </c>
      <c r="AK225" s="7" t="str">
        <f>IFERROR(Sheet2!AA225,"")</f>
        <v>เสื่อมโทรม</v>
      </c>
      <c r="AL225" s="7" t="str">
        <f>IFERROR(Sheet2!AB225,"")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10"/>
        <v>-543</v>
      </c>
      <c r="L226" s="40"/>
      <c r="M226" s="1" t="str">
        <f t="shared" si="11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IFERROR(Sheet2!Z226,"")</f>
        <v>35.162338286656009</v>
      </c>
      <c r="AK226" s="7" t="str">
        <f>IFERROR(Sheet2!AA226,"")</f>
        <v>เสื่อมโทรม</v>
      </c>
      <c r="AL226" s="7" t="str">
        <f>IFERROR(Sheet2!AB226,"")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10"/>
        <v>-543</v>
      </c>
      <c r="L227" s="40"/>
      <c r="M227" s="1" t="str">
        <f t="shared" si="11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IFERROR(Sheet2!Z227,"")</f>
        <v>35.162338286656009</v>
      </c>
      <c r="AK227" s="7" t="str">
        <f>IFERROR(Sheet2!AA227,"")</f>
        <v>เสื่อมโทรม</v>
      </c>
      <c r="AL227" s="7" t="str">
        <f>IFERROR(Sheet2!AB227,"")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10"/>
        <v>-543</v>
      </c>
      <c r="L228" s="40"/>
      <c r="M228" s="1" t="str">
        <f t="shared" si="11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IFERROR(Sheet2!Z228,"")</f>
        <v>35.162338286656009</v>
      </c>
      <c r="AK228" s="7" t="str">
        <f>IFERROR(Sheet2!AA228,"")</f>
        <v>เสื่อมโทรม</v>
      </c>
      <c r="AL228" s="7" t="str">
        <f>IFERROR(Sheet2!AB228,"")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10"/>
        <v>-543</v>
      </c>
      <c r="L229" s="40"/>
      <c r="M229" s="1" t="str">
        <f t="shared" si="11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IFERROR(Sheet2!Z229,"")</f>
        <v>35.162338286656009</v>
      </c>
      <c r="AK229" s="7" t="str">
        <f>IFERROR(Sheet2!AA229,"")</f>
        <v>เสื่อมโทรม</v>
      </c>
      <c r="AL229" s="7" t="str">
        <f>IFERROR(Sheet2!AB229,"")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10"/>
        <v>-543</v>
      </c>
      <c r="L230" s="40"/>
      <c r="M230" s="1" t="str">
        <f t="shared" si="11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IFERROR(Sheet2!Z230,"")</f>
        <v>35.162338286656009</v>
      </c>
      <c r="AK230" s="7" t="str">
        <f>IFERROR(Sheet2!AA230,"")</f>
        <v>เสื่อมโทรม</v>
      </c>
      <c r="AL230" s="7" t="str">
        <f>IFERROR(Sheet2!AB230,"")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10"/>
        <v>-543</v>
      </c>
      <c r="L231" s="40"/>
      <c r="M231" s="1" t="str">
        <f t="shared" si="11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IFERROR(Sheet2!Z231,"")</f>
        <v>35.162338286656009</v>
      </c>
      <c r="AK231" s="7" t="str">
        <f>IFERROR(Sheet2!AA231,"")</f>
        <v>เสื่อมโทรม</v>
      </c>
      <c r="AL231" s="7" t="str">
        <f>IFERROR(Sheet2!AB231,"")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10"/>
        <v>-543</v>
      </c>
      <c r="L232" s="40"/>
      <c r="M232" s="1" t="str">
        <f t="shared" si="11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IFERROR(Sheet2!Z232,"")</f>
        <v>35.162338286656009</v>
      </c>
      <c r="AK232" s="7" t="str">
        <f>IFERROR(Sheet2!AA232,"")</f>
        <v>เสื่อมโทรม</v>
      </c>
      <c r="AL232" s="7" t="str">
        <f>IFERROR(Sheet2!AB232,"")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10"/>
        <v>-543</v>
      </c>
      <c r="L233" s="40"/>
      <c r="M233" s="1" t="str">
        <f t="shared" si="11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IFERROR(Sheet2!Z233,"")</f>
        <v>35.162338286656009</v>
      </c>
      <c r="AK233" s="7" t="str">
        <f>IFERROR(Sheet2!AA233,"")</f>
        <v>เสื่อมโทรม</v>
      </c>
      <c r="AL233" s="7" t="str">
        <f>IFERROR(Sheet2!AB233,"")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10"/>
        <v>-543</v>
      </c>
      <c r="L234" s="40"/>
      <c r="M234" s="1" t="str">
        <f t="shared" si="11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IFERROR(Sheet2!Z234,"")</f>
        <v>35.162338286656009</v>
      </c>
      <c r="AK234" s="7" t="str">
        <f>IFERROR(Sheet2!AA234,"")</f>
        <v>เสื่อมโทรม</v>
      </c>
      <c r="AL234" s="7" t="str">
        <f>IFERROR(Sheet2!AB234,"")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10"/>
        <v>-543</v>
      </c>
      <c r="L235" s="40"/>
      <c r="M235" s="1" t="str">
        <f t="shared" si="11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IFERROR(Sheet2!Z235,"")</f>
        <v>35.162338286656009</v>
      </c>
      <c r="AK235" s="7" t="str">
        <f>IFERROR(Sheet2!AA235,"")</f>
        <v>เสื่อมโทรม</v>
      </c>
      <c r="AL235" s="7" t="str">
        <f>IFERROR(Sheet2!AB235,"")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10"/>
        <v>-543</v>
      </c>
      <c r="L236" s="40"/>
      <c r="M236" s="1" t="str">
        <f t="shared" si="11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IFERROR(Sheet2!Z236,"")</f>
        <v>35.162338286656009</v>
      </c>
      <c r="AK236" s="7" t="str">
        <f>IFERROR(Sheet2!AA236,"")</f>
        <v>เสื่อมโทรม</v>
      </c>
      <c r="AL236" s="7" t="str">
        <f>IFERROR(Sheet2!AB236,"")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10"/>
        <v>-543</v>
      </c>
      <c r="L237" s="40"/>
      <c r="M237" s="1" t="str">
        <f t="shared" si="11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IFERROR(Sheet2!Z237,"")</f>
        <v>35.162338286656009</v>
      </c>
      <c r="AK237" s="7" t="str">
        <f>IFERROR(Sheet2!AA237,"")</f>
        <v>เสื่อมโทรม</v>
      </c>
      <c r="AL237" s="7" t="str">
        <f>IFERROR(Sheet2!AB237,"")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10"/>
        <v>-543</v>
      </c>
      <c r="L238" s="40"/>
      <c r="M238" s="1" t="str">
        <f t="shared" si="11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IFERROR(Sheet2!Z238,"")</f>
        <v>35.162338286656009</v>
      </c>
      <c r="AK238" s="7" t="str">
        <f>IFERROR(Sheet2!AA238,"")</f>
        <v>เสื่อมโทรม</v>
      </c>
      <c r="AL238" s="7" t="str">
        <f>IFERROR(Sheet2!AB238,"")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10"/>
        <v>-543</v>
      </c>
      <c r="L239" s="40"/>
      <c r="M239" s="1" t="str">
        <f t="shared" si="11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IFERROR(Sheet2!Z239,"")</f>
        <v>35.162338286656009</v>
      </c>
      <c r="AK239" s="7" t="str">
        <f>IFERROR(Sheet2!AA239,"")</f>
        <v>เสื่อมโทรม</v>
      </c>
      <c r="AL239" s="7" t="str">
        <f>IFERROR(Sheet2!AB239,"")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10"/>
        <v>-543</v>
      </c>
      <c r="L240" s="40"/>
      <c r="M240" s="1" t="str">
        <f t="shared" si="11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IFERROR(Sheet2!Z240,"")</f>
        <v>35.162338286656009</v>
      </c>
      <c r="AK240" s="7" t="str">
        <f>IFERROR(Sheet2!AA240,"")</f>
        <v>เสื่อมโทรม</v>
      </c>
      <c r="AL240" s="7" t="str">
        <f>IFERROR(Sheet2!AB240,"")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10"/>
        <v>-543</v>
      </c>
      <c r="L241" s="40"/>
      <c r="M241" s="1" t="str">
        <f t="shared" si="11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IFERROR(Sheet2!Z241,"")</f>
        <v>35.162338286656009</v>
      </c>
      <c r="AK241" s="7" t="str">
        <f>IFERROR(Sheet2!AA241,"")</f>
        <v>เสื่อมโทรม</v>
      </c>
      <c r="AL241" s="7" t="str">
        <f>IFERROR(Sheet2!AB241,"")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10"/>
        <v>-543</v>
      </c>
      <c r="L242" s="40"/>
      <c r="M242" s="1" t="str">
        <f t="shared" si="11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IFERROR(Sheet2!Z242,"")</f>
        <v>35.162338286656009</v>
      </c>
      <c r="AK242" s="7" t="str">
        <f>IFERROR(Sheet2!AA242,"")</f>
        <v>เสื่อมโทรม</v>
      </c>
      <c r="AL242" s="7" t="str">
        <f>IFERROR(Sheet2!AB242,"")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10"/>
        <v>-543</v>
      </c>
      <c r="L243" s="40"/>
      <c r="M243" s="1" t="str">
        <f t="shared" si="11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IFERROR(Sheet2!Z243,"")</f>
        <v>35.162338286656009</v>
      </c>
      <c r="AK243" s="7" t="str">
        <f>IFERROR(Sheet2!AA243,"")</f>
        <v>เสื่อมโทรม</v>
      </c>
      <c r="AL243" s="7" t="str">
        <f>IFERROR(Sheet2!AB243,"")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10"/>
        <v>-543</v>
      </c>
      <c r="L244" s="40"/>
      <c r="M244" s="1" t="str">
        <f t="shared" si="11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IFERROR(Sheet2!Z244,"")</f>
        <v>35.162338286656009</v>
      </c>
      <c r="AK244" s="7" t="str">
        <f>IFERROR(Sheet2!AA244,"")</f>
        <v>เสื่อมโทรม</v>
      </c>
      <c r="AL244" s="7" t="str">
        <f>IFERROR(Sheet2!AB244,"")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ref="K245:K308" si="12">J245-543</f>
        <v>-543</v>
      </c>
      <c r="L245" s="40"/>
      <c r="M245" s="1" t="str">
        <f t="shared" ref="M245:M308" si="13">IF(AND(I245&gt;4,I245&lt;11),"SW", "NE")</f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IFERROR(Sheet2!Z245,"")</f>
        <v>35.162338286656009</v>
      </c>
      <c r="AK245" s="7" t="str">
        <f>IFERROR(Sheet2!AA245,"")</f>
        <v>เสื่อมโทรม</v>
      </c>
      <c r="AL245" s="7" t="str">
        <f>IFERROR(Sheet2!AB245,"")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12"/>
        <v>-543</v>
      </c>
      <c r="L246" s="40"/>
      <c r="M246" s="1" t="str">
        <f t="shared" si="13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IFERROR(Sheet2!Z246,"")</f>
        <v>35.162338286656009</v>
      </c>
      <c r="AK246" s="7" t="str">
        <f>IFERROR(Sheet2!AA246,"")</f>
        <v>เสื่อมโทรม</v>
      </c>
      <c r="AL246" s="7" t="str">
        <f>IFERROR(Sheet2!AB246,"")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12"/>
        <v>-543</v>
      </c>
      <c r="L247" s="40"/>
      <c r="M247" s="1" t="str">
        <f t="shared" si="13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IFERROR(Sheet2!Z247,"")</f>
        <v>35.162338286656009</v>
      </c>
      <c r="AK247" s="7" t="str">
        <f>IFERROR(Sheet2!AA247,"")</f>
        <v>เสื่อมโทรม</v>
      </c>
      <c r="AL247" s="7" t="str">
        <f>IFERROR(Sheet2!AB247,"")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12"/>
        <v>-543</v>
      </c>
      <c r="L248" s="40"/>
      <c r="M248" s="1" t="str">
        <f t="shared" si="13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IFERROR(Sheet2!Z248,"")</f>
        <v>35.162338286656009</v>
      </c>
      <c r="AK248" s="7" t="str">
        <f>IFERROR(Sheet2!AA248,"")</f>
        <v>เสื่อมโทรม</v>
      </c>
      <c r="AL248" s="7" t="str">
        <f>IFERROR(Sheet2!AB248,"")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12"/>
        <v>-543</v>
      </c>
      <c r="L249" s="40"/>
      <c r="M249" s="1" t="str">
        <f t="shared" si="13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IFERROR(Sheet2!Z249,"")</f>
        <v>35.162338286656009</v>
      </c>
      <c r="AK249" s="7" t="str">
        <f>IFERROR(Sheet2!AA249,"")</f>
        <v>เสื่อมโทรม</v>
      </c>
      <c r="AL249" s="7" t="str">
        <f>IFERROR(Sheet2!AB249,"")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12"/>
        <v>-543</v>
      </c>
      <c r="L250" s="40"/>
      <c r="M250" s="1" t="str">
        <f t="shared" si="13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IFERROR(Sheet2!Z250,"")</f>
        <v>35.162338286656009</v>
      </c>
      <c r="AK250" s="7" t="str">
        <f>IFERROR(Sheet2!AA250,"")</f>
        <v>เสื่อมโทรม</v>
      </c>
      <c r="AL250" s="7" t="str">
        <f>IFERROR(Sheet2!AB250,"")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12"/>
        <v>-543</v>
      </c>
      <c r="L251" s="40"/>
      <c r="M251" s="1" t="str">
        <f t="shared" si="13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IFERROR(Sheet2!Z251,"")</f>
        <v>35.162338286656009</v>
      </c>
      <c r="AK251" s="7" t="str">
        <f>IFERROR(Sheet2!AA251,"")</f>
        <v>เสื่อมโทรม</v>
      </c>
      <c r="AL251" s="7" t="str">
        <f>IFERROR(Sheet2!AB251,"")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12"/>
        <v>-543</v>
      </c>
      <c r="L252" s="40"/>
      <c r="M252" s="1" t="str">
        <f t="shared" si="13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IFERROR(Sheet2!Z252,"")</f>
        <v>35.162338286656009</v>
      </c>
      <c r="AK252" s="7" t="str">
        <f>IFERROR(Sheet2!AA252,"")</f>
        <v>เสื่อมโทรม</v>
      </c>
      <c r="AL252" s="7" t="str">
        <f>IFERROR(Sheet2!AB252,"")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12"/>
        <v>-543</v>
      </c>
      <c r="L253" s="40"/>
      <c r="M253" s="1" t="str">
        <f t="shared" si="13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IFERROR(Sheet2!Z253,"")</f>
        <v>35.162338286656009</v>
      </c>
      <c r="AK253" s="7" t="str">
        <f>IFERROR(Sheet2!AA253,"")</f>
        <v>เสื่อมโทรม</v>
      </c>
      <c r="AL253" s="7" t="str">
        <f>IFERROR(Sheet2!AB253,"")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12"/>
        <v>-543</v>
      </c>
      <c r="L254" s="40"/>
      <c r="M254" s="1" t="str">
        <f t="shared" si="13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IFERROR(Sheet2!Z254,"")</f>
        <v>35.162338286656009</v>
      </c>
      <c r="AK254" s="7" t="str">
        <f>IFERROR(Sheet2!AA254,"")</f>
        <v>เสื่อมโทรม</v>
      </c>
      <c r="AL254" s="7" t="str">
        <f>IFERROR(Sheet2!AB254,"")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12"/>
        <v>-543</v>
      </c>
      <c r="L255" s="40"/>
      <c r="M255" s="1" t="str">
        <f t="shared" si="13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IFERROR(Sheet2!Z255,"")</f>
        <v>35.162338286656009</v>
      </c>
      <c r="AK255" s="7" t="str">
        <f>IFERROR(Sheet2!AA255,"")</f>
        <v>เสื่อมโทรม</v>
      </c>
      <c r="AL255" s="7" t="str">
        <f>IFERROR(Sheet2!AB255,"")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12"/>
        <v>-543</v>
      </c>
      <c r="L256" s="40"/>
      <c r="M256" s="1" t="str">
        <f t="shared" si="13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IFERROR(Sheet2!Z256,"")</f>
        <v>35.162338286656009</v>
      </c>
      <c r="AK256" s="7" t="str">
        <f>IFERROR(Sheet2!AA256,"")</f>
        <v>เสื่อมโทรม</v>
      </c>
      <c r="AL256" s="7" t="str">
        <f>IFERROR(Sheet2!AB256,"")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12"/>
        <v>-543</v>
      </c>
      <c r="L257" s="40"/>
      <c r="M257" s="1" t="str">
        <f t="shared" si="13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IFERROR(Sheet2!Z257,"")</f>
        <v>35.162338286656009</v>
      </c>
      <c r="AK257" s="7" t="str">
        <f>IFERROR(Sheet2!AA257,"")</f>
        <v>เสื่อมโทรม</v>
      </c>
      <c r="AL257" s="7" t="str">
        <f>IFERROR(Sheet2!AB257,"")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si="12"/>
        <v>-543</v>
      </c>
      <c r="L258" s="40"/>
      <c r="M258" s="1" t="str">
        <f t="shared" si="13"/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IFERROR(Sheet2!Z258,"")</f>
        <v>35.162338286656009</v>
      </c>
      <c r="AK258" s="7" t="str">
        <f>IFERROR(Sheet2!AA258,"")</f>
        <v>เสื่อมโทรม</v>
      </c>
      <c r="AL258" s="7" t="str">
        <f>IFERROR(Sheet2!AB258,"")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12"/>
        <v>-543</v>
      </c>
      <c r="L259" s="40"/>
      <c r="M259" s="1" t="str">
        <f t="shared" si="13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IFERROR(Sheet2!Z259,"")</f>
        <v>35.162338286656009</v>
      </c>
      <c r="AK259" s="7" t="str">
        <f>IFERROR(Sheet2!AA259,"")</f>
        <v>เสื่อมโทรม</v>
      </c>
      <c r="AL259" s="7" t="str">
        <f>IFERROR(Sheet2!AB259,"")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12"/>
        <v>-543</v>
      </c>
      <c r="L260" s="40"/>
      <c r="M260" s="1" t="str">
        <f t="shared" si="13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IFERROR(Sheet2!Z260,"")</f>
        <v>35.162338286656009</v>
      </c>
      <c r="AK260" s="7" t="str">
        <f>IFERROR(Sheet2!AA260,"")</f>
        <v>เสื่อมโทรม</v>
      </c>
      <c r="AL260" s="7" t="str">
        <f>IFERROR(Sheet2!AB260,"")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12"/>
        <v>-543</v>
      </c>
      <c r="L261" s="40"/>
      <c r="M261" s="1" t="str">
        <f t="shared" si="13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IFERROR(Sheet2!Z261,"")</f>
        <v>35.162338286656009</v>
      </c>
      <c r="AK261" s="7" t="str">
        <f>IFERROR(Sheet2!AA261,"")</f>
        <v>เสื่อมโทรม</v>
      </c>
      <c r="AL261" s="7" t="str">
        <f>IFERROR(Sheet2!AB261,"")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12"/>
        <v>-543</v>
      </c>
      <c r="L262" s="40"/>
      <c r="M262" s="1" t="str">
        <f t="shared" si="13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IFERROR(Sheet2!Z262,"")</f>
        <v>35.162338286656009</v>
      </c>
      <c r="AK262" s="7" t="str">
        <f>IFERROR(Sheet2!AA262,"")</f>
        <v>เสื่อมโทรม</v>
      </c>
      <c r="AL262" s="7" t="str">
        <f>IFERROR(Sheet2!AB262,"")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12"/>
        <v>-543</v>
      </c>
      <c r="L263" s="40"/>
      <c r="M263" s="1" t="str">
        <f t="shared" si="13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IFERROR(Sheet2!Z263,"")</f>
        <v>35.162338286656009</v>
      </c>
      <c r="AK263" s="7" t="str">
        <f>IFERROR(Sheet2!AA263,"")</f>
        <v>เสื่อมโทรม</v>
      </c>
      <c r="AL263" s="7" t="str">
        <f>IFERROR(Sheet2!AB263,"")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12"/>
        <v>-543</v>
      </c>
      <c r="L264" s="40"/>
      <c r="M264" s="1" t="str">
        <f t="shared" si="13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IFERROR(Sheet2!Z264,"")</f>
        <v>35.162338286656009</v>
      </c>
      <c r="AK264" s="7" t="str">
        <f>IFERROR(Sheet2!AA264,"")</f>
        <v>เสื่อมโทรม</v>
      </c>
      <c r="AL264" s="7" t="str">
        <f>IFERROR(Sheet2!AB264,"")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12"/>
        <v>-543</v>
      </c>
      <c r="L265" s="40"/>
      <c r="M265" s="1" t="str">
        <f t="shared" si="13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IFERROR(Sheet2!Z265,"")</f>
        <v>35.162338286656009</v>
      </c>
      <c r="AK265" s="7" t="str">
        <f>IFERROR(Sheet2!AA265,"")</f>
        <v>เสื่อมโทรม</v>
      </c>
      <c r="AL265" s="7" t="str">
        <f>IFERROR(Sheet2!AB265,"")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12"/>
        <v>-543</v>
      </c>
      <c r="L266" s="40"/>
      <c r="M266" s="1" t="str">
        <f t="shared" si="13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IFERROR(Sheet2!Z266,"")</f>
        <v>35.162338286656009</v>
      </c>
      <c r="AK266" s="7" t="str">
        <f>IFERROR(Sheet2!AA266,"")</f>
        <v>เสื่อมโทรม</v>
      </c>
      <c r="AL266" s="7" t="str">
        <f>IFERROR(Sheet2!AB266,"")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12"/>
        <v>-543</v>
      </c>
      <c r="L267" s="40"/>
      <c r="M267" s="1" t="str">
        <f t="shared" si="13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IFERROR(Sheet2!Z267,"")</f>
        <v>35.162338286656009</v>
      </c>
      <c r="AK267" s="7" t="str">
        <f>IFERROR(Sheet2!AA267,"")</f>
        <v>เสื่อมโทรม</v>
      </c>
      <c r="AL267" s="7" t="str">
        <f>IFERROR(Sheet2!AB267,"")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12"/>
        <v>-543</v>
      </c>
      <c r="L268" s="40"/>
      <c r="M268" s="1" t="str">
        <f t="shared" si="13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IFERROR(Sheet2!Z268,"")</f>
        <v>35.162338286656009</v>
      </c>
      <c r="AK268" s="7" t="str">
        <f>IFERROR(Sheet2!AA268,"")</f>
        <v>เสื่อมโทรม</v>
      </c>
      <c r="AL268" s="7" t="str">
        <f>IFERROR(Sheet2!AB268,"")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12"/>
        <v>-543</v>
      </c>
      <c r="L269" s="40"/>
      <c r="M269" s="1" t="str">
        <f t="shared" si="13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IFERROR(Sheet2!Z269,"")</f>
        <v>35.162338286656009</v>
      </c>
      <c r="AK269" s="7" t="str">
        <f>IFERROR(Sheet2!AA269,"")</f>
        <v>เสื่อมโทรม</v>
      </c>
      <c r="AL269" s="7" t="str">
        <f>IFERROR(Sheet2!AB269,"")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12"/>
        <v>-543</v>
      </c>
      <c r="L270" s="40"/>
      <c r="M270" s="1" t="str">
        <f t="shared" si="13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IFERROR(Sheet2!Z270,"")</f>
        <v>35.162338286656009</v>
      </c>
      <c r="AK270" s="7" t="str">
        <f>IFERROR(Sheet2!AA270,"")</f>
        <v>เสื่อมโทรม</v>
      </c>
      <c r="AL270" s="7" t="str">
        <f>IFERROR(Sheet2!AB270,"")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12"/>
        <v>-543</v>
      </c>
      <c r="L271" s="40"/>
      <c r="M271" s="1" t="str">
        <f t="shared" si="13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IFERROR(Sheet2!Z271,"")</f>
        <v>35.162338286656009</v>
      </c>
      <c r="AK271" s="7" t="str">
        <f>IFERROR(Sheet2!AA271,"")</f>
        <v>เสื่อมโทรม</v>
      </c>
      <c r="AL271" s="7" t="str">
        <f>IFERROR(Sheet2!AB271,"")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12"/>
        <v>-543</v>
      </c>
      <c r="L272" s="40"/>
      <c r="M272" s="1" t="str">
        <f t="shared" si="13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IFERROR(Sheet2!Z272,"")</f>
        <v>35.162338286656009</v>
      </c>
      <c r="AK272" s="7" t="str">
        <f>IFERROR(Sheet2!AA272,"")</f>
        <v>เสื่อมโทรม</v>
      </c>
      <c r="AL272" s="7" t="str">
        <f>IFERROR(Sheet2!AB272,"")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12"/>
        <v>-543</v>
      </c>
      <c r="L273" s="40"/>
      <c r="M273" s="1" t="str">
        <f t="shared" si="13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IFERROR(Sheet2!Z273,"")</f>
        <v>35.162338286656009</v>
      </c>
      <c r="AK273" s="7" t="str">
        <f>IFERROR(Sheet2!AA273,"")</f>
        <v>เสื่อมโทรม</v>
      </c>
      <c r="AL273" s="7" t="str">
        <f>IFERROR(Sheet2!AB273,"")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12"/>
        <v>-543</v>
      </c>
      <c r="L274" s="40"/>
      <c r="M274" s="1" t="str">
        <f t="shared" si="13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IFERROR(Sheet2!Z274,"")</f>
        <v>35.162338286656009</v>
      </c>
      <c r="AK274" s="7" t="str">
        <f>IFERROR(Sheet2!AA274,"")</f>
        <v>เสื่อมโทรม</v>
      </c>
      <c r="AL274" s="7" t="str">
        <f>IFERROR(Sheet2!AB274,"")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12"/>
        <v>-543</v>
      </c>
      <c r="L275" s="40"/>
      <c r="M275" s="1" t="str">
        <f t="shared" si="13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IFERROR(Sheet2!Z275,"")</f>
        <v>35.162338286656009</v>
      </c>
      <c r="AK275" s="7" t="str">
        <f>IFERROR(Sheet2!AA275,"")</f>
        <v>เสื่อมโทรม</v>
      </c>
      <c r="AL275" s="7" t="str">
        <f>IFERROR(Sheet2!AB275,"")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12"/>
        <v>-543</v>
      </c>
      <c r="L276" s="40"/>
      <c r="M276" s="1" t="str">
        <f t="shared" si="13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IFERROR(Sheet2!Z276,"")</f>
        <v>35.162338286656009</v>
      </c>
      <c r="AK276" s="7" t="str">
        <f>IFERROR(Sheet2!AA276,"")</f>
        <v>เสื่อมโทรม</v>
      </c>
      <c r="AL276" s="7" t="str">
        <f>IFERROR(Sheet2!AB276,"")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12"/>
        <v>-543</v>
      </c>
      <c r="L277" s="40"/>
      <c r="M277" s="1" t="str">
        <f t="shared" si="13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IFERROR(Sheet2!Z277,"")</f>
        <v>35.162338286656009</v>
      </c>
      <c r="AK277" s="7" t="str">
        <f>IFERROR(Sheet2!AA277,"")</f>
        <v>เสื่อมโทรม</v>
      </c>
      <c r="AL277" s="7" t="str">
        <f>IFERROR(Sheet2!AB277,"")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12"/>
        <v>-543</v>
      </c>
      <c r="L278" s="40"/>
      <c r="M278" s="1" t="str">
        <f t="shared" si="13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IFERROR(Sheet2!Z278,"")</f>
        <v>35.162338286656009</v>
      </c>
      <c r="AK278" s="7" t="str">
        <f>IFERROR(Sheet2!AA278,"")</f>
        <v>เสื่อมโทรม</v>
      </c>
      <c r="AL278" s="7" t="str">
        <f>IFERROR(Sheet2!AB278,"")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12"/>
        <v>-543</v>
      </c>
      <c r="L279" s="40"/>
      <c r="M279" s="1" t="str">
        <f t="shared" si="13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IFERROR(Sheet2!Z279,"")</f>
        <v>35.162338286656009</v>
      </c>
      <c r="AK279" s="7" t="str">
        <f>IFERROR(Sheet2!AA279,"")</f>
        <v>เสื่อมโทรม</v>
      </c>
      <c r="AL279" s="7" t="str">
        <f>IFERROR(Sheet2!AB279,"")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12"/>
        <v>-543</v>
      </c>
      <c r="L280" s="40"/>
      <c r="M280" s="1" t="str">
        <f t="shared" si="13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IFERROR(Sheet2!Z280,"")</f>
        <v>35.162338286656009</v>
      </c>
      <c r="AK280" s="7" t="str">
        <f>IFERROR(Sheet2!AA280,"")</f>
        <v>เสื่อมโทรม</v>
      </c>
      <c r="AL280" s="7" t="str">
        <f>IFERROR(Sheet2!AB280,"")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12"/>
        <v>-543</v>
      </c>
      <c r="L281" s="40"/>
      <c r="M281" s="1" t="str">
        <f t="shared" si="13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IFERROR(Sheet2!Z281,"")</f>
        <v>35.162338286656009</v>
      </c>
      <c r="AK281" s="7" t="str">
        <f>IFERROR(Sheet2!AA281,"")</f>
        <v>เสื่อมโทรม</v>
      </c>
      <c r="AL281" s="7" t="str">
        <f>IFERROR(Sheet2!AB281,"")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12"/>
        <v>-543</v>
      </c>
      <c r="L282" s="40"/>
      <c r="M282" s="1" t="str">
        <f t="shared" si="13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IFERROR(Sheet2!Z282,"")</f>
        <v>35.162338286656009</v>
      </c>
      <c r="AK282" s="7" t="str">
        <f>IFERROR(Sheet2!AA282,"")</f>
        <v>เสื่อมโทรม</v>
      </c>
      <c r="AL282" s="7" t="str">
        <f>IFERROR(Sheet2!AB282,"")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12"/>
        <v>-543</v>
      </c>
      <c r="L283" s="40"/>
      <c r="M283" s="1" t="str">
        <f t="shared" si="13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IFERROR(Sheet2!Z283,"")</f>
        <v>35.162338286656009</v>
      </c>
      <c r="AK283" s="7" t="str">
        <f>IFERROR(Sheet2!AA283,"")</f>
        <v>เสื่อมโทรม</v>
      </c>
      <c r="AL283" s="7" t="str">
        <f>IFERROR(Sheet2!AB283,"")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12"/>
        <v>-543</v>
      </c>
      <c r="L284" s="40"/>
      <c r="M284" s="1" t="str">
        <f t="shared" si="13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IFERROR(Sheet2!Z284,"")</f>
        <v>35.162338286656009</v>
      </c>
      <c r="AK284" s="7" t="str">
        <f>IFERROR(Sheet2!AA284,"")</f>
        <v>เสื่อมโทรม</v>
      </c>
      <c r="AL284" s="7" t="str">
        <f>IFERROR(Sheet2!AB284,"")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12"/>
        <v>-543</v>
      </c>
      <c r="L285" s="40"/>
      <c r="M285" s="1" t="str">
        <f t="shared" si="13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IFERROR(Sheet2!Z285,"")</f>
        <v>35.162338286656009</v>
      </c>
      <c r="AK285" s="7" t="str">
        <f>IFERROR(Sheet2!AA285,"")</f>
        <v>เสื่อมโทรม</v>
      </c>
      <c r="AL285" s="7" t="str">
        <f>IFERROR(Sheet2!AB285,"")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12"/>
        <v>-543</v>
      </c>
      <c r="L286" s="40"/>
      <c r="M286" s="1" t="str">
        <f t="shared" si="13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IFERROR(Sheet2!Z286,"")</f>
        <v>35.162338286656009</v>
      </c>
      <c r="AK286" s="7" t="str">
        <f>IFERROR(Sheet2!AA286,"")</f>
        <v>เสื่อมโทรม</v>
      </c>
      <c r="AL286" s="7" t="str">
        <f>IFERROR(Sheet2!AB286,"")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12"/>
        <v>-543</v>
      </c>
      <c r="L287" s="40"/>
      <c r="M287" s="1" t="str">
        <f t="shared" si="13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IFERROR(Sheet2!Z287,"")</f>
        <v>35.162338286656009</v>
      </c>
      <c r="AK287" s="7" t="str">
        <f>IFERROR(Sheet2!AA287,"")</f>
        <v>เสื่อมโทรม</v>
      </c>
      <c r="AL287" s="7" t="str">
        <f>IFERROR(Sheet2!AB287,"")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12"/>
        <v>-543</v>
      </c>
      <c r="L288" s="40"/>
      <c r="M288" s="1" t="str">
        <f t="shared" si="13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IFERROR(Sheet2!Z288,"")</f>
        <v>35.162338286656009</v>
      </c>
      <c r="AK288" s="7" t="str">
        <f>IFERROR(Sheet2!AA288,"")</f>
        <v>เสื่อมโทรม</v>
      </c>
      <c r="AL288" s="7" t="str">
        <f>IFERROR(Sheet2!AB288,"")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12"/>
        <v>-543</v>
      </c>
      <c r="L289" s="40"/>
      <c r="M289" s="1" t="str">
        <f t="shared" si="13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IFERROR(Sheet2!Z289,"")</f>
        <v>35.162338286656009</v>
      </c>
      <c r="AK289" s="7" t="str">
        <f>IFERROR(Sheet2!AA289,"")</f>
        <v>เสื่อมโทรม</v>
      </c>
      <c r="AL289" s="7" t="str">
        <f>IFERROR(Sheet2!AB289,"")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12"/>
        <v>-543</v>
      </c>
      <c r="L290" s="40"/>
      <c r="M290" s="1" t="str">
        <f t="shared" si="13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IFERROR(Sheet2!Z290,"")</f>
        <v>35.162338286656009</v>
      </c>
      <c r="AK290" s="7" t="str">
        <f>IFERROR(Sheet2!AA290,"")</f>
        <v>เสื่อมโทรม</v>
      </c>
      <c r="AL290" s="7" t="str">
        <f>IFERROR(Sheet2!AB290,"")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12"/>
        <v>-543</v>
      </c>
      <c r="L291" s="40"/>
      <c r="M291" s="1" t="str">
        <f t="shared" si="13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IFERROR(Sheet2!Z291,"")</f>
        <v>35.162338286656009</v>
      </c>
      <c r="AK291" s="7" t="str">
        <f>IFERROR(Sheet2!AA291,"")</f>
        <v>เสื่อมโทรม</v>
      </c>
      <c r="AL291" s="7" t="str">
        <f>IFERROR(Sheet2!AB291,"")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12"/>
        <v>-543</v>
      </c>
      <c r="L292" s="40"/>
      <c r="M292" s="1" t="str">
        <f t="shared" si="13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IFERROR(Sheet2!Z292,"")</f>
        <v>35.162338286656009</v>
      </c>
      <c r="AK292" s="7" t="str">
        <f>IFERROR(Sheet2!AA292,"")</f>
        <v>เสื่อมโทรม</v>
      </c>
      <c r="AL292" s="7" t="str">
        <f>IFERROR(Sheet2!AB292,"")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12"/>
        <v>-543</v>
      </c>
      <c r="L293" s="40"/>
      <c r="M293" s="1" t="str">
        <f t="shared" si="13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IFERROR(Sheet2!Z293,"")</f>
        <v>35.162338286656009</v>
      </c>
      <c r="AK293" s="7" t="str">
        <f>IFERROR(Sheet2!AA293,"")</f>
        <v>เสื่อมโทรม</v>
      </c>
      <c r="AL293" s="7" t="str">
        <f>IFERROR(Sheet2!AB293,"")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12"/>
        <v>-543</v>
      </c>
      <c r="L294" s="40"/>
      <c r="M294" s="1" t="str">
        <f t="shared" si="13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IFERROR(Sheet2!Z294,"")</f>
        <v>35.162338286656009</v>
      </c>
      <c r="AK294" s="7" t="str">
        <f>IFERROR(Sheet2!AA294,"")</f>
        <v>เสื่อมโทรม</v>
      </c>
      <c r="AL294" s="7" t="str">
        <f>IFERROR(Sheet2!AB294,"")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12"/>
        <v>-543</v>
      </c>
      <c r="L295" s="40"/>
      <c r="M295" s="1" t="str">
        <f t="shared" si="13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IFERROR(Sheet2!Z295,"")</f>
        <v>35.162338286656009</v>
      </c>
      <c r="AK295" s="7" t="str">
        <f>IFERROR(Sheet2!AA295,"")</f>
        <v>เสื่อมโทรม</v>
      </c>
      <c r="AL295" s="7" t="str">
        <f>IFERROR(Sheet2!AB295,"")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12"/>
        <v>-543</v>
      </c>
      <c r="L296" s="40"/>
      <c r="M296" s="1" t="str">
        <f t="shared" si="13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IFERROR(Sheet2!Z296,"")</f>
        <v>35.162338286656009</v>
      </c>
      <c r="AK296" s="7" t="str">
        <f>IFERROR(Sheet2!AA296,"")</f>
        <v>เสื่อมโทรม</v>
      </c>
      <c r="AL296" s="7" t="str">
        <f>IFERROR(Sheet2!AB296,"")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12"/>
        <v>-543</v>
      </c>
      <c r="L297" s="40"/>
      <c r="M297" s="1" t="str">
        <f t="shared" si="13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IFERROR(Sheet2!Z297,"")</f>
        <v>35.162338286656009</v>
      </c>
      <c r="AK297" s="7" t="str">
        <f>IFERROR(Sheet2!AA297,"")</f>
        <v>เสื่อมโทรม</v>
      </c>
      <c r="AL297" s="7" t="str">
        <f>IFERROR(Sheet2!AB297,"")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12"/>
        <v>-543</v>
      </c>
      <c r="L298" s="40"/>
      <c r="M298" s="1" t="str">
        <f t="shared" si="13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IFERROR(Sheet2!Z298,"")</f>
        <v>35.162338286656009</v>
      </c>
      <c r="AK298" s="7" t="str">
        <f>IFERROR(Sheet2!AA298,"")</f>
        <v>เสื่อมโทรม</v>
      </c>
      <c r="AL298" s="7" t="str">
        <f>IFERROR(Sheet2!AB298,"")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12"/>
        <v>-543</v>
      </c>
      <c r="L299" s="40"/>
      <c r="M299" s="1" t="str">
        <f t="shared" si="13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IFERROR(Sheet2!Z299,"")</f>
        <v>35.162338286656009</v>
      </c>
      <c r="AK299" s="7" t="str">
        <f>IFERROR(Sheet2!AA299,"")</f>
        <v>เสื่อมโทรม</v>
      </c>
      <c r="AL299" s="7" t="str">
        <f>IFERROR(Sheet2!AB299,"")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12"/>
        <v>-543</v>
      </c>
      <c r="L300" s="40"/>
      <c r="M300" s="1" t="str">
        <f t="shared" si="13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IFERROR(Sheet2!Z300,"")</f>
        <v>35.162338286656009</v>
      </c>
      <c r="AK300" s="7" t="str">
        <f>IFERROR(Sheet2!AA300,"")</f>
        <v>เสื่อมโทรม</v>
      </c>
      <c r="AL300" s="7" t="str">
        <f>IFERROR(Sheet2!AB300,"")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12"/>
        <v>-543</v>
      </c>
      <c r="L301" s="40"/>
      <c r="M301" s="1" t="str">
        <f t="shared" si="13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IFERROR(Sheet2!Z301,"")</f>
        <v>35.162338286656009</v>
      </c>
      <c r="AK301" s="7" t="str">
        <f>IFERROR(Sheet2!AA301,"")</f>
        <v>เสื่อมโทรม</v>
      </c>
      <c r="AL301" s="7" t="str">
        <f>IFERROR(Sheet2!AB301,"")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12"/>
        <v>-543</v>
      </c>
      <c r="L302" s="40"/>
      <c r="M302" s="1" t="str">
        <f t="shared" si="13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IFERROR(Sheet2!Z302,"")</f>
        <v>35.162338286656009</v>
      </c>
      <c r="AK302" s="7" t="str">
        <f>IFERROR(Sheet2!AA302,"")</f>
        <v>เสื่อมโทรม</v>
      </c>
      <c r="AL302" s="7" t="str">
        <f>IFERROR(Sheet2!AB302,"")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12"/>
        <v>-543</v>
      </c>
      <c r="L303" s="40"/>
      <c r="M303" s="1" t="str">
        <f t="shared" si="13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IFERROR(Sheet2!Z303,"")</f>
        <v>35.162338286656009</v>
      </c>
      <c r="AK303" s="7" t="str">
        <f>IFERROR(Sheet2!AA303,"")</f>
        <v>เสื่อมโทรม</v>
      </c>
      <c r="AL303" s="7" t="str">
        <f>IFERROR(Sheet2!AB303,"")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12"/>
        <v>-543</v>
      </c>
      <c r="L304" s="40"/>
      <c r="M304" s="1" t="str">
        <f t="shared" si="13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IFERROR(Sheet2!Z304,"")</f>
        <v>35.162338286656009</v>
      </c>
      <c r="AK304" s="7" t="str">
        <f>IFERROR(Sheet2!AA304,"")</f>
        <v>เสื่อมโทรม</v>
      </c>
      <c r="AL304" s="7" t="str">
        <f>IFERROR(Sheet2!AB304,"")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12"/>
        <v>-543</v>
      </c>
      <c r="L305" s="40"/>
      <c r="M305" s="1" t="str">
        <f t="shared" si="13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IFERROR(Sheet2!Z305,"")</f>
        <v>35.162338286656009</v>
      </c>
      <c r="AK305" s="7" t="str">
        <f>IFERROR(Sheet2!AA305,"")</f>
        <v>เสื่อมโทรม</v>
      </c>
      <c r="AL305" s="7" t="str">
        <f>IFERROR(Sheet2!AB305,"")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12"/>
        <v>-543</v>
      </c>
      <c r="L306" s="40"/>
      <c r="M306" s="1" t="str">
        <f t="shared" si="13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IFERROR(Sheet2!Z306,"")</f>
        <v>35.162338286656009</v>
      </c>
      <c r="AK306" s="7" t="str">
        <f>IFERROR(Sheet2!AA306,"")</f>
        <v>เสื่อมโทรม</v>
      </c>
      <c r="AL306" s="7" t="str">
        <f>IFERROR(Sheet2!AB306,"")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12"/>
        <v>-543</v>
      </c>
      <c r="L307" s="40"/>
      <c r="M307" s="1" t="str">
        <f t="shared" si="13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IFERROR(Sheet2!Z307,"")</f>
        <v>35.162338286656009</v>
      </c>
      <c r="AK307" s="7" t="str">
        <f>IFERROR(Sheet2!AA307,"")</f>
        <v>เสื่อมโทรม</v>
      </c>
      <c r="AL307" s="7" t="str">
        <f>IFERROR(Sheet2!AB307,"")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12"/>
        <v>-543</v>
      </c>
      <c r="L308" s="40"/>
      <c r="M308" s="1" t="str">
        <f t="shared" si="13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IFERROR(Sheet2!Z308,"")</f>
        <v>35.162338286656009</v>
      </c>
      <c r="AK308" s="7" t="str">
        <f>IFERROR(Sheet2!AA308,"")</f>
        <v>เสื่อมโทรม</v>
      </c>
      <c r="AL308" s="7" t="str">
        <f>IFERROR(Sheet2!AB308,"")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ref="K309:K372" si="14">J309-543</f>
        <v>-543</v>
      </c>
      <c r="L309" s="40"/>
      <c r="M309" s="1" t="str">
        <f t="shared" ref="M309:M372" si="15">IF(AND(I309&gt;4,I309&lt;11),"SW", "NE")</f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IFERROR(Sheet2!Z309,"")</f>
        <v>35.162338286656009</v>
      </c>
      <c r="AK309" s="7" t="str">
        <f>IFERROR(Sheet2!AA309,"")</f>
        <v>เสื่อมโทรม</v>
      </c>
      <c r="AL309" s="7" t="str">
        <f>IFERROR(Sheet2!AB309,"")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14"/>
        <v>-543</v>
      </c>
      <c r="L310" s="40"/>
      <c r="M310" s="1" t="str">
        <f t="shared" si="15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IFERROR(Sheet2!Z310,"")</f>
        <v>35.162338286656009</v>
      </c>
      <c r="AK310" s="7" t="str">
        <f>IFERROR(Sheet2!AA310,"")</f>
        <v>เสื่อมโทรม</v>
      </c>
      <c r="AL310" s="7" t="str">
        <f>IFERROR(Sheet2!AB310,"")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14"/>
        <v>-543</v>
      </c>
      <c r="L311" s="40"/>
      <c r="M311" s="1" t="str">
        <f t="shared" si="15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IFERROR(Sheet2!Z311,"")</f>
        <v>35.162338286656009</v>
      </c>
      <c r="AK311" s="7" t="str">
        <f>IFERROR(Sheet2!AA311,"")</f>
        <v>เสื่อมโทรม</v>
      </c>
      <c r="AL311" s="7" t="str">
        <f>IFERROR(Sheet2!AB311,"")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14"/>
        <v>-543</v>
      </c>
      <c r="L312" s="40"/>
      <c r="M312" s="1" t="str">
        <f t="shared" si="15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IFERROR(Sheet2!Z312,"")</f>
        <v>35.162338286656009</v>
      </c>
      <c r="AK312" s="7" t="str">
        <f>IFERROR(Sheet2!AA312,"")</f>
        <v>เสื่อมโทรม</v>
      </c>
      <c r="AL312" s="7" t="str">
        <f>IFERROR(Sheet2!AB312,"")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14"/>
        <v>-543</v>
      </c>
      <c r="L313" s="40"/>
      <c r="M313" s="1" t="str">
        <f t="shared" si="15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IFERROR(Sheet2!Z313,"")</f>
        <v>35.162338286656009</v>
      </c>
      <c r="AK313" s="7" t="str">
        <f>IFERROR(Sheet2!AA313,"")</f>
        <v>เสื่อมโทรม</v>
      </c>
      <c r="AL313" s="7" t="str">
        <f>IFERROR(Sheet2!AB313,"")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14"/>
        <v>-543</v>
      </c>
      <c r="L314" s="40"/>
      <c r="M314" s="1" t="str">
        <f t="shared" si="15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IFERROR(Sheet2!Z314,"")</f>
        <v>35.162338286656009</v>
      </c>
      <c r="AK314" s="7" t="str">
        <f>IFERROR(Sheet2!AA314,"")</f>
        <v>เสื่อมโทรม</v>
      </c>
      <c r="AL314" s="7" t="str">
        <f>IFERROR(Sheet2!AB314,"")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14"/>
        <v>-543</v>
      </c>
      <c r="L315" s="40"/>
      <c r="M315" s="1" t="str">
        <f t="shared" si="15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IFERROR(Sheet2!Z315,"")</f>
        <v>35.162338286656009</v>
      </c>
      <c r="AK315" s="7" t="str">
        <f>IFERROR(Sheet2!AA315,"")</f>
        <v>เสื่อมโทรม</v>
      </c>
      <c r="AL315" s="7" t="str">
        <f>IFERROR(Sheet2!AB315,"")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14"/>
        <v>-543</v>
      </c>
      <c r="L316" s="40"/>
      <c r="M316" s="1" t="str">
        <f t="shared" si="15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IFERROR(Sheet2!Z316,"")</f>
        <v>35.162338286656009</v>
      </c>
      <c r="AK316" s="7" t="str">
        <f>IFERROR(Sheet2!AA316,"")</f>
        <v>เสื่อมโทรม</v>
      </c>
      <c r="AL316" s="7" t="str">
        <f>IFERROR(Sheet2!AB316,"")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14"/>
        <v>-543</v>
      </c>
      <c r="L317" s="40"/>
      <c r="M317" s="1" t="str">
        <f t="shared" si="15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IFERROR(Sheet2!Z317,"")</f>
        <v>35.162338286656009</v>
      </c>
      <c r="AK317" s="7" t="str">
        <f>IFERROR(Sheet2!AA317,"")</f>
        <v>เสื่อมโทรม</v>
      </c>
      <c r="AL317" s="7" t="str">
        <f>IFERROR(Sheet2!AB317,"")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14"/>
        <v>-543</v>
      </c>
      <c r="L318" s="40"/>
      <c r="M318" s="1" t="str">
        <f t="shared" si="15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IFERROR(Sheet2!Z318,"")</f>
        <v>35.162338286656009</v>
      </c>
      <c r="AK318" s="7" t="str">
        <f>IFERROR(Sheet2!AA318,"")</f>
        <v>เสื่อมโทรม</v>
      </c>
      <c r="AL318" s="7" t="str">
        <f>IFERROR(Sheet2!AB318,"")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14"/>
        <v>-543</v>
      </c>
      <c r="L319" s="40"/>
      <c r="M319" s="1" t="str">
        <f t="shared" si="15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IFERROR(Sheet2!Z319,"")</f>
        <v>35.162338286656009</v>
      </c>
      <c r="AK319" s="7" t="str">
        <f>IFERROR(Sheet2!AA319,"")</f>
        <v>เสื่อมโทรม</v>
      </c>
      <c r="AL319" s="7" t="str">
        <f>IFERROR(Sheet2!AB319,"")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14"/>
        <v>-543</v>
      </c>
      <c r="L320" s="40"/>
      <c r="M320" s="1" t="str">
        <f t="shared" si="15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IFERROR(Sheet2!Z320,"")</f>
        <v>35.162338286656009</v>
      </c>
      <c r="AK320" s="7" t="str">
        <f>IFERROR(Sheet2!AA320,"")</f>
        <v>เสื่อมโทรม</v>
      </c>
      <c r="AL320" s="7" t="str">
        <f>IFERROR(Sheet2!AB320,"")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14"/>
        <v>-543</v>
      </c>
      <c r="L321" s="40"/>
      <c r="M321" s="1" t="str">
        <f t="shared" si="15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IFERROR(Sheet2!Z321,"")</f>
        <v>35.162338286656009</v>
      </c>
      <c r="AK321" s="7" t="str">
        <f>IFERROR(Sheet2!AA321,"")</f>
        <v>เสื่อมโทรม</v>
      </c>
      <c r="AL321" s="7" t="str">
        <f>IFERROR(Sheet2!AB321,"")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si="14"/>
        <v>-543</v>
      </c>
      <c r="L322" s="40"/>
      <c r="M322" s="1" t="str">
        <f t="shared" si="15"/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IFERROR(Sheet2!Z322,"")</f>
        <v>35.162338286656009</v>
      </c>
      <c r="AK322" s="7" t="str">
        <f>IFERROR(Sheet2!AA322,"")</f>
        <v>เสื่อมโทรม</v>
      </c>
      <c r="AL322" s="7" t="str">
        <f>IFERROR(Sheet2!AB322,"")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4"/>
        <v>-543</v>
      </c>
      <c r="L323" s="40"/>
      <c r="M323" s="1" t="str">
        <f t="shared" si="15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IFERROR(Sheet2!Z323,"")</f>
        <v>35.162338286656009</v>
      </c>
      <c r="AK323" s="7" t="str">
        <f>IFERROR(Sheet2!AA323,"")</f>
        <v>เสื่อมโทรม</v>
      </c>
      <c r="AL323" s="7" t="str">
        <f>IFERROR(Sheet2!AB323,"")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4"/>
        <v>-543</v>
      </c>
      <c r="L324" s="40"/>
      <c r="M324" s="1" t="str">
        <f t="shared" si="15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IFERROR(Sheet2!Z324,"")</f>
        <v>35.162338286656009</v>
      </c>
      <c r="AK324" s="7" t="str">
        <f>IFERROR(Sheet2!AA324,"")</f>
        <v>เสื่อมโทรม</v>
      </c>
      <c r="AL324" s="7" t="str">
        <f>IFERROR(Sheet2!AB324,"")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4"/>
        <v>-543</v>
      </c>
      <c r="L325" s="40"/>
      <c r="M325" s="1" t="str">
        <f t="shared" si="15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IFERROR(Sheet2!Z325,"")</f>
        <v>35.162338286656009</v>
      </c>
      <c r="AK325" s="7" t="str">
        <f>IFERROR(Sheet2!AA325,"")</f>
        <v>เสื่อมโทรม</v>
      </c>
      <c r="AL325" s="7" t="str">
        <f>IFERROR(Sheet2!AB325,"")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4"/>
        <v>-543</v>
      </c>
      <c r="L326" s="40"/>
      <c r="M326" s="1" t="str">
        <f t="shared" si="15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IFERROR(Sheet2!Z326,"")</f>
        <v>35.162338286656009</v>
      </c>
      <c r="AK326" s="7" t="str">
        <f>IFERROR(Sheet2!AA326,"")</f>
        <v>เสื่อมโทรม</v>
      </c>
      <c r="AL326" s="7" t="str">
        <f>IFERROR(Sheet2!AB326,"")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4"/>
        <v>-543</v>
      </c>
      <c r="L327" s="40"/>
      <c r="M327" s="1" t="str">
        <f t="shared" si="15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IFERROR(Sheet2!Z327,"")</f>
        <v>35.162338286656009</v>
      </c>
      <c r="AK327" s="7" t="str">
        <f>IFERROR(Sheet2!AA327,"")</f>
        <v>เสื่อมโทรม</v>
      </c>
      <c r="AL327" s="7" t="str">
        <f>IFERROR(Sheet2!AB327,"")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4"/>
        <v>-543</v>
      </c>
      <c r="L328" s="40"/>
      <c r="M328" s="1" t="str">
        <f t="shared" si="15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IFERROR(Sheet2!Z328,"")</f>
        <v>35.162338286656009</v>
      </c>
      <c r="AK328" s="7" t="str">
        <f>IFERROR(Sheet2!AA328,"")</f>
        <v>เสื่อมโทรม</v>
      </c>
      <c r="AL328" s="7" t="str">
        <f>IFERROR(Sheet2!AB328,"")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4"/>
        <v>-543</v>
      </c>
      <c r="L329" s="40"/>
      <c r="M329" s="1" t="str">
        <f t="shared" si="15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IFERROR(Sheet2!Z329,"")</f>
        <v>35.162338286656009</v>
      </c>
      <c r="AK329" s="7" t="str">
        <f>IFERROR(Sheet2!AA329,"")</f>
        <v>เสื่อมโทรม</v>
      </c>
      <c r="AL329" s="7" t="str">
        <f>IFERROR(Sheet2!AB329,"")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4"/>
        <v>-543</v>
      </c>
      <c r="L330" s="40"/>
      <c r="M330" s="1" t="str">
        <f t="shared" si="15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IFERROR(Sheet2!Z330,"")</f>
        <v>35.162338286656009</v>
      </c>
      <c r="AK330" s="7" t="str">
        <f>IFERROR(Sheet2!AA330,"")</f>
        <v>เสื่อมโทรม</v>
      </c>
      <c r="AL330" s="7" t="str">
        <f>IFERROR(Sheet2!AB330,"")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4"/>
        <v>-543</v>
      </c>
      <c r="L331" s="40"/>
      <c r="M331" s="1" t="str">
        <f t="shared" si="15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IFERROR(Sheet2!Z331,"")</f>
        <v>35.162338286656009</v>
      </c>
      <c r="AK331" s="7" t="str">
        <f>IFERROR(Sheet2!AA331,"")</f>
        <v>เสื่อมโทรม</v>
      </c>
      <c r="AL331" s="7" t="str">
        <f>IFERROR(Sheet2!AB331,"")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4"/>
        <v>-543</v>
      </c>
      <c r="L332" s="40"/>
      <c r="M332" s="1" t="str">
        <f t="shared" si="15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IFERROR(Sheet2!Z332,"")</f>
        <v>35.162338286656009</v>
      </c>
      <c r="AK332" s="7" t="str">
        <f>IFERROR(Sheet2!AA332,"")</f>
        <v>เสื่อมโทรม</v>
      </c>
      <c r="AL332" s="7" t="str">
        <f>IFERROR(Sheet2!AB332,"")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4"/>
        <v>-543</v>
      </c>
      <c r="L333" s="40"/>
      <c r="M333" s="1" t="str">
        <f t="shared" si="15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IFERROR(Sheet2!Z333,"")</f>
        <v>35.162338286656009</v>
      </c>
      <c r="AK333" s="7" t="str">
        <f>IFERROR(Sheet2!AA333,"")</f>
        <v>เสื่อมโทรม</v>
      </c>
      <c r="AL333" s="7" t="str">
        <f>IFERROR(Sheet2!AB333,"")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4"/>
        <v>-543</v>
      </c>
      <c r="L334" s="40"/>
      <c r="M334" s="1" t="str">
        <f t="shared" si="15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IFERROR(Sheet2!Z334,"")</f>
        <v>35.162338286656009</v>
      </c>
      <c r="AK334" s="7" t="str">
        <f>IFERROR(Sheet2!AA334,"")</f>
        <v>เสื่อมโทรม</v>
      </c>
      <c r="AL334" s="7" t="str">
        <f>IFERROR(Sheet2!AB334,"")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4"/>
        <v>-543</v>
      </c>
      <c r="L335" s="40"/>
      <c r="M335" s="1" t="str">
        <f t="shared" si="15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IFERROR(Sheet2!Z335,"")</f>
        <v>35.162338286656009</v>
      </c>
      <c r="AK335" s="7" t="str">
        <f>IFERROR(Sheet2!AA335,"")</f>
        <v>เสื่อมโทรม</v>
      </c>
      <c r="AL335" s="7" t="str">
        <f>IFERROR(Sheet2!AB335,"")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4"/>
        <v>-543</v>
      </c>
      <c r="L336" s="40"/>
      <c r="M336" s="1" t="str">
        <f t="shared" si="15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IFERROR(Sheet2!Z336,"")</f>
        <v>35.162338286656009</v>
      </c>
      <c r="AK336" s="7" t="str">
        <f>IFERROR(Sheet2!AA336,"")</f>
        <v>เสื่อมโทรม</v>
      </c>
      <c r="AL336" s="7" t="str">
        <f>IFERROR(Sheet2!AB336,"")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4"/>
        <v>-543</v>
      </c>
      <c r="L337" s="40"/>
      <c r="M337" s="1" t="str">
        <f t="shared" si="15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IFERROR(Sheet2!Z337,"")</f>
        <v>35.162338286656009</v>
      </c>
      <c r="AK337" s="7" t="str">
        <f>IFERROR(Sheet2!AA337,"")</f>
        <v>เสื่อมโทรม</v>
      </c>
      <c r="AL337" s="7" t="str">
        <f>IFERROR(Sheet2!AB337,"")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4"/>
        <v>-543</v>
      </c>
      <c r="L338" s="40"/>
      <c r="M338" s="1" t="str">
        <f t="shared" si="15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IFERROR(Sheet2!Z338,"")</f>
        <v>35.162338286656009</v>
      </c>
      <c r="AK338" s="7" t="str">
        <f>IFERROR(Sheet2!AA338,"")</f>
        <v>เสื่อมโทรม</v>
      </c>
      <c r="AL338" s="7" t="str">
        <f>IFERROR(Sheet2!AB338,"")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4"/>
        <v>-543</v>
      </c>
      <c r="L339" s="40"/>
      <c r="M339" s="1" t="str">
        <f t="shared" si="15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IFERROR(Sheet2!Z339,"")</f>
        <v>35.162338286656009</v>
      </c>
      <c r="AK339" s="7" t="str">
        <f>IFERROR(Sheet2!AA339,"")</f>
        <v>เสื่อมโทรม</v>
      </c>
      <c r="AL339" s="7" t="str">
        <f>IFERROR(Sheet2!AB339,"")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4"/>
        <v>-543</v>
      </c>
      <c r="L340" s="40"/>
      <c r="M340" s="1" t="str">
        <f t="shared" si="15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IFERROR(Sheet2!Z340,"")</f>
        <v>35.162338286656009</v>
      </c>
      <c r="AK340" s="7" t="str">
        <f>IFERROR(Sheet2!AA340,"")</f>
        <v>เสื่อมโทรม</v>
      </c>
      <c r="AL340" s="7" t="str">
        <f>IFERROR(Sheet2!AB340,"")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4"/>
        <v>-543</v>
      </c>
      <c r="L341" s="40"/>
      <c r="M341" s="1" t="str">
        <f t="shared" si="15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IFERROR(Sheet2!Z341,"")</f>
        <v>35.162338286656009</v>
      </c>
      <c r="AK341" s="7" t="str">
        <f>IFERROR(Sheet2!AA341,"")</f>
        <v>เสื่อมโทรม</v>
      </c>
      <c r="AL341" s="7" t="str">
        <f>IFERROR(Sheet2!AB341,"")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4"/>
        <v>-543</v>
      </c>
      <c r="L342" s="40"/>
      <c r="M342" s="1" t="str">
        <f t="shared" si="15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IFERROR(Sheet2!Z342,"")</f>
        <v>35.162338286656009</v>
      </c>
      <c r="AK342" s="7" t="str">
        <f>IFERROR(Sheet2!AA342,"")</f>
        <v>เสื่อมโทรม</v>
      </c>
      <c r="AL342" s="7" t="str">
        <f>IFERROR(Sheet2!AB342,"")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4"/>
        <v>-543</v>
      </c>
      <c r="L343" s="40"/>
      <c r="M343" s="1" t="str">
        <f t="shared" si="15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IFERROR(Sheet2!Z343,"")</f>
        <v>35.162338286656009</v>
      </c>
      <c r="AK343" s="7" t="str">
        <f>IFERROR(Sheet2!AA343,"")</f>
        <v>เสื่อมโทรม</v>
      </c>
      <c r="AL343" s="7" t="str">
        <f>IFERROR(Sheet2!AB343,"")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4"/>
        <v>-543</v>
      </c>
      <c r="L344" s="40"/>
      <c r="M344" s="1" t="str">
        <f t="shared" si="15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IFERROR(Sheet2!Z344,"")</f>
        <v>35.162338286656009</v>
      </c>
      <c r="AK344" s="7" t="str">
        <f>IFERROR(Sheet2!AA344,"")</f>
        <v>เสื่อมโทรม</v>
      </c>
      <c r="AL344" s="7" t="str">
        <f>IFERROR(Sheet2!AB344,"")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4"/>
        <v>-543</v>
      </c>
      <c r="L345" s="40"/>
      <c r="M345" s="1" t="str">
        <f t="shared" si="15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IFERROR(Sheet2!Z345,"")</f>
        <v>35.162338286656009</v>
      </c>
      <c r="AK345" s="7" t="str">
        <f>IFERROR(Sheet2!AA345,"")</f>
        <v>เสื่อมโทรม</v>
      </c>
      <c r="AL345" s="7" t="str">
        <f>IFERROR(Sheet2!AB345,"")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4"/>
        <v>-543</v>
      </c>
      <c r="L346" s="40"/>
      <c r="M346" s="1" t="str">
        <f t="shared" si="15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IFERROR(Sheet2!Z346,"")</f>
        <v>35.162338286656009</v>
      </c>
      <c r="AK346" s="7" t="str">
        <f>IFERROR(Sheet2!AA346,"")</f>
        <v>เสื่อมโทรม</v>
      </c>
      <c r="AL346" s="7" t="str">
        <f>IFERROR(Sheet2!AB346,"")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4"/>
        <v>-543</v>
      </c>
      <c r="L347" s="40"/>
      <c r="M347" s="1" t="str">
        <f t="shared" si="15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IFERROR(Sheet2!Z347,"")</f>
        <v>35.162338286656009</v>
      </c>
      <c r="AK347" s="7" t="str">
        <f>IFERROR(Sheet2!AA347,"")</f>
        <v>เสื่อมโทรม</v>
      </c>
      <c r="AL347" s="7" t="str">
        <f>IFERROR(Sheet2!AB347,"")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4"/>
        <v>-543</v>
      </c>
      <c r="L348" s="40"/>
      <c r="M348" s="1" t="str">
        <f t="shared" si="15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IFERROR(Sheet2!Z348,"")</f>
        <v>35.162338286656009</v>
      </c>
      <c r="AK348" s="7" t="str">
        <f>IFERROR(Sheet2!AA348,"")</f>
        <v>เสื่อมโทรม</v>
      </c>
      <c r="AL348" s="7" t="str">
        <f>IFERROR(Sheet2!AB348,"")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4"/>
        <v>-543</v>
      </c>
      <c r="L349" s="40"/>
      <c r="M349" s="1" t="str">
        <f t="shared" si="15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IFERROR(Sheet2!Z349,"")</f>
        <v>35.162338286656009</v>
      </c>
      <c r="AK349" s="7" t="str">
        <f>IFERROR(Sheet2!AA349,"")</f>
        <v>เสื่อมโทรม</v>
      </c>
      <c r="AL349" s="7" t="str">
        <f>IFERROR(Sheet2!AB349,"")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4"/>
        <v>-543</v>
      </c>
      <c r="L350" s="40"/>
      <c r="M350" s="1" t="str">
        <f t="shared" si="15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IFERROR(Sheet2!Z350,"")</f>
        <v>35.162338286656009</v>
      </c>
      <c r="AK350" s="7" t="str">
        <f>IFERROR(Sheet2!AA350,"")</f>
        <v>เสื่อมโทรม</v>
      </c>
      <c r="AL350" s="7" t="str">
        <f>IFERROR(Sheet2!AB350,"")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4"/>
        <v>-543</v>
      </c>
      <c r="L351" s="40"/>
      <c r="M351" s="1" t="str">
        <f t="shared" si="15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IFERROR(Sheet2!Z351,"")</f>
        <v>35.162338286656009</v>
      </c>
      <c r="AK351" s="7" t="str">
        <f>IFERROR(Sheet2!AA351,"")</f>
        <v>เสื่อมโทรม</v>
      </c>
      <c r="AL351" s="7" t="str">
        <f>IFERROR(Sheet2!AB351,"")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4"/>
        <v>-543</v>
      </c>
      <c r="L352" s="40"/>
      <c r="M352" s="1" t="str">
        <f t="shared" si="15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IFERROR(Sheet2!Z352,"")</f>
        <v>35.162338286656009</v>
      </c>
      <c r="AK352" s="7" t="str">
        <f>IFERROR(Sheet2!AA352,"")</f>
        <v>เสื่อมโทรม</v>
      </c>
      <c r="AL352" s="7" t="str">
        <f>IFERROR(Sheet2!AB352,"")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4"/>
        <v>-543</v>
      </c>
      <c r="L353" s="40"/>
      <c r="M353" s="1" t="str">
        <f t="shared" si="15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IFERROR(Sheet2!Z353,"")</f>
        <v>35.162338286656009</v>
      </c>
      <c r="AK353" s="7" t="str">
        <f>IFERROR(Sheet2!AA353,"")</f>
        <v>เสื่อมโทรม</v>
      </c>
      <c r="AL353" s="7" t="str">
        <f>IFERROR(Sheet2!AB353,"")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4"/>
        <v>-543</v>
      </c>
      <c r="L354" s="40"/>
      <c r="M354" s="1" t="str">
        <f t="shared" si="15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IFERROR(Sheet2!Z354,"")</f>
        <v>35.162338286656009</v>
      </c>
      <c r="AK354" s="7" t="str">
        <f>IFERROR(Sheet2!AA354,"")</f>
        <v>เสื่อมโทรม</v>
      </c>
      <c r="AL354" s="7" t="str">
        <f>IFERROR(Sheet2!AB354,"")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4"/>
        <v>-543</v>
      </c>
      <c r="L355" s="40"/>
      <c r="M355" s="1" t="str">
        <f t="shared" si="15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IFERROR(Sheet2!Z355,"")</f>
        <v>35.162338286656009</v>
      </c>
      <c r="AK355" s="7" t="str">
        <f>IFERROR(Sheet2!AA355,"")</f>
        <v>เสื่อมโทรม</v>
      </c>
      <c r="AL355" s="7" t="str">
        <f>IFERROR(Sheet2!AB355,"")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4"/>
        <v>-543</v>
      </c>
      <c r="L356" s="40"/>
      <c r="M356" s="1" t="str">
        <f t="shared" si="15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IFERROR(Sheet2!Z356,"")</f>
        <v>35.162338286656009</v>
      </c>
      <c r="AK356" s="7" t="str">
        <f>IFERROR(Sheet2!AA356,"")</f>
        <v>เสื่อมโทรม</v>
      </c>
      <c r="AL356" s="7" t="str">
        <f>IFERROR(Sheet2!AB356,"")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4"/>
        <v>-543</v>
      </c>
      <c r="L357" s="40"/>
      <c r="M357" s="1" t="str">
        <f t="shared" si="15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IFERROR(Sheet2!Z357,"")</f>
        <v>35.162338286656009</v>
      </c>
      <c r="AK357" s="7" t="str">
        <f>IFERROR(Sheet2!AA357,"")</f>
        <v>เสื่อมโทรม</v>
      </c>
      <c r="AL357" s="7" t="str">
        <f>IFERROR(Sheet2!AB357,"")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4"/>
        <v>-543</v>
      </c>
      <c r="L358" s="40"/>
      <c r="M358" s="1" t="str">
        <f t="shared" si="15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IFERROR(Sheet2!Z358,"")</f>
        <v>35.162338286656009</v>
      </c>
      <c r="AK358" s="7" t="str">
        <f>IFERROR(Sheet2!AA358,"")</f>
        <v>เสื่อมโทรม</v>
      </c>
      <c r="AL358" s="7" t="str">
        <f>IFERROR(Sheet2!AB358,"")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4"/>
        <v>-543</v>
      </c>
      <c r="L359" s="40"/>
      <c r="M359" s="1" t="str">
        <f t="shared" si="15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IFERROR(Sheet2!Z359,"")</f>
        <v>35.162338286656009</v>
      </c>
      <c r="AK359" s="7" t="str">
        <f>IFERROR(Sheet2!AA359,"")</f>
        <v>เสื่อมโทรม</v>
      </c>
      <c r="AL359" s="7" t="str">
        <f>IFERROR(Sheet2!AB359,"")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4"/>
        <v>-543</v>
      </c>
      <c r="L360" s="40"/>
      <c r="M360" s="1" t="str">
        <f t="shared" si="15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IFERROR(Sheet2!Z360,"")</f>
        <v>35.162338286656009</v>
      </c>
      <c r="AK360" s="7" t="str">
        <f>IFERROR(Sheet2!AA360,"")</f>
        <v>เสื่อมโทรม</v>
      </c>
      <c r="AL360" s="7" t="str">
        <f>IFERROR(Sheet2!AB360,"")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4"/>
        <v>-543</v>
      </c>
      <c r="L361" s="40"/>
      <c r="M361" s="1" t="str">
        <f t="shared" si="15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IFERROR(Sheet2!Z361,"")</f>
        <v>35.162338286656009</v>
      </c>
      <c r="AK361" s="7" t="str">
        <f>IFERROR(Sheet2!AA361,"")</f>
        <v>เสื่อมโทรม</v>
      </c>
      <c r="AL361" s="7" t="str">
        <f>IFERROR(Sheet2!AB361,"")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4"/>
        <v>-543</v>
      </c>
      <c r="L362" s="40"/>
      <c r="M362" s="1" t="str">
        <f t="shared" si="15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IFERROR(Sheet2!Z362,"")</f>
        <v>35.162338286656009</v>
      </c>
      <c r="AK362" s="7" t="str">
        <f>IFERROR(Sheet2!AA362,"")</f>
        <v>เสื่อมโทรม</v>
      </c>
      <c r="AL362" s="7" t="str">
        <f>IFERROR(Sheet2!AB362,"")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4"/>
        <v>-543</v>
      </c>
      <c r="L363" s="40"/>
      <c r="M363" s="1" t="str">
        <f t="shared" si="15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IFERROR(Sheet2!Z363,"")</f>
        <v>35.162338286656009</v>
      </c>
      <c r="AK363" s="7" t="str">
        <f>IFERROR(Sheet2!AA363,"")</f>
        <v>เสื่อมโทรม</v>
      </c>
      <c r="AL363" s="7" t="str">
        <f>IFERROR(Sheet2!AB363,"")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4"/>
        <v>-543</v>
      </c>
      <c r="L364" s="40"/>
      <c r="M364" s="1" t="str">
        <f t="shared" si="15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IFERROR(Sheet2!Z364,"")</f>
        <v>35.162338286656009</v>
      </c>
      <c r="AK364" s="7" t="str">
        <f>IFERROR(Sheet2!AA364,"")</f>
        <v>เสื่อมโทรม</v>
      </c>
      <c r="AL364" s="7" t="str">
        <f>IFERROR(Sheet2!AB364,"")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4"/>
        <v>-543</v>
      </c>
      <c r="L365" s="40"/>
      <c r="M365" s="1" t="str">
        <f t="shared" si="15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IFERROR(Sheet2!Z365,"")</f>
        <v>35.162338286656009</v>
      </c>
      <c r="AK365" s="7" t="str">
        <f>IFERROR(Sheet2!AA365,"")</f>
        <v>เสื่อมโทรม</v>
      </c>
      <c r="AL365" s="7" t="str">
        <f>IFERROR(Sheet2!AB365,"")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4"/>
        <v>-543</v>
      </c>
      <c r="L366" s="40"/>
      <c r="M366" s="1" t="str">
        <f t="shared" si="15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IFERROR(Sheet2!Z366,"")</f>
        <v>35.162338286656009</v>
      </c>
      <c r="AK366" s="7" t="str">
        <f>IFERROR(Sheet2!AA366,"")</f>
        <v>เสื่อมโทรม</v>
      </c>
      <c r="AL366" s="7" t="str">
        <f>IFERROR(Sheet2!AB366,"")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4"/>
        <v>-543</v>
      </c>
      <c r="L367" s="40"/>
      <c r="M367" s="1" t="str">
        <f t="shared" si="15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IFERROR(Sheet2!Z367,"")</f>
        <v>35.162338286656009</v>
      </c>
      <c r="AK367" s="7" t="str">
        <f>IFERROR(Sheet2!AA367,"")</f>
        <v>เสื่อมโทรม</v>
      </c>
      <c r="AL367" s="7" t="str">
        <f>IFERROR(Sheet2!AB367,"")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4"/>
        <v>-543</v>
      </c>
      <c r="L368" s="40"/>
      <c r="M368" s="1" t="str">
        <f t="shared" si="15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IFERROR(Sheet2!Z368,"")</f>
        <v>35.162338286656009</v>
      </c>
      <c r="AK368" s="7" t="str">
        <f>IFERROR(Sheet2!AA368,"")</f>
        <v>เสื่อมโทรม</v>
      </c>
      <c r="AL368" s="7" t="str">
        <f>IFERROR(Sheet2!AB368,"")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4"/>
        <v>-543</v>
      </c>
      <c r="L369" s="40"/>
      <c r="M369" s="1" t="str">
        <f t="shared" si="15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IFERROR(Sheet2!Z369,"")</f>
        <v>35.162338286656009</v>
      </c>
      <c r="AK369" s="7" t="str">
        <f>IFERROR(Sheet2!AA369,"")</f>
        <v>เสื่อมโทรม</v>
      </c>
      <c r="AL369" s="7" t="str">
        <f>IFERROR(Sheet2!AB369,"")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4"/>
        <v>-543</v>
      </c>
      <c r="L370" s="40"/>
      <c r="M370" s="1" t="str">
        <f t="shared" si="15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IFERROR(Sheet2!Z370,"")</f>
        <v>35.162338286656009</v>
      </c>
      <c r="AK370" s="7" t="str">
        <f>IFERROR(Sheet2!AA370,"")</f>
        <v>เสื่อมโทรม</v>
      </c>
      <c r="AL370" s="7" t="str">
        <f>IFERROR(Sheet2!AB370,"")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4"/>
        <v>-543</v>
      </c>
      <c r="L371" s="40"/>
      <c r="M371" s="1" t="str">
        <f t="shared" si="15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IFERROR(Sheet2!Z371,"")</f>
        <v>35.162338286656009</v>
      </c>
      <c r="AK371" s="7" t="str">
        <f>IFERROR(Sheet2!AA371,"")</f>
        <v>เสื่อมโทรม</v>
      </c>
      <c r="AL371" s="7" t="str">
        <f>IFERROR(Sheet2!AB371,"")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4"/>
        <v>-543</v>
      </c>
      <c r="L372" s="40"/>
      <c r="M372" s="1" t="str">
        <f t="shared" si="15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IFERROR(Sheet2!Z372,"")</f>
        <v>35.162338286656009</v>
      </c>
      <c r="AK372" s="7" t="str">
        <f>IFERROR(Sheet2!AA372,"")</f>
        <v>เสื่อมโทรม</v>
      </c>
      <c r="AL372" s="7" t="str">
        <f>IFERROR(Sheet2!AB372,"")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ref="K373:K436" si="16">J373-543</f>
        <v>-543</v>
      </c>
      <c r="L373" s="40"/>
      <c r="M373" s="1" t="str">
        <f t="shared" ref="M373:M436" si="17">IF(AND(I373&gt;4,I373&lt;11),"SW", "NE")</f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IFERROR(Sheet2!Z373,"")</f>
        <v>35.162338286656009</v>
      </c>
      <c r="AK373" s="7" t="str">
        <f>IFERROR(Sheet2!AA373,"")</f>
        <v>เสื่อมโทรม</v>
      </c>
      <c r="AL373" s="7" t="str">
        <f>IFERROR(Sheet2!AB373,"")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6"/>
        <v>-543</v>
      </c>
      <c r="L374" s="40"/>
      <c r="M374" s="1" t="str">
        <f t="shared" si="17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IFERROR(Sheet2!Z374,"")</f>
        <v>35.162338286656009</v>
      </c>
      <c r="AK374" s="7" t="str">
        <f>IFERROR(Sheet2!AA374,"")</f>
        <v>เสื่อมโทรม</v>
      </c>
      <c r="AL374" s="7" t="str">
        <f>IFERROR(Sheet2!AB374,"")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6"/>
        <v>-543</v>
      </c>
      <c r="L375" s="40"/>
      <c r="M375" s="1" t="str">
        <f t="shared" si="17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IFERROR(Sheet2!Z375,"")</f>
        <v>35.162338286656009</v>
      </c>
      <c r="AK375" s="7" t="str">
        <f>IFERROR(Sheet2!AA375,"")</f>
        <v>เสื่อมโทรม</v>
      </c>
      <c r="AL375" s="7" t="str">
        <f>IFERROR(Sheet2!AB375,"")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6"/>
        <v>-543</v>
      </c>
      <c r="L376" s="40"/>
      <c r="M376" s="1" t="str">
        <f t="shared" si="17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IFERROR(Sheet2!Z376,"")</f>
        <v>35.162338286656009</v>
      </c>
      <c r="AK376" s="7" t="str">
        <f>IFERROR(Sheet2!AA376,"")</f>
        <v>เสื่อมโทรม</v>
      </c>
      <c r="AL376" s="7" t="str">
        <f>IFERROR(Sheet2!AB376,"")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6"/>
        <v>-543</v>
      </c>
      <c r="L377" s="40"/>
      <c r="M377" s="1" t="str">
        <f t="shared" si="17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IFERROR(Sheet2!Z377,"")</f>
        <v>35.162338286656009</v>
      </c>
      <c r="AK377" s="7" t="str">
        <f>IFERROR(Sheet2!AA377,"")</f>
        <v>เสื่อมโทรม</v>
      </c>
      <c r="AL377" s="7" t="str">
        <f>IFERROR(Sheet2!AB377,"")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6"/>
        <v>-543</v>
      </c>
      <c r="L378" s="40"/>
      <c r="M378" s="1" t="str">
        <f t="shared" si="17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IFERROR(Sheet2!Z378,"")</f>
        <v>35.162338286656009</v>
      </c>
      <c r="AK378" s="7" t="str">
        <f>IFERROR(Sheet2!AA378,"")</f>
        <v>เสื่อมโทรม</v>
      </c>
      <c r="AL378" s="7" t="str">
        <f>IFERROR(Sheet2!AB378,"")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6"/>
        <v>-543</v>
      </c>
      <c r="L379" s="40"/>
      <c r="M379" s="1" t="str">
        <f t="shared" si="17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IFERROR(Sheet2!Z379,"")</f>
        <v>35.162338286656009</v>
      </c>
      <c r="AK379" s="7" t="str">
        <f>IFERROR(Sheet2!AA379,"")</f>
        <v>เสื่อมโทรม</v>
      </c>
      <c r="AL379" s="7" t="str">
        <f>IFERROR(Sheet2!AB379,"")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6"/>
        <v>-543</v>
      </c>
      <c r="L380" s="40"/>
      <c r="M380" s="1" t="str">
        <f t="shared" si="17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IFERROR(Sheet2!Z380,"")</f>
        <v>35.162338286656009</v>
      </c>
      <c r="AK380" s="7" t="str">
        <f>IFERROR(Sheet2!AA380,"")</f>
        <v>เสื่อมโทรม</v>
      </c>
      <c r="AL380" s="7" t="str">
        <f>IFERROR(Sheet2!AB380,"")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6"/>
        <v>-543</v>
      </c>
      <c r="L381" s="40"/>
      <c r="M381" s="1" t="str">
        <f t="shared" si="17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IFERROR(Sheet2!Z381,"")</f>
        <v>35.162338286656009</v>
      </c>
      <c r="AK381" s="7" t="str">
        <f>IFERROR(Sheet2!AA381,"")</f>
        <v>เสื่อมโทรม</v>
      </c>
      <c r="AL381" s="7" t="str">
        <f>IFERROR(Sheet2!AB381,"")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6"/>
        <v>-543</v>
      </c>
      <c r="L382" s="40"/>
      <c r="M382" s="1" t="str">
        <f t="shared" si="17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IFERROR(Sheet2!Z382,"")</f>
        <v>35.162338286656009</v>
      </c>
      <c r="AK382" s="7" t="str">
        <f>IFERROR(Sheet2!AA382,"")</f>
        <v>เสื่อมโทรม</v>
      </c>
      <c r="AL382" s="7" t="str">
        <f>IFERROR(Sheet2!AB382,"")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6"/>
        <v>-543</v>
      </c>
      <c r="L383" s="40"/>
      <c r="M383" s="1" t="str">
        <f t="shared" si="17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IFERROR(Sheet2!Z383,"")</f>
        <v>35.162338286656009</v>
      </c>
      <c r="AK383" s="7" t="str">
        <f>IFERROR(Sheet2!AA383,"")</f>
        <v>เสื่อมโทรม</v>
      </c>
      <c r="AL383" s="7" t="str">
        <f>IFERROR(Sheet2!AB383,"")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6"/>
        <v>-543</v>
      </c>
      <c r="L384" s="40"/>
      <c r="M384" s="1" t="str">
        <f t="shared" si="17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IFERROR(Sheet2!Z384,"")</f>
        <v>35.162338286656009</v>
      </c>
      <c r="AK384" s="7" t="str">
        <f>IFERROR(Sheet2!AA384,"")</f>
        <v>เสื่อมโทรม</v>
      </c>
      <c r="AL384" s="7" t="str">
        <f>IFERROR(Sheet2!AB384,"")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6"/>
        <v>-543</v>
      </c>
      <c r="L385" s="40"/>
      <c r="M385" s="1" t="str">
        <f t="shared" si="17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IFERROR(Sheet2!Z385,"")</f>
        <v>35.162338286656009</v>
      </c>
      <c r="AK385" s="7" t="str">
        <f>IFERROR(Sheet2!AA385,"")</f>
        <v>เสื่อมโทรม</v>
      </c>
      <c r="AL385" s="7" t="str">
        <f>IFERROR(Sheet2!AB385,"")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si="16"/>
        <v>-543</v>
      </c>
      <c r="L386" s="40"/>
      <c r="M386" s="1" t="str">
        <f t="shared" si="17"/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IFERROR(Sheet2!Z386,"")</f>
        <v>35.162338286656009</v>
      </c>
      <c r="AK386" s="7" t="str">
        <f>IFERROR(Sheet2!AA386,"")</f>
        <v>เสื่อมโทรม</v>
      </c>
      <c r="AL386" s="7" t="str">
        <f>IFERROR(Sheet2!AB386,"")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6"/>
        <v>-543</v>
      </c>
      <c r="L387" s="40"/>
      <c r="M387" s="1" t="str">
        <f t="shared" si="17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IFERROR(Sheet2!Z387,"")</f>
        <v>35.162338286656009</v>
      </c>
      <c r="AK387" s="7" t="str">
        <f>IFERROR(Sheet2!AA387,"")</f>
        <v>เสื่อมโทรม</v>
      </c>
      <c r="AL387" s="7" t="str">
        <f>IFERROR(Sheet2!AB387,"")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6"/>
        <v>-543</v>
      </c>
      <c r="L388" s="40"/>
      <c r="M388" s="1" t="str">
        <f t="shared" si="17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IFERROR(Sheet2!Z388,"")</f>
        <v>35.162338286656009</v>
      </c>
      <c r="AK388" s="7" t="str">
        <f>IFERROR(Sheet2!AA388,"")</f>
        <v>เสื่อมโทรม</v>
      </c>
      <c r="AL388" s="7" t="str">
        <f>IFERROR(Sheet2!AB388,"")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6"/>
        <v>-543</v>
      </c>
      <c r="L389" s="40"/>
      <c r="M389" s="1" t="str">
        <f t="shared" si="17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IFERROR(Sheet2!Z389,"")</f>
        <v>35.162338286656009</v>
      </c>
      <c r="AK389" s="7" t="str">
        <f>IFERROR(Sheet2!AA389,"")</f>
        <v>เสื่อมโทรม</v>
      </c>
      <c r="AL389" s="7" t="str">
        <f>IFERROR(Sheet2!AB389,"")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6"/>
        <v>-543</v>
      </c>
      <c r="L390" s="40"/>
      <c r="M390" s="1" t="str">
        <f t="shared" si="17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IFERROR(Sheet2!Z390,"")</f>
        <v>35.162338286656009</v>
      </c>
      <c r="AK390" s="7" t="str">
        <f>IFERROR(Sheet2!AA390,"")</f>
        <v>เสื่อมโทรม</v>
      </c>
      <c r="AL390" s="7" t="str">
        <f>IFERROR(Sheet2!AB390,"")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6"/>
        <v>-543</v>
      </c>
      <c r="L391" s="40"/>
      <c r="M391" s="1" t="str">
        <f t="shared" si="17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IFERROR(Sheet2!Z391,"")</f>
        <v>35.162338286656009</v>
      </c>
      <c r="AK391" s="7" t="str">
        <f>IFERROR(Sheet2!AA391,"")</f>
        <v>เสื่อมโทรม</v>
      </c>
      <c r="AL391" s="7" t="str">
        <f>IFERROR(Sheet2!AB391,"")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6"/>
        <v>-543</v>
      </c>
      <c r="L392" s="40"/>
      <c r="M392" s="1" t="str">
        <f t="shared" si="17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IFERROR(Sheet2!Z392,"")</f>
        <v>35.162338286656009</v>
      </c>
      <c r="AK392" s="7" t="str">
        <f>IFERROR(Sheet2!AA392,"")</f>
        <v>เสื่อมโทรม</v>
      </c>
      <c r="AL392" s="7" t="str">
        <f>IFERROR(Sheet2!AB392,"")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6"/>
        <v>-543</v>
      </c>
      <c r="L393" s="40"/>
      <c r="M393" s="1" t="str">
        <f t="shared" si="17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IFERROR(Sheet2!Z393,"")</f>
        <v>35.162338286656009</v>
      </c>
      <c r="AK393" s="7" t="str">
        <f>IFERROR(Sheet2!AA393,"")</f>
        <v>เสื่อมโทรม</v>
      </c>
      <c r="AL393" s="7" t="str">
        <f>IFERROR(Sheet2!AB393,"")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6"/>
        <v>-543</v>
      </c>
      <c r="L394" s="40"/>
      <c r="M394" s="1" t="str">
        <f t="shared" si="17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IFERROR(Sheet2!Z394,"")</f>
        <v>35.162338286656009</v>
      </c>
      <c r="AK394" s="7" t="str">
        <f>IFERROR(Sheet2!AA394,"")</f>
        <v>เสื่อมโทรม</v>
      </c>
      <c r="AL394" s="7" t="str">
        <f>IFERROR(Sheet2!AB394,"")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6"/>
        <v>-543</v>
      </c>
      <c r="L395" s="40"/>
      <c r="M395" s="1" t="str">
        <f t="shared" si="17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IFERROR(Sheet2!Z395,"")</f>
        <v>35.162338286656009</v>
      </c>
      <c r="AK395" s="7" t="str">
        <f>IFERROR(Sheet2!AA395,"")</f>
        <v>เสื่อมโทรม</v>
      </c>
      <c r="AL395" s="7" t="str">
        <f>IFERROR(Sheet2!AB395,"")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6"/>
        <v>-543</v>
      </c>
      <c r="L396" s="40"/>
      <c r="M396" s="1" t="str">
        <f t="shared" si="17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IFERROR(Sheet2!Z396,"")</f>
        <v>35.162338286656009</v>
      </c>
      <c r="AK396" s="7" t="str">
        <f>IFERROR(Sheet2!AA396,"")</f>
        <v>เสื่อมโทรม</v>
      </c>
      <c r="AL396" s="7" t="str">
        <f>IFERROR(Sheet2!AB396,"")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6"/>
        <v>-543</v>
      </c>
      <c r="L397" s="40"/>
      <c r="M397" s="1" t="str">
        <f t="shared" si="17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IFERROR(Sheet2!Z397,"")</f>
        <v>35.162338286656009</v>
      </c>
      <c r="AK397" s="7" t="str">
        <f>IFERROR(Sheet2!AA397,"")</f>
        <v>เสื่อมโทรม</v>
      </c>
      <c r="AL397" s="7" t="str">
        <f>IFERROR(Sheet2!AB397,"")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6"/>
        <v>-543</v>
      </c>
      <c r="L398" s="40"/>
      <c r="M398" s="1" t="str">
        <f t="shared" si="17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IFERROR(Sheet2!Z398,"")</f>
        <v>35.162338286656009</v>
      </c>
      <c r="AK398" s="7" t="str">
        <f>IFERROR(Sheet2!AA398,"")</f>
        <v>เสื่อมโทรม</v>
      </c>
      <c r="AL398" s="7" t="str">
        <f>IFERROR(Sheet2!AB398,"")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6"/>
        <v>-543</v>
      </c>
      <c r="L399" s="40"/>
      <c r="M399" s="1" t="str">
        <f t="shared" si="17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IFERROR(Sheet2!Z399,"")</f>
        <v>35.162338286656009</v>
      </c>
      <c r="AK399" s="7" t="str">
        <f>IFERROR(Sheet2!AA399,"")</f>
        <v>เสื่อมโทรม</v>
      </c>
      <c r="AL399" s="7" t="str">
        <f>IFERROR(Sheet2!AB399,"")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6"/>
        <v>-543</v>
      </c>
      <c r="L400" s="40"/>
      <c r="M400" s="1" t="str">
        <f t="shared" si="17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IFERROR(Sheet2!Z400,"")</f>
        <v>35.162338286656009</v>
      </c>
      <c r="AK400" s="7" t="str">
        <f>IFERROR(Sheet2!AA400,"")</f>
        <v>เสื่อมโทรม</v>
      </c>
      <c r="AL400" s="7" t="str">
        <f>IFERROR(Sheet2!AB400,"")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6"/>
        <v>-543</v>
      </c>
      <c r="L401" s="40"/>
      <c r="M401" s="1" t="str">
        <f t="shared" si="17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IFERROR(Sheet2!Z401,"")</f>
        <v>35.162338286656009</v>
      </c>
      <c r="AK401" s="7" t="str">
        <f>IFERROR(Sheet2!AA401,"")</f>
        <v>เสื่อมโทรม</v>
      </c>
      <c r="AL401" s="7" t="str">
        <f>IFERROR(Sheet2!AB401,"")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6"/>
        <v>-543</v>
      </c>
      <c r="L402" s="40"/>
      <c r="M402" s="1" t="str">
        <f t="shared" si="17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IFERROR(Sheet2!Z402,"")</f>
        <v>35.162338286656009</v>
      </c>
      <c r="AK402" s="7" t="str">
        <f>IFERROR(Sheet2!AA402,"")</f>
        <v>เสื่อมโทรม</v>
      </c>
      <c r="AL402" s="7" t="str">
        <f>IFERROR(Sheet2!AB402,"")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6"/>
        <v>-543</v>
      </c>
      <c r="L403" s="40"/>
      <c r="M403" s="1" t="str">
        <f t="shared" si="17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IFERROR(Sheet2!Z403,"")</f>
        <v>35.162338286656009</v>
      </c>
      <c r="AK403" s="7" t="str">
        <f>IFERROR(Sheet2!AA403,"")</f>
        <v>เสื่อมโทรม</v>
      </c>
      <c r="AL403" s="7" t="str">
        <f>IFERROR(Sheet2!AB403,"")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6"/>
        <v>-543</v>
      </c>
      <c r="L404" s="40"/>
      <c r="M404" s="1" t="str">
        <f t="shared" si="17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IFERROR(Sheet2!Z404,"")</f>
        <v>35.162338286656009</v>
      </c>
      <c r="AK404" s="7" t="str">
        <f>IFERROR(Sheet2!AA404,"")</f>
        <v>เสื่อมโทรม</v>
      </c>
      <c r="AL404" s="7" t="str">
        <f>IFERROR(Sheet2!AB404,"")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6"/>
        <v>-543</v>
      </c>
      <c r="L405" s="40"/>
      <c r="M405" s="1" t="str">
        <f t="shared" si="17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IFERROR(Sheet2!Z405,"")</f>
        <v>35.162338286656009</v>
      </c>
      <c r="AK405" s="7" t="str">
        <f>IFERROR(Sheet2!AA405,"")</f>
        <v>เสื่อมโทรม</v>
      </c>
      <c r="AL405" s="7" t="str">
        <f>IFERROR(Sheet2!AB405,"")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6"/>
        <v>-543</v>
      </c>
      <c r="L406" s="40"/>
      <c r="M406" s="1" t="str">
        <f t="shared" si="17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IFERROR(Sheet2!Z406,"")</f>
        <v>35.162338286656009</v>
      </c>
      <c r="AK406" s="7" t="str">
        <f>IFERROR(Sheet2!AA406,"")</f>
        <v>เสื่อมโทรม</v>
      </c>
      <c r="AL406" s="7" t="str">
        <f>IFERROR(Sheet2!AB406,"")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6"/>
        <v>-543</v>
      </c>
      <c r="L407" s="40"/>
      <c r="M407" s="1" t="str">
        <f t="shared" si="17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IFERROR(Sheet2!Z407,"")</f>
        <v>35.162338286656009</v>
      </c>
      <c r="AK407" s="7" t="str">
        <f>IFERROR(Sheet2!AA407,"")</f>
        <v>เสื่อมโทรม</v>
      </c>
      <c r="AL407" s="7" t="str">
        <f>IFERROR(Sheet2!AB407,"")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6"/>
        <v>-543</v>
      </c>
      <c r="L408" s="40"/>
      <c r="M408" s="1" t="str">
        <f t="shared" si="17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IFERROR(Sheet2!Z408,"")</f>
        <v>35.162338286656009</v>
      </c>
      <c r="AK408" s="7" t="str">
        <f>IFERROR(Sheet2!AA408,"")</f>
        <v>เสื่อมโทรม</v>
      </c>
      <c r="AL408" s="7" t="str">
        <f>IFERROR(Sheet2!AB408,"")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6"/>
        <v>-543</v>
      </c>
      <c r="L409" s="40"/>
      <c r="M409" s="1" t="str">
        <f t="shared" si="17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IFERROR(Sheet2!Z409,"")</f>
        <v>35.162338286656009</v>
      </c>
      <c r="AK409" s="7" t="str">
        <f>IFERROR(Sheet2!AA409,"")</f>
        <v>เสื่อมโทรม</v>
      </c>
      <c r="AL409" s="7" t="str">
        <f>IFERROR(Sheet2!AB409,"")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6"/>
        <v>-543</v>
      </c>
      <c r="L410" s="40"/>
      <c r="M410" s="1" t="str">
        <f t="shared" si="17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IFERROR(Sheet2!Z410,"")</f>
        <v>35.162338286656009</v>
      </c>
      <c r="AK410" s="7" t="str">
        <f>IFERROR(Sheet2!AA410,"")</f>
        <v>เสื่อมโทรม</v>
      </c>
      <c r="AL410" s="7" t="str">
        <f>IFERROR(Sheet2!AB410,"")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6"/>
        <v>-543</v>
      </c>
      <c r="L411" s="40"/>
      <c r="M411" s="1" t="str">
        <f t="shared" si="17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IFERROR(Sheet2!Z411,"")</f>
        <v>35.162338286656009</v>
      </c>
      <c r="AK411" s="7" t="str">
        <f>IFERROR(Sheet2!AA411,"")</f>
        <v>เสื่อมโทรม</v>
      </c>
      <c r="AL411" s="7" t="str">
        <f>IFERROR(Sheet2!AB411,"")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6"/>
        <v>-543</v>
      </c>
      <c r="L412" s="40"/>
      <c r="M412" s="1" t="str">
        <f t="shared" si="17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IFERROR(Sheet2!Z412,"")</f>
        <v>35.162338286656009</v>
      </c>
      <c r="AK412" s="7" t="str">
        <f>IFERROR(Sheet2!AA412,"")</f>
        <v>เสื่อมโทรม</v>
      </c>
      <c r="AL412" s="7" t="str">
        <f>IFERROR(Sheet2!AB412,"")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6"/>
        <v>-543</v>
      </c>
      <c r="L413" s="40"/>
      <c r="M413" s="1" t="str">
        <f t="shared" si="17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IFERROR(Sheet2!Z413,"")</f>
        <v>35.162338286656009</v>
      </c>
      <c r="AK413" s="7" t="str">
        <f>IFERROR(Sheet2!AA413,"")</f>
        <v>เสื่อมโทรม</v>
      </c>
      <c r="AL413" s="7" t="str">
        <f>IFERROR(Sheet2!AB413,"")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6"/>
        <v>-543</v>
      </c>
      <c r="L414" s="40"/>
      <c r="M414" s="1" t="str">
        <f t="shared" si="17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IFERROR(Sheet2!Z414,"")</f>
        <v>35.162338286656009</v>
      </c>
      <c r="AK414" s="7" t="str">
        <f>IFERROR(Sheet2!AA414,"")</f>
        <v>เสื่อมโทรม</v>
      </c>
      <c r="AL414" s="7" t="str">
        <f>IFERROR(Sheet2!AB414,"")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6"/>
        <v>-543</v>
      </c>
      <c r="L415" s="40"/>
      <c r="M415" s="1" t="str">
        <f t="shared" si="17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IFERROR(Sheet2!Z415,"")</f>
        <v>35.162338286656009</v>
      </c>
      <c r="AK415" s="7" t="str">
        <f>IFERROR(Sheet2!AA415,"")</f>
        <v>เสื่อมโทรม</v>
      </c>
      <c r="AL415" s="7" t="str">
        <f>IFERROR(Sheet2!AB415,"")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6"/>
        <v>-543</v>
      </c>
      <c r="L416" s="40"/>
      <c r="M416" s="1" t="str">
        <f t="shared" si="17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IFERROR(Sheet2!Z416,"")</f>
        <v>35.162338286656009</v>
      </c>
      <c r="AK416" s="7" t="str">
        <f>IFERROR(Sheet2!AA416,"")</f>
        <v>เสื่อมโทรม</v>
      </c>
      <c r="AL416" s="7" t="str">
        <f>IFERROR(Sheet2!AB416,"")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6"/>
        <v>-543</v>
      </c>
      <c r="L417" s="40"/>
      <c r="M417" s="1" t="str">
        <f t="shared" si="17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IFERROR(Sheet2!Z417,"")</f>
        <v>35.162338286656009</v>
      </c>
      <c r="AK417" s="7" t="str">
        <f>IFERROR(Sheet2!AA417,"")</f>
        <v>เสื่อมโทรม</v>
      </c>
      <c r="AL417" s="7" t="str">
        <f>IFERROR(Sheet2!AB417,"")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6"/>
        <v>-543</v>
      </c>
      <c r="L418" s="40"/>
      <c r="M418" s="1" t="str">
        <f t="shared" si="17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IFERROR(Sheet2!Z418,"")</f>
        <v>35.162338286656009</v>
      </c>
      <c r="AK418" s="7" t="str">
        <f>IFERROR(Sheet2!AA418,"")</f>
        <v>เสื่อมโทรม</v>
      </c>
      <c r="AL418" s="7" t="str">
        <f>IFERROR(Sheet2!AB418,"")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6"/>
        <v>-543</v>
      </c>
      <c r="L419" s="40"/>
      <c r="M419" s="1" t="str">
        <f t="shared" si="17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IFERROR(Sheet2!Z419,"")</f>
        <v>35.162338286656009</v>
      </c>
      <c r="AK419" s="7" t="str">
        <f>IFERROR(Sheet2!AA419,"")</f>
        <v>เสื่อมโทรม</v>
      </c>
      <c r="AL419" s="7" t="str">
        <f>IFERROR(Sheet2!AB419,"")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6"/>
        <v>-543</v>
      </c>
      <c r="L420" s="40"/>
      <c r="M420" s="1" t="str">
        <f t="shared" si="17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IFERROR(Sheet2!Z420,"")</f>
        <v>35.162338286656009</v>
      </c>
      <c r="AK420" s="7" t="str">
        <f>IFERROR(Sheet2!AA420,"")</f>
        <v>เสื่อมโทรม</v>
      </c>
      <c r="AL420" s="7" t="str">
        <f>IFERROR(Sheet2!AB420,"")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6"/>
        <v>-543</v>
      </c>
      <c r="L421" s="40"/>
      <c r="M421" s="1" t="str">
        <f t="shared" si="17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IFERROR(Sheet2!Z421,"")</f>
        <v>35.162338286656009</v>
      </c>
      <c r="AK421" s="7" t="str">
        <f>IFERROR(Sheet2!AA421,"")</f>
        <v>เสื่อมโทรม</v>
      </c>
      <c r="AL421" s="7" t="str">
        <f>IFERROR(Sheet2!AB421,"")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6"/>
        <v>-543</v>
      </c>
      <c r="L422" s="40"/>
      <c r="M422" s="1" t="str">
        <f t="shared" si="17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IFERROR(Sheet2!Z422,"")</f>
        <v>35.162338286656009</v>
      </c>
      <c r="AK422" s="7" t="str">
        <f>IFERROR(Sheet2!AA422,"")</f>
        <v>เสื่อมโทรม</v>
      </c>
      <c r="AL422" s="7" t="str">
        <f>IFERROR(Sheet2!AB422,"")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6"/>
        <v>-543</v>
      </c>
      <c r="L423" s="40"/>
      <c r="M423" s="1" t="str">
        <f t="shared" si="17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IFERROR(Sheet2!Z423,"")</f>
        <v>35.162338286656009</v>
      </c>
      <c r="AK423" s="7" t="str">
        <f>IFERROR(Sheet2!AA423,"")</f>
        <v>เสื่อมโทรม</v>
      </c>
      <c r="AL423" s="7" t="str">
        <f>IFERROR(Sheet2!AB423,"")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6"/>
        <v>-543</v>
      </c>
      <c r="L424" s="40"/>
      <c r="M424" s="1" t="str">
        <f t="shared" si="17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IFERROR(Sheet2!Z424,"")</f>
        <v>35.162338286656009</v>
      </c>
      <c r="AK424" s="7" t="str">
        <f>IFERROR(Sheet2!AA424,"")</f>
        <v>เสื่อมโทรม</v>
      </c>
      <c r="AL424" s="7" t="str">
        <f>IFERROR(Sheet2!AB424,"")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6"/>
        <v>-543</v>
      </c>
      <c r="L425" s="40"/>
      <c r="M425" s="1" t="str">
        <f t="shared" si="17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IFERROR(Sheet2!Z425,"")</f>
        <v>35.162338286656009</v>
      </c>
      <c r="AK425" s="7" t="str">
        <f>IFERROR(Sheet2!AA425,"")</f>
        <v>เสื่อมโทรม</v>
      </c>
      <c r="AL425" s="7" t="str">
        <f>IFERROR(Sheet2!AB425,"")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6"/>
        <v>-543</v>
      </c>
      <c r="L426" s="40"/>
      <c r="M426" s="1" t="str">
        <f t="shared" si="17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IFERROR(Sheet2!Z426,"")</f>
        <v>35.162338286656009</v>
      </c>
      <c r="AK426" s="7" t="str">
        <f>IFERROR(Sheet2!AA426,"")</f>
        <v>เสื่อมโทรม</v>
      </c>
      <c r="AL426" s="7" t="str">
        <f>IFERROR(Sheet2!AB426,"")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6"/>
        <v>-543</v>
      </c>
      <c r="L427" s="40"/>
      <c r="M427" s="1" t="str">
        <f t="shared" si="17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IFERROR(Sheet2!Z427,"")</f>
        <v>35.162338286656009</v>
      </c>
      <c r="AK427" s="7" t="str">
        <f>IFERROR(Sheet2!AA427,"")</f>
        <v>เสื่อมโทรม</v>
      </c>
      <c r="AL427" s="7" t="str">
        <f>IFERROR(Sheet2!AB427,"")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6"/>
        <v>-543</v>
      </c>
      <c r="L428" s="40"/>
      <c r="M428" s="1" t="str">
        <f t="shared" si="17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IFERROR(Sheet2!Z428,"")</f>
        <v>35.162338286656009</v>
      </c>
      <c r="AK428" s="7" t="str">
        <f>IFERROR(Sheet2!AA428,"")</f>
        <v>เสื่อมโทรม</v>
      </c>
      <c r="AL428" s="7" t="str">
        <f>IFERROR(Sheet2!AB428,"")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6"/>
        <v>-543</v>
      </c>
      <c r="L429" s="40"/>
      <c r="M429" s="1" t="str">
        <f t="shared" si="17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IFERROR(Sheet2!Z429,"")</f>
        <v>35.162338286656009</v>
      </c>
      <c r="AK429" s="7" t="str">
        <f>IFERROR(Sheet2!AA429,"")</f>
        <v>เสื่อมโทรม</v>
      </c>
      <c r="AL429" s="7" t="str">
        <f>IFERROR(Sheet2!AB429,"")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6"/>
        <v>-543</v>
      </c>
      <c r="L430" s="40"/>
      <c r="M430" s="1" t="str">
        <f t="shared" si="17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IFERROR(Sheet2!Z430,"")</f>
        <v>35.162338286656009</v>
      </c>
      <c r="AK430" s="7" t="str">
        <f>IFERROR(Sheet2!AA430,"")</f>
        <v>เสื่อมโทรม</v>
      </c>
      <c r="AL430" s="7" t="str">
        <f>IFERROR(Sheet2!AB430,"")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6"/>
        <v>-543</v>
      </c>
      <c r="L431" s="40"/>
      <c r="M431" s="1" t="str">
        <f t="shared" si="17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IFERROR(Sheet2!Z431,"")</f>
        <v>35.162338286656009</v>
      </c>
      <c r="AK431" s="7" t="str">
        <f>IFERROR(Sheet2!AA431,"")</f>
        <v>เสื่อมโทรม</v>
      </c>
      <c r="AL431" s="7" t="str">
        <f>IFERROR(Sheet2!AB431,"")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6"/>
        <v>-543</v>
      </c>
      <c r="L432" s="40"/>
      <c r="M432" s="1" t="str">
        <f t="shared" si="17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IFERROR(Sheet2!Z432,"")</f>
        <v>35.162338286656009</v>
      </c>
      <c r="AK432" s="7" t="str">
        <f>IFERROR(Sheet2!AA432,"")</f>
        <v>เสื่อมโทรม</v>
      </c>
      <c r="AL432" s="7" t="str">
        <f>IFERROR(Sheet2!AB432,"")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6"/>
        <v>-543</v>
      </c>
      <c r="L433" s="40"/>
      <c r="M433" s="1" t="str">
        <f t="shared" si="17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IFERROR(Sheet2!Z433,"")</f>
        <v>35.162338286656009</v>
      </c>
      <c r="AK433" s="7" t="str">
        <f>IFERROR(Sheet2!AA433,"")</f>
        <v>เสื่อมโทรม</v>
      </c>
      <c r="AL433" s="7" t="str">
        <f>IFERROR(Sheet2!AB433,"")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6"/>
        <v>-543</v>
      </c>
      <c r="L434" s="40"/>
      <c r="M434" s="1" t="str">
        <f t="shared" si="17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IFERROR(Sheet2!Z434,"")</f>
        <v>35.162338286656009</v>
      </c>
      <c r="AK434" s="7" t="str">
        <f>IFERROR(Sheet2!AA434,"")</f>
        <v>เสื่อมโทรม</v>
      </c>
      <c r="AL434" s="7" t="str">
        <f>IFERROR(Sheet2!AB434,"")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6"/>
        <v>-543</v>
      </c>
      <c r="L435" s="40"/>
      <c r="M435" s="1" t="str">
        <f t="shared" si="17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IFERROR(Sheet2!Z435,"")</f>
        <v>35.162338286656009</v>
      </c>
      <c r="AK435" s="7" t="str">
        <f>IFERROR(Sheet2!AA435,"")</f>
        <v>เสื่อมโทรม</v>
      </c>
      <c r="AL435" s="7" t="str">
        <f>IFERROR(Sheet2!AB435,"")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6"/>
        <v>-543</v>
      </c>
      <c r="L436" s="40"/>
      <c r="M436" s="1" t="str">
        <f t="shared" si="17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IFERROR(Sheet2!Z436,"")</f>
        <v>35.162338286656009</v>
      </c>
      <c r="AK436" s="7" t="str">
        <f>IFERROR(Sheet2!AA436,"")</f>
        <v>เสื่อมโทรม</v>
      </c>
      <c r="AL436" s="7" t="str">
        <f>IFERROR(Sheet2!AB436,"")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ref="K437:K500" si="18">J437-543</f>
        <v>-543</v>
      </c>
      <c r="L437" s="40"/>
      <c r="M437" s="1" t="str">
        <f t="shared" ref="M437:M500" si="19">IF(AND(I437&gt;4,I437&lt;11),"SW", "NE")</f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IFERROR(Sheet2!Z437,"")</f>
        <v>35.162338286656009</v>
      </c>
      <c r="AK437" s="7" t="str">
        <f>IFERROR(Sheet2!AA437,"")</f>
        <v>เสื่อมโทรม</v>
      </c>
      <c r="AL437" s="7" t="str">
        <f>IFERROR(Sheet2!AB437,"")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8"/>
        <v>-543</v>
      </c>
      <c r="L438" s="40"/>
      <c r="M438" s="1" t="str">
        <f t="shared" si="19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IFERROR(Sheet2!Z438,"")</f>
        <v>35.162338286656009</v>
      </c>
      <c r="AK438" s="7" t="str">
        <f>IFERROR(Sheet2!AA438,"")</f>
        <v>เสื่อมโทรม</v>
      </c>
      <c r="AL438" s="7" t="str">
        <f>IFERROR(Sheet2!AB438,"")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8"/>
        <v>-543</v>
      </c>
      <c r="L439" s="40"/>
      <c r="M439" s="1" t="str">
        <f t="shared" si="19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IFERROR(Sheet2!Z439,"")</f>
        <v>35.162338286656009</v>
      </c>
      <c r="AK439" s="7" t="str">
        <f>IFERROR(Sheet2!AA439,"")</f>
        <v>เสื่อมโทรม</v>
      </c>
      <c r="AL439" s="7" t="str">
        <f>IFERROR(Sheet2!AB439,"")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8"/>
        <v>-543</v>
      </c>
      <c r="L440" s="40"/>
      <c r="M440" s="1" t="str">
        <f t="shared" si="19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IFERROR(Sheet2!Z440,"")</f>
        <v>35.162338286656009</v>
      </c>
      <c r="AK440" s="7" t="str">
        <f>IFERROR(Sheet2!AA440,"")</f>
        <v>เสื่อมโทรม</v>
      </c>
      <c r="AL440" s="7" t="str">
        <f>IFERROR(Sheet2!AB440,"")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8"/>
        <v>-543</v>
      </c>
      <c r="L441" s="40"/>
      <c r="M441" s="1" t="str">
        <f t="shared" si="19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IFERROR(Sheet2!Z441,"")</f>
        <v>35.162338286656009</v>
      </c>
      <c r="AK441" s="7" t="str">
        <f>IFERROR(Sheet2!AA441,"")</f>
        <v>เสื่อมโทรม</v>
      </c>
      <c r="AL441" s="7" t="str">
        <f>IFERROR(Sheet2!AB441,"")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8"/>
        <v>-543</v>
      </c>
      <c r="L442" s="40"/>
      <c r="M442" s="1" t="str">
        <f t="shared" si="19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IFERROR(Sheet2!Z442,"")</f>
        <v>35.162338286656009</v>
      </c>
      <c r="AK442" s="7" t="str">
        <f>IFERROR(Sheet2!AA442,"")</f>
        <v>เสื่อมโทรม</v>
      </c>
      <c r="AL442" s="7" t="str">
        <f>IFERROR(Sheet2!AB442,"")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8"/>
        <v>-543</v>
      </c>
      <c r="L443" s="40"/>
      <c r="M443" s="1" t="str">
        <f t="shared" si="19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IFERROR(Sheet2!Z443,"")</f>
        <v>35.162338286656009</v>
      </c>
      <c r="AK443" s="7" t="str">
        <f>IFERROR(Sheet2!AA443,"")</f>
        <v>เสื่อมโทรม</v>
      </c>
      <c r="AL443" s="7" t="str">
        <f>IFERROR(Sheet2!AB443,"")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8"/>
        <v>-543</v>
      </c>
      <c r="L444" s="40"/>
      <c r="M444" s="1" t="str">
        <f t="shared" si="19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IFERROR(Sheet2!Z444,"")</f>
        <v>35.162338286656009</v>
      </c>
      <c r="AK444" s="7" t="str">
        <f>IFERROR(Sheet2!AA444,"")</f>
        <v>เสื่อมโทรม</v>
      </c>
      <c r="AL444" s="7" t="str">
        <f>IFERROR(Sheet2!AB444,"")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8"/>
        <v>-543</v>
      </c>
      <c r="L445" s="40"/>
      <c r="M445" s="1" t="str">
        <f t="shared" si="19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IFERROR(Sheet2!Z445,"")</f>
        <v>35.162338286656009</v>
      </c>
      <c r="AK445" s="7" t="str">
        <f>IFERROR(Sheet2!AA445,"")</f>
        <v>เสื่อมโทรม</v>
      </c>
      <c r="AL445" s="7" t="str">
        <f>IFERROR(Sheet2!AB445,"")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8"/>
        <v>-543</v>
      </c>
      <c r="L446" s="40"/>
      <c r="M446" s="1" t="str">
        <f t="shared" si="19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IFERROR(Sheet2!Z446,"")</f>
        <v>35.162338286656009</v>
      </c>
      <c r="AK446" s="7" t="str">
        <f>IFERROR(Sheet2!AA446,"")</f>
        <v>เสื่อมโทรม</v>
      </c>
      <c r="AL446" s="7" t="str">
        <f>IFERROR(Sheet2!AB446,"")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8"/>
        <v>-543</v>
      </c>
      <c r="L447" s="40"/>
      <c r="M447" s="1" t="str">
        <f t="shared" si="19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IFERROR(Sheet2!Z447,"")</f>
        <v>35.162338286656009</v>
      </c>
      <c r="AK447" s="7" t="str">
        <f>IFERROR(Sheet2!AA447,"")</f>
        <v>เสื่อมโทรม</v>
      </c>
      <c r="AL447" s="7" t="str">
        <f>IFERROR(Sheet2!AB447,"")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8"/>
        <v>-543</v>
      </c>
      <c r="L448" s="40"/>
      <c r="M448" s="1" t="str">
        <f t="shared" si="19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IFERROR(Sheet2!Z448,"")</f>
        <v>35.162338286656009</v>
      </c>
      <c r="AK448" s="7" t="str">
        <f>IFERROR(Sheet2!AA448,"")</f>
        <v>เสื่อมโทรม</v>
      </c>
      <c r="AL448" s="7" t="str">
        <f>IFERROR(Sheet2!AB448,"")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8"/>
        <v>-543</v>
      </c>
      <c r="L449" s="40"/>
      <c r="M449" s="1" t="str">
        <f t="shared" si="19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IFERROR(Sheet2!Z449,"")</f>
        <v>35.162338286656009</v>
      </c>
      <c r="AK449" s="7" t="str">
        <f>IFERROR(Sheet2!AA449,"")</f>
        <v>เสื่อมโทรม</v>
      </c>
      <c r="AL449" s="7" t="str">
        <f>IFERROR(Sheet2!AB449,"")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si="18"/>
        <v>-543</v>
      </c>
      <c r="L450" s="40"/>
      <c r="M450" s="1" t="str">
        <f t="shared" si="19"/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IFERROR(Sheet2!Z450,"")</f>
        <v>35.162338286656009</v>
      </c>
      <c r="AK450" s="7" t="str">
        <f>IFERROR(Sheet2!AA450,"")</f>
        <v>เสื่อมโทรม</v>
      </c>
      <c r="AL450" s="7" t="str">
        <f>IFERROR(Sheet2!AB450,"")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8"/>
        <v>-543</v>
      </c>
      <c r="L451" s="40"/>
      <c r="M451" s="1" t="str">
        <f t="shared" si="19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IFERROR(Sheet2!Z451,"")</f>
        <v>35.162338286656009</v>
      </c>
      <c r="AK451" s="7" t="str">
        <f>IFERROR(Sheet2!AA451,"")</f>
        <v>เสื่อมโทรม</v>
      </c>
      <c r="AL451" s="7" t="str">
        <f>IFERROR(Sheet2!AB451,"")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8"/>
        <v>-543</v>
      </c>
      <c r="L452" s="40"/>
      <c r="M452" s="1" t="str">
        <f t="shared" si="19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IFERROR(Sheet2!Z452,"")</f>
        <v>35.162338286656009</v>
      </c>
      <c r="AK452" s="7" t="str">
        <f>IFERROR(Sheet2!AA452,"")</f>
        <v>เสื่อมโทรม</v>
      </c>
      <c r="AL452" s="7" t="str">
        <f>IFERROR(Sheet2!AB452,"")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8"/>
        <v>-543</v>
      </c>
      <c r="L453" s="40"/>
      <c r="M453" s="1" t="str">
        <f t="shared" si="19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IFERROR(Sheet2!Z453,"")</f>
        <v>35.162338286656009</v>
      </c>
      <c r="AK453" s="7" t="str">
        <f>IFERROR(Sheet2!AA453,"")</f>
        <v>เสื่อมโทรม</v>
      </c>
      <c r="AL453" s="7" t="str">
        <f>IFERROR(Sheet2!AB453,"")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8"/>
        <v>-543</v>
      </c>
      <c r="L454" s="40"/>
      <c r="M454" s="1" t="str">
        <f t="shared" si="19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IFERROR(Sheet2!Z454,"")</f>
        <v>35.162338286656009</v>
      </c>
      <c r="AK454" s="7" t="str">
        <f>IFERROR(Sheet2!AA454,"")</f>
        <v>เสื่อมโทรม</v>
      </c>
      <c r="AL454" s="7" t="str">
        <f>IFERROR(Sheet2!AB454,"")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8"/>
        <v>-543</v>
      </c>
      <c r="L455" s="40"/>
      <c r="M455" s="1" t="str">
        <f t="shared" si="19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IFERROR(Sheet2!Z455,"")</f>
        <v>35.162338286656009</v>
      </c>
      <c r="AK455" s="7" t="str">
        <f>IFERROR(Sheet2!AA455,"")</f>
        <v>เสื่อมโทรม</v>
      </c>
      <c r="AL455" s="7" t="str">
        <f>IFERROR(Sheet2!AB455,"")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8"/>
        <v>-543</v>
      </c>
      <c r="L456" s="40"/>
      <c r="M456" s="1" t="str">
        <f t="shared" si="19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IFERROR(Sheet2!Z456,"")</f>
        <v>35.162338286656009</v>
      </c>
      <c r="AK456" s="7" t="str">
        <f>IFERROR(Sheet2!AA456,"")</f>
        <v>เสื่อมโทรม</v>
      </c>
      <c r="AL456" s="7" t="str">
        <f>IFERROR(Sheet2!AB456,"")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8"/>
        <v>-543</v>
      </c>
      <c r="L457" s="40"/>
      <c r="M457" s="1" t="str">
        <f t="shared" si="19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IFERROR(Sheet2!Z457,"")</f>
        <v>35.162338286656009</v>
      </c>
      <c r="AK457" s="7" t="str">
        <f>IFERROR(Sheet2!AA457,"")</f>
        <v>เสื่อมโทรม</v>
      </c>
      <c r="AL457" s="7" t="str">
        <f>IFERROR(Sheet2!AB457,"")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8"/>
        <v>-543</v>
      </c>
      <c r="L458" s="40"/>
      <c r="M458" s="1" t="str">
        <f t="shared" si="19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IFERROR(Sheet2!Z458,"")</f>
        <v>35.162338286656009</v>
      </c>
      <c r="AK458" s="7" t="str">
        <f>IFERROR(Sheet2!AA458,"")</f>
        <v>เสื่อมโทรม</v>
      </c>
      <c r="AL458" s="7" t="str">
        <f>IFERROR(Sheet2!AB458,"")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8"/>
        <v>-543</v>
      </c>
      <c r="L459" s="40"/>
      <c r="M459" s="1" t="str">
        <f t="shared" si="19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IFERROR(Sheet2!Z459,"")</f>
        <v>35.162338286656009</v>
      </c>
      <c r="AK459" s="7" t="str">
        <f>IFERROR(Sheet2!AA459,"")</f>
        <v>เสื่อมโทรม</v>
      </c>
      <c r="AL459" s="7" t="str">
        <f>IFERROR(Sheet2!AB459,"")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8"/>
        <v>-543</v>
      </c>
      <c r="L460" s="40"/>
      <c r="M460" s="1" t="str">
        <f t="shared" si="19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IFERROR(Sheet2!Z460,"")</f>
        <v>35.162338286656009</v>
      </c>
      <c r="AK460" s="7" t="str">
        <f>IFERROR(Sheet2!AA460,"")</f>
        <v>เสื่อมโทรม</v>
      </c>
      <c r="AL460" s="7" t="str">
        <f>IFERROR(Sheet2!AB460,"")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8"/>
        <v>-543</v>
      </c>
      <c r="L461" s="40"/>
      <c r="M461" s="1" t="str">
        <f t="shared" si="19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IFERROR(Sheet2!Z461,"")</f>
        <v>35.162338286656009</v>
      </c>
      <c r="AK461" s="7" t="str">
        <f>IFERROR(Sheet2!AA461,"")</f>
        <v>เสื่อมโทรม</v>
      </c>
      <c r="AL461" s="7" t="str">
        <f>IFERROR(Sheet2!AB461,"")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8"/>
        <v>-543</v>
      </c>
      <c r="L462" s="40"/>
      <c r="M462" s="1" t="str">
        <f t="shared" si="19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IFERROR(Sheet2!Z462,"")</f>
        <v>35.162338286656009</v>
      </c>
      <c r="AK462" s="7" t="str">
        <f>IFERROR(Sheet2!AA462,"")</f>
        <v>เสื่อมโทรม</v>
      </c>
      <c r="AL462" s="7" t="str">
        <f>IFERROR(Sheet2!AB462,"")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8"/>
        <v>-543</v>
      </c>
      <c r="L463" s="40"/>
      <c r="M463" s="1" t="str">
        <f t="shared" si="19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IFERROR(Sheet2!Z463,"")</f>
        <v>35.162338286656009</v>
      </c>
      <c r="AK463" s="7" t="str">
        <f>IFERROR(Sheet2!AA463,"")</f>
        <v>เสื่อมโทรม</v>
      </c>
      <c r="AL463" s="7" t="str">
        <f>IFERROR(Sheet2!AB463,"")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8"/>
        <v>-543</v>
      </c>
      <c r="L464" s="40"/>
      <c r="M464" s="1" t="str">
        <f t="shared" si="19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IFERROR(Sheet2!Z464,"")</f>
        <v>35.162338286656009</v>
      </c>
      <c r="AK464" s="7" t="str">
        <f>IFERROR(Sheet2!AA464,"")</f>
        <v>เสื่อมโทรม</v>
      </c>
      <c r="AL464" s="7" t="str">
        <f>IFERROR(Sheet2!AB464,"")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8"/>
        <v>-543</v>
      </c>
      <c r="L465" s="40"/>
      <c r="M465" s="1" t="str">
        <f t="shared" si="19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IFERROR(Sheet2!Z465,"")</f>
        <v>35.162338286656009</v>
      </c>
      <c r="AK465" s="7" t="str">
        <f>IFERROR(Sheet2!AA465,"")</f>
        <v>เสื่อมโทรม</v>
      </c>
      <c r="AL465" s="7" t="str">
        <f>IFERROR(Sheet2!AB465,"")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8"/>
        <v>-543</v>
      </c>
      <c r="L466" s="40"/>
      <c r="M466" s="1" t="str">
        <f t="shared" si="19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IFERROR(Sheet2!Z466,"")</f>
        <v>35.162338286656009</v>
      </c>
      <c r="AK466" s="7" t="str">
        <f>IFERROR(Sheet2!AA466,"")</f>
        <v>เสื่อมโทรม</v>
      </c>
      <c r="AL466" s="7" t="str">
        <f>IFERROR(Sheet2!AB466,"")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8"/>
        <v>-543</v>
      </c>
      <c r="L467" s="40"/>
      <c r="M467" s="1" t="str">
        <f t="shared" si="19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IFERROR(Sheet2!Z467,"")</f>
        <v>35.162338286656009</v>
      </c>
      <c r="AK467" s="7" t="str">
        <f>IFERROR(Sheet2!AA467,"")</f>
        <v>เสื่อมโทรม</v>
      </c>
      <c r="AL467" s="7" t="str">
        <f>IFERROR(Sheet2!AB467,"")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8"/>
        <v>-543</v>
      </c>
      <c r="L468" s="40"/>
      <c r="M468" s="1" t="str">
        <f t="shared" si="19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IFERROR(Sheet2!Z468,"")</f>
        <v>35.162338286656009</v>
      </c>
      <c r="AK468" s="7" t="str">
        <f>IFERROR(Sheet2!AA468,"")</f>
        <v>เสื่อมโทรม</v>
      </c>
      <c r="AL468" s="7" t="str">
        <f>IFERROR(Sheet2!AB468,"")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8"/>
        <v>-543</v>
      </c>
      <c r="L469" s="40"/>
      <c r="M469" s="1" t="str">
        <f t="shared" si="19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IFERROR(Sheet2!Z469,"")</f>
        <v>35.162338286656009</v>
      </c>
      <c r="AK469" s="7" t="str">
        <f>IFERROR(Sheet2!AA469,"")</f>
        <v>เสื่อมโทรม</v>
      </c>
      <c r="AL469" s="7" t="str">
        <f>IFERROR(Sheet2!AB469,"")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8"/>
        <v>-543</v>
      </c>
      <c r="L470" s="40"/>
      <c r="M470" s="1" t="str">
        <f t="shared" si="19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IFERROR(Sheet2!Z470,"")</f>
        <v>35.162338286656009</v>
      </c>
      <c r="AK470" s="7" t="str">
        <f>IFERROR(Sheet2!AA470,"")</f>
        <v>เสื่อมโทรม</v>
      </c>
      <c r="AL470" s="7" t="str">
        <f>IFERROR(Sheet2!AB470,"")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8"/>
        <v>-543</v>
      </c>
      <c r="L471" s="40"/>
      <c r="M471" s="1" t="str">
        <f t="shared" si="19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IFERROR(Sheet2!Z471,"")</f>
        <v>35.162338286656009</v>
      </c>
      <c r="AK471" s="7" t="str">
        <f>IFERROR(Sheet2!AA471,"")</f>
        <v>เสื่อมโทรม</v>
      </c>
      <c r="AL471" s="7" t="str">
        <f>IFERROR(Sheet2!AB471,"")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8"/>
        <v>-543</v>
      </c>
      <c r="L472" s="40"/>
      <c r="M472" s="1" t="str">
        <f t="shared" si="19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IFERROR(Sheet2!Z472,"")</f>
        <v>35.162338286656009</v>
      </c>
      <c r="AK472" s="7" t="str">
        <f>IFERROR(Sheet2!AA472,"")</f>
        <v>เสื่อมโทรม</v>
      </c>
      <c r="AL472" s="7" t="str">
        <f>IFERROR(Sheet2!AB472,"")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8"/>
        <v>-543</v>
      </c>
      <c r="L473" s="40"/>
      <c r="M473" s="1" t="str">
        <f t="shared" si="19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IFERROR(Sheet2!Z473,"")</f>
        <v>35.162338286656009</v>
      </c>
      <c r="AK473" s="7" t="str">
        <f>IFERROR(Sheet2!AA473,"")</f>
        <v>เสื่อมโทรม</v>
      </c>
      <c r="AL473" s="7" t="str">
        <f>IFERROR(Sheet2!AB473,"")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8"/>
        <v>-543</v>
      </c>
      <c r="L474" s="40"/>
      <c r="M474" s="1" t="str">
        <f t="shared" si="19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IFERROR(Sheet2!Z474,"")</f>
        <v>35.162338286656009</v>
      </c>
      <c r="AK474" s="7" t="str">
        <f>IFERROR(Sheet2!AA474,"")</f>
        <v>เสื่อมโทรม</v>
      </c>
      <c r="AL474" s="7" t="str">
        <f>IFERROR(Sheet2!AB474,"")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8"/>
        <v>-543</v>
      </c>
      <c r="L475" s="40"/>
      <c r="M475" s="1" t="str">
        <f t="shared" si="19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IFERROR(Sheet2!Z475,"")</f>
        <v>35.162338286656009</v>
      </c>
      <c r="AK475" s="7" t="str">
        <f>IFERROR(Sheet2!AA475,"")</f>
        <v>เสื่อมโทรม</v>
      </c>
      <c r="AL475" s="7" t="str">
        <f>IFERROR(Sheet2!AB475,"")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8"/>
        <v>-543</v>
      </c>
      <c r="L476" s="40"/>
      <c r="M476" s="1" t="str">
        <f t="shared" si="19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IFERROR(Sheet2!Z476,"")</f>
        <v>35.162338286656009</v>
      </c>
      <c r="AK476" s="7" t="str">
        <f>IFERROR(Sheet2!AA476,"")</f>
        <v>เสื่อมโทรม</v>
      </c>
      <c r="AL476" s="7" t="str">
        <f>IFERROR(Sheet2!AB476,"")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8"/>
        <v>-543</v>
      </c>
      <c r="L477" s="40"/>
      <c r="M477" s="1" t="str">
        <f t="shared" si="19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IFERROR(Sheet2!Z477,"")</f>
        <v>35.162338286656009</v>
      </c>
      <c r="AK477" s="7" t="str">
        <f>IFERROR(Sheet2!AA477,"")</f>
        <v>เสื่อมโทรม</v>
      </c>
      <c r="AL477" s="7" t="str">
        <f>IFERROR(Sheet2!AB477,"")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8"/>
        <v>-543</v>
      </c>
      <c r="L478" s="40"/>
      <c r="M478" s="1" t="str">
        <f t="shared" si="19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IFERROR(Sheet2!Z478,"")</f>
        <v>35.162338286656009</v>
      </c>
      <c r="AK478" s="7" t="str">
        <f>IFERROR(Sheet2!AA478,"")</f>
        <v>เสื่อมโทรม</v>
      </c>
      <c r="AL478" s="7" t="str">
        <f>IFERROR(Sheet2!AB478,"")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8"/>
        <v>-543</v>
      </c>
      <c r="L479" s="40"/>
      <c r="M479" s="1" t="str">
        <f t="shared" si="19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IFERROR(Sheet2!Z479,"")</f>
        <v>35.162338286656009</v>
      </c>
      <c r="AK479" s="7" t="str">
        <f>IFERROR(Sheet2!AA479,"")</f>
        <v>เสื่อมโทรม</v>
      </c>
      <c r="AL479" s="7" t="str">
        <f>IFERROR(Sheet2!AB479,"")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8"/>
        <v>-543</v>
      </c>
      <c r="L480" s="40"/>
      <c r="M480" s="1" t="str">
        <f t="shared" si="19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IFERROR(Sheet2!Z480,"")</f>
        <v>35.162338286656009</v>
      </c>
      <c r="AK480" s="7" t="str">
        <f>IFERROR(Sheet2!AA480,"")</f>
        <v>เสื่อมโทรม</v>
      </c>
      <c r="AL480" s="7" t="str">
        <f>IFERROR(Sheet2!AB480,"")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8"/>
        <v>-543</v>
      </c>
      <c r="L481" s="40"/>
      <c r="M481" s="1" t="str">
        <f t="shared" si="19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IFERROR(Sheet2!Z481,"")</f>
        <v>35.162338286656009</v>
      </c>
      <c r="AK481" s="7" t="str">
        <f>IFERROR(Sheet2!AA481,"")</f>
        <v>เสื่อมโทรม</v>
      </c>
      <c r="AL481" s="7" t="str">
        <f>IFERROR(Sheet2!AB481,"")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8"/>
        <v>-543</v>
      </c>
      <c r="L482" s="40"/>
      <c r="M482" s="1" t="str">
        <f t="shared" si="19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IFERROR(Sheet2!Z482,"")</f>
        <v>35.162338286656009</v>
      </c>
      <c r="AK482" s="7" t="str">
        <f>IFERROR(Sheet2!AA482,"")</f>
        <v>เสื่อมโทรม</v>
      </c>
      <c r="AL482" s="7" t="str">
        <f>IFERROR(Sheet2!AB482,"")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8"/>
        <v>-543</v>
      </c>
      <c r="L483" s="40"/>
      <c r="M483" s="1" t="str">
        <f t="shared" si="19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IFERROR(Sheet2!Z483,"")</f>
        <v>35.162338286656009</v>
      </c>
      <c r="AK483" s="7" t="str">
        <f>IFERROR(Sheet2!AA483,"")</f>
        <v>เสื่อมโทรม</v>
      </c>
      <c r="AL483" s="7" t="str">
        <f>IFERROR(Sheet2!AB483,"")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8"/>
        <v>-543</v>
      </c>
      <c r="L484" s="40"/>
      <c r="M484" s="1" t="str">
        <f t="shared" si="19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IFERROR(Sheet2!Z484,"")</f>
        <v>35.162338286656009</v>
      </c>
      <c r="AK484" s="7" t="str">
        <f>IFERROR(Sheet2!AA484,"")</f>
        <v>เสื่อมโทรม</v>
      </c>
      <c r="AL484" s="7" t="str">
        <f>IFERROR(Sheet2!AB484,"")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8"/>
        <v>-543</v>
      </c>
      <c r="L485" s="40"/>
      <c r="M485" s="1" t="str">
        <f t="shared" si="19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IFERROR(Sheet2!Z485,"")</f>
        <v>35.162338286656009</v>
      </c>
      <c r="AK485" s="7" t="str">
        <f>IFERROR(Sheet2!AA485,"")</f>
        <v>เสื่อมโทรม</v>
      </c>
      <c r="AL485" s="7" t="str">
        <f>IFERROR(Sheet2!AB485,"")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8"/>
        <v>-543</v>
      </c>
      <c r="L486" s="40"/>
      <c r="M486" s="1" t="str">
        <f t="shared" si="19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IFERROR(Sheet2!Z486,"")</f>
        <v>35.162338286656009</v>
      </c>
      <c r="AK486" s="7" t="str">
        <f>IFERROR(Sheet2!AA486,"")</f>
        <v>เสื่อมโทรม</v>
      </c>
      <c r="AL486" s="7" t="str">
        <f>IFERROR(Sheet2!AB486,"")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8"/>
        <v>-543</v>
      </c>
      <c r="L487" s="40"/>
      <c r="M487" s="1" t="str">
        <f t="shared" si="19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IFERROR(Sheet2!Z487,"")</f>
        <v>35.162338286656009</v>
      </c>
      <c r="AK487" s="7" t="str">
        <f>IFERROR(Sheet2!AA487,"")</f>
        <v>เสื่อมโทรม</v>
      </c>
      <c r="AL487" s="7" t="str">
        <f>IFERROR(Sheet2!AB487,"")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8"/>
        <v>-543</v>
      </c>
      <c r="L488" s="40"/>
      <c r="M488" s="1" t="str">
        <f t="shared" si="19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IFERROR(Sheet2!Z488,"")</f>
        <v>35.162338286656009</v>
      </c>
      <c r="AK488" s="7" t="str">
        <f>IFERROR(Sheet2!AA488,"")</f>
        <v>เสื่อมโทรม</v>
      </c>
      <c r="AL488" s="7" t="str">
        <f>IFERROR(Sheet2!AB488,"")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8"/>
        <v>-543</v>
      </c>
      <c r="L489" s="40"/>
      <c r="M489" s="1" t="str">
        <f t="shared" si="19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IFERROR(Sheet2!Z489,"")</f>
        <v>35.162338286656009</v>
      </c>
      <c r="AK489" s="7" t="str">
        <f>IFERROR(Sheet2!AA489,"")</f>
        <v>เสื่อมโทรม</v>
      </c>
      <c r="AL489" s="7" t="str">
        <f>IFERROR(Sheet2!AB489,"")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8"/>
        <v>-543</v>
      </c>
      <c r="L490" s="40"/>
      <c r="M490" s="1" t="str">
        <f t="shared" si="19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IFERROR(Sheet2!Z490,"")</f>
        <v>35.162338286656009</v>
      </c>
      <c r="AK490" s="7" t="str">
        <f>IFERROR(Sheet2!AA490,"")</f>
        <v>เสื่อมโทรม</v>
      </c>
      <c r="AL490" s="7" t="str">
        <f>IFERROR(Sheet2!AB490,"")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8"/>
        <v>-543</v>
      </c>
      <c r="L491" s="40"/>
      <c r="M491" s="1" t="str">
        <f t="shared" si="19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IFERROR(Sheet2!Z491,"")</f>
        <v>35.162338286656009</v>
      </c>
      <c r="AK491" s="7" t="str">
        <f>IFERROR(Sheet2!AA491,"")</f>
        <v>เสื่อมโทรม</v>
      </c>
      <c r="AL491" s="7" t="str">
        <f>IFERROR(Sheet2!AB491,"")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8"/>
        <v>-543</v>
      </c>
      <c r="L492" s="40"/>
      <c r="M492" s="1" t="str">
        <f t="shared" si="19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IFERROR(Sheet2!Z492,"")</f>
        <v>35.162338286656009</v>
      </c>
      <c r="AK492" s="7" t="str">
        <f>IFERROR(Sheet2!AA492,"")</f>
        <v>เสื่อมโทรม</v>
      </c>
      <c r="AL492" s="7" t="str">
        <f>IFERROR(Sheet2!AB492,"")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8"/>
        <v>-543</v>
      </c>
      <c r="L493" s="40"/>
      <c r="M493" s="1" t="str">
        <f t="shared" si="19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IFERROR(Sheet2!Z493,"")</f>
        <v>35.162338286656009</v>
      </c>
      <c r="AK493" s="7" t="str">
        <f>IFERROR(Sheet2!AA493,"")</f>
        <v>เสื่อมโทรม</v>
      </c>
      <c r="AL493" s="7" t="str">
        <f>IFERROR(Sheet2!AB493,"")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8"/>
        <v>-543</v>
      </c>
      <c r="L494" s="40"/>
      <c r="M494" s="1" t="str">
        <f t="shared" si="19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IFERROR(Sheet2!Z494,"")</f>
        <v>35.162338286656009</v>
      </c>
      <c r="AK494" s="7" t="str">
        <f>IFERROR(Sheet2!AA494,"")</f>
        <v>เสื่อมโทรม</v>
      </c>
      <c r="AL494" s="7" t="str">
        <f>IFERROR(Sheet2!AB494,"")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8"/>
        <v>-543</v>
      </c>
      <c r="L495" s="40"/>
      <c r="M495" s="1" t="str">
        <f t="shared" si="19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IFERROR(Sheet2!Z495,"")</f>
        <v>35.162338286656009</v>
      </c>
      <c r="AK495" s="7" t="str">
        <f>IFERROR(Sheet2!AA495,"")</f>
        <v>เสื่อมโทรม</v>
      </c>
      <c r="AL495" s="7" t="str">
        <f>IFERROR(Sheet2!AB495,"")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8"/>
        <v>-543</v>
      </c>
      <c r="L496" s="40"/>
      <c r="M496" s="1" t="str">
        <f t="shared" si="19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IFERROR(Sheet2!Z496,"")</f>
        <v>35.162338286656009</v>
      </c>
      <c r="AK496" s="7" t="str">
        <f>IFERROR(Sheet2!AA496,"")</f>
        <v>เสื่อมโทรม</v>
      </c>
      <c r="AL496" s="7" t="str">
        <f>IFERROR(Sheet2!AB496,"")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8"/>
        <v>-543</v>
      </c>
      <c r="L497" s="40"/>
      <c r="M497" s="1" t="str">
        <f t="shared" si="19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IFERROR(Sheet2!Z497,"")</f>
        <v>35.162338286656009</v>
      </c>
      <c r="AK497" s="7" t="str">
        <f>IFERROR(Sheet2!AA497,"")</f>
        <v>เสื่อมโทรม</v>
      </c>
      <c r="AL497" s="7" t="str">
        <f>IFERROR(Sheet2!AB497,"")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8"/>
        <v>-543</v>
      </c>
      <c r="L498" s="40"/>
      <c r="M498" s="1" t="str">
        <f t="shared" si="19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IFERROR(Sheet2!Z498,"")</f>
        <v>35.162338286656009</v>
      </c>
      <c r="AK498" s="7" t="str">
        <f>IFERROR(Sheet2!AA498,"")</f>
        <v>เสื่อมโทรม</v>
      </c>
      <c r="AL498" s="7" t="str">
        <f>IFERROR(Sheet2!AB498,"")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8"/>
        <v>-543</v>
      </c>
      <c r="L499" s="40"/>
      <c r="M499" s="1" t="str">
        <f t="shared" si="19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IFERROR(Sheet2!Z499,"")</f>
        <v>35.162338286656009</v>
      </c>
      <c r="AK499" s="7" t="str">
        <f>IFERROR(Sheet2!AA499,"")</f>
        <v>เสื่อมโทรม</v>
      </c>
      <c r="AL499" s="7" t="str">
        <f>IFERROR(Sheet2!AB499,"")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8"/>
        <v>-543</v>
      </c>
      <c r="L500" s="40"/>
      <c r="M500" s="1" t="str">
        <f t="shared" si="19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IFERROR(Sheet2!Z500,"")</f>
        <v>35.162338286656009</v>
      </c>
      <c r="AK500" s="7" t="str">
        <f>IFERROR(Sheet2!AA500,"")</f>
        <v>เสื่อมโทรม</v>
      </c>
      <c r="AL500" s="7" t="str">
        <f>IFERROR(Sheet2!AB500,"")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ref="K501:K564" si="20">J501-543</f>
        <v>-543</v>
      </c>
      <c r="L501" s="40"/>
      <c r="M501" s="1" t="str">
        <f t="shared" ref="M501:M564" si="21">IF(AND(I501&gt;4,I501&lt;11),"SW", "NE")</f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IFERROR(Sheet2!Z501,"")</f>
        <v>35.162338286656009</v>
      </c>
      <c r="AK501" s="7" t="str">
        <f>IFERROR(Sheet2!AA501,"")</f>
        <v>เสื่อมโทรม</v>
      </c>
      <c r="AL501" s="7" t="str">
        <f>IFERROR(Sheet2!AB501,"")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20"/>
        <v>-543</v>
      </c>
      <c r="L502" s="40"/>
      <c r="M502" s="1" t="str">
        <f t="shared" si="21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IFERROR(Sheet2!Z502,"")</f>
        <v>35.162338286656009</v>
      </c>
      <c r="AK502" s="7" t="str">
        <f>IFERROR(Sheet2!AA502,"")</f>
        <v>เสื่อมโทรม</v>
      </c>
      <c r="AL502" s="7" t="str">
        <f>IFERROR(Sheet2!AB502,"")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20"/>
        <v>-543</v>
      </c>
      <c r="L503" s="40"/>
      <c r="M503" s="1" t="str">
        <f t="shared" si="21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IFERROR(Sheet2!Z503,"")</f>
        <v>35.162338286656009</v>
      </c>
      <c r="AK503" s="7" t="str">
        <f>IFERROR(Sheet2!AA503,"")</f>
        <v>เสื่อมโทรม</v>
      </c>
      <c r="AL503" s="7" t="str">
        <f>IFERROR(Sheet2!AB503,"")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20"/>
        <v>-543</v>
      </c>
      <c r="L504" s="40"/>
      <c r="M504" s="1" t="str">
        <f t="shared" si="21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IFERROR(Sheet2!Z504,"")</f>
        <v>35.162338286656009</v>
      </c>
      <c r="AK504" s="7" t="str">
        <f>IFERROR(Sheet2!AA504,"")</f>
        <v>เสื่อมโทรม</v>
      </c>
      <c r="AL504" s="7" t="str">
        <f>IFERROR(Sheet2!AB504,"")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20"/>
        <v>-543</v>
      </c>
      <c r="L505" s="40"/>
      <c r="M505" s="1" t="str">
        <f t="shared" si="21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IFERROR(Sheet2!Z505,"")</f>
        <v>35.162338286656009</v>
      </c>
      <c r="AK505" s="7" t="str">
        <f>IFERROR(Sheet2!AA505,"")</f>
        <v>เสื่อมโทรม</v>
      </c>
      <c r="AL505" s="7" t="str">
        <f>IFERROR(Sheet2!AB505,"")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20"/>
        <v>-543</v>
      </c>
      <c r="L506" s="40"/>
      <c r="M506" s="1" t="str">
        <f t="shared" si="21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IFERROR(Sheet2!Z506,"")</f>
        <v>35.162338286656009</v>
      </c>
      <c r="AK506" s="7" t="str">
        <f>IFERROR(Sheet2!AA506,"")</f>
        <v>เสื่อมโทรม</v>
      </c>
      <c r="AL506" s="7" t="str">
        <f>IFERROR(Sheet2!AB506,"")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20"/>
        <v>-543</v>
      </c>
      <c r="L507" s="40"/>
      <c r="M507" s="1" t="str">
        <f t="shared" si="21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IFERROR(Sheet2!Z507,"")</f>
        <v>35.162338286656009</v>
      </c>
      <c r="AK507" s="7" t="str">
        <f>IFERROR(Sheet2!AA507,"")</f>
        <v>เสื่อมโทรม</v>
      </c>
      <c r="AL507" s="7" t="str">
        <f>IFERROR(Sheet2!AB507,"")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20"/>
        <v>-543</v>
      </c>
      <c r="L508" s="40"/>
      <c r="M508" s="1" t="str">
        <f t="shared" si="21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IFERROR(Sheet2!Z508,"")</f>
        <v>35.162338286656009</v>
      </c>
      <c r="AK508" s="7" t="str">
        <f>IFERROR(Sheet2!AA508,"")</f>
        <v>เสื่อมโทรม</v>
      </c>
      <c r="AL508" s="7" t="str">
        <f>IFERROR(Sheet2!AB508,"")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20"/>
        <v>-543</v>
      </c>
      <c r="L509" s="40"/>
      <c r="M509" s="1" t="str">
        <f t="shared" si="21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IFERROR(Sheet2!Z509,"")</f>
        <v>35.162338286656009</v>
      </c>
      <c r="AK509" s="7" t="str">
        <f>IFERROR(Sheet2!AA509,"")</f>
        <v>เสื่อมโทรม</v>
      </c>
      <c r="AL509" s="7" t="str">
        <f>IFERROR(Sheet2!AB509,"")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20"/>
        <v>-543</v>
      </c>
      <c r="L510" s="40"/>
      <c r="M510" s="1" t="str">
        <f t="shared" si="21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IFERROR(Sheet2!Z510,"")</f>
        <v>35.162338286656009</v>
      </c>
      <c r="AK510" s="7" t="str">
        <f>IFERROR(Sheet2!AA510,"")</f>
        <v>เสื่อมโทรม</v>
      </c>
      <c r="AL510" s="7" t="str">
        <f>IFERROR(Sheet2!AB510,"")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20"/>
        <v>-543</v>
      </c>
      <c r="L511" s="40"/>
      <c r="M511" s="1" t="str">
        <f t="shared" si="21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IFERROR(Sheet2!Z511,"")</f>
        <v>35.162338286656009</v>
      </c>
      <c r="AK511" s="7" t="str">
        <f>IFERROR(Sheet2!AA511,"")</f>
        <v>เสื่อมโทรม</v>
      </c>
      <c r="AL511" s="7" t="str">
        <f>IFERROR(Sheet2!AB511,"")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20"/>
        <v>-543</v>
      </c>
      <c r="L512" s="40"/>
      <c r="M512" s="1" t="str">
        <f t="shared" si="21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IFERROR(Sheet2!Z512,"")</f>
        <v>35.162338286656009</v>
      </c>
      <c r="AK512" s="7" t="str">
        <f>IFERROR(Sheet2!AA512,"")</f>
        <v>เสื่อมโทรม</v>
      </c>
      <c r="AL512" s="7" t="str">
        <f>IFERROR(Sheet2!AB512,"")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20"/>
        <v>-543</v>
      </c>
      <c r="L513" s="40"/>
      <c r="M513" s="1" t="str">
        <f t="shared" si="21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IFERROR(Sheet2!Z513,"")</f>
        <v>35.162338286656009</v>
      </c>
      <c r="AK513" s="7" t="str">
        <f>IFERROR(Sheet2!AA513,"")</f>
        <v>เสื่อมโทรม</v>
      </c>
      <c r="AL513" s="7" t="str">
        <f>IFERROR(Sheet2!AB513,"")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si="20"/>
        <v>-543</v>
      </c>
      <c r="L514" s="40"/>
      <c r="M514" s="1" t="str">
        <f t="shared" si="21"/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IFERROR(Sheet2!Z514,"")</f>
        <v>35.162338286656009</v>
      </c>
      <c r="AK514" s="7" t="str">
        <f>IFERROR(Sheet2!AA514,"")</f>
        <v>เสื่อมโทรม</v>
      </c>
      <c r="AL514" s="7" t="str">
        <f>IFERROR(Sheet2!AB514,"")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20"/>
        <v>-543</v>
      </c>
      <c r="L515" s="40"/>
      <c r="M515" s="1" t="str">
        <f t="shared" si="21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IFERROR(Sheet2!Z515,"")</f>
        <v>35.162338286656009</v>
      </c>
      <c r="AK515" s="7" t="str">
        <f>IFERROR(Sheet2!AA515,"")</f>
        <v>เสื่อมโทรม</v>
      </c>
      <c r="AL515" s="7" t="str">
        <f>IFERROR(Sheet2!AB515,"")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20"/>
        <v>-543</v>
      </c>
      <c r="L516" s="40"/>
      <c r="M516" s="1" t="str">
        <f t="shared" si="21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IFERROR(Sheet2!Z516,"")</f>
        <v>35.162338286656009</v>
      </c>
      <c r="AK516" s="7" t="str">
        <f>IFERROR(Sheet2!AA516,"")</f>
        <v>เสื่อมโทรม</v>
      </c>
      <c r="AL516" s="7" t="str">
        <f>IFERROR(Sheet2!AB516,"")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20"/>
        <v>-543</v>
      </c>
      <c r="L517" s="40"/>
      <c r="M517" s="1" t="str">
        <f t="shared" si="21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IFERROR(Sheet2!Z517,"")</f>
        <v>35.162338286656009</v>
      </c>
      <c r="AK517" s="7" t="str">
        <f>IFERROR(Sheet2!AA517,"")</f>
        <v>เสื่อมโทรม</v>
      </c>
      <c r="AL517" s="7" t="str">
        <f>IFERROR(Sheet2!AB517,"")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20"/>
        <v>-543</v>
      </c>
      <c r="L518" s="40"/>
      <c r="M518" s="1" t="str">
        <f t="shared" si="21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IFERROR(Sheet2!Z518,"")</f>
        <v>35.162338286656009</v>
      </c>
      <c r="AK518" s="7" t="str">
        <f>IFERROR(Sheet2!AA518,"")</f>
        <v>เสื่อมโทรม</v>
      </c>
      <c r="AL518" s="7" t="str">
        <f>IFERROR(Sheet2!AB518,"")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20"/>
        <v>-543</v>
      </c>
      <c r="L519" s="40"/>
      <c r="M519" s="1" t="str">
        <f t="shared" si="21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IFERROR(Sheet2!Z519,"")</f>
        <v>35.162338286656009</v>
      </c>
      <c r="AK519" s="7" t="str">
        <f>IFERROR(Sheet2!AA519,"")</f>
        <v>เสื่อมโทรม</v>
      </c>
      <c r="AL519" s="7" t="str">
        <f>IFERROR(Sheet2!AB519,"")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20"/>
        <v>-543</v>
      </c>
      <c r="L520" s="40"/>
      <c r="M520" s="1" t="str">
        <f t="shared" si="21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IFERROR(Sheet2!Z520,"")</f>
        <v>35.162338286656009</v>
      </c>
      <c r="AK520" s="7" t="str">
        <f>IFERROR(Sheet2!AA520,"")</f>
        <v>เสื่อมโทรม</v>
      </c>
      <c r="AL520" s="7" t="str">
        <f>IFERROR(Sheet2!AB520,"")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20"/>
        <v>-543</v>
      </c>
      <c r="L521" s="40"/>
      <c r="M521" s="1" t="str">
        <f t="shared" si="21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IFERROR(Sheet2!Z521,"")</f>
        <v>35.162338286656009</v>
      </c>
      <c r="AK521" s="7" t="str">
        <f>IFERROR(Sheet2!AA521,"")</f>
        <v>เสื่อมโทรม</v>
      </c>
      <c r="AL521" s="7" t="str">
        <f>IFERROR(Sheet2!AB521,"")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20"/>
        <v>-543</v>
      </c>
      <c r="L522" s="40"/>
      <c r="M522" s="1" t="str">
        <f t="shared" si="21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IFERROR(Sheet2!Z522,"")</f>
        <v>35.162338286656009</v>
      </c>
      <c r="AK522" s="7" t="str">
        <f>IFERROR(Sheet2!AA522,"")</f>
        <v>เสื่อมโทรม</v>
      </c>
      <c r="AL522" s="7" t="str">
        <f>IFERROR(Sheet2!AB522,"")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20"/>
        <v>-543</v>
      </c>
      <c r="L523" s="40"/>
      <c r="M523" s="1" t="str">
        <f t="shared" si="21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IFERROR(Sheet2!Z523,"")</f>
        <v>35.162338286656009</v>
      </c>
      <c r="AK523" s="7" t="str">
        <f>IFERROR(Sheet2!AA523,"")</f>
        <v>เสื่อมโทรม</v>
      </c>
      <c r="AL523" s="7" t="str">
        <f>IFERROR(Sheet2!AB523,"")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20"/>
        <v>-543</v>
      </c>
      <c r="L524" s="40"/>
      <c r="M524" s="1" t="str">
        <f t="shared" si="21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IFERROR(Sheet2!Z524,"")</f>
        <v>35.162338286656009</v>
      </c>
      <c r="AK524" s="7" t="str">
        <f>IFERROR(Sheet2!AA524,"")</f>
        <v>เสื่อมโทรม</v>
      </c>
      <c r="AL524" s="7" t="str">
        <f>IFERROR(Sheet2!AB524,"")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20"/>
        <v>-543</v>
      </c>
      <c r="L525" s="40"/>
      <c r="M525" s="1" t="str">
        <f t="shared" si="21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IFERROR(Sheet2!Z525,"")</f>
        <v>35.162338286656009</v>
      </c>
      <c r="AK525" s="7" t="str">
        <f>IFERROR(Sheet2!AA525,"")</f>
        <v>เสื่อมโทรม</v>
      </c>
      <c r="AL525" s="7" t="str">
        <f>IFERROR(Sheet2!AB525,"")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20"/>
        <v>-543</v>
      </c>
      <c r="L526" s="40"/>
      <c r="M526" s="1" t="str">
        <f t="shared" si="21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IFERROR(Sheet2!Z526,"")</f>
        <v>35.162338286656009</v>
      </c>
      <c r="AK526" s="7" t="str">
        <f>IFERROR(Sheet2!AA526,"")</f>
        <v>เสื่อมโทรม</v>
      </c>
      <c r="AL526" s="7" t="str">
        <f>IFERROR(Sheet2!AB526,"")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20"/>
        <v>-543</v>
      </c>
      <c r="L527" s="40"/>
      <c r="M527" s="1" t="str">
        <f t="shared" si="21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IFERROR(Sheet2!Z527,"")</f>
        <v>35.162338286656009</v>
      </c>
      <c r="AK527" s="7" t="str">
        <f>IFERROR(Sheet2!AA527,"")</f>
        <v>เสื่อมโทรม</v>
      </c>
      <c r="AL527" s="7" t="str">
        <f>IFERROR(Sheet2!AB527,"")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20"/>
        <v>-543</v>
      </c>
      <c r="L528" s="40"/>
      <c r="M528" s="1" t="str">
        <f t="shared" si="21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IFERROR(Sheet2!Z528,"")</f>
        <v>35.162338286656009</v>
      </c>
      <c r="AK528" s="7" t="str">
        <f>IFERROR(Sheet2!AA528,"")</f>
        <v>เสื่อมโทรม</v>
      </c>
      <c r="AL528" s="7" t="str">
        <f>IFERROR(Sheet2!AB528,"")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20"/>
        <v>-543</v>
      </c>
      <c r="L529" s="40"/>
      <c r="M529" s="1" t="str">
        <f t="shared" si="21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IFERROR(Sheet2!Z529,"")</f>
        <v>35.162338286656009</v>
      </c>
      <c r="AK529" s="7" t="str">
        <f>IFERROR(Sheet2!AA529,"")</f>
        <v>เสื่อมโทรม</v>
      </c>
      <c r="AL529" s="7" t="str">
        <f>IFERROR(Sheet2!AB529,"")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20"/>
        <v>-543</v>
      </c>
      <c r="L530" s="40"/>
      <c r="M530" s="1" t="str">
        <f t="shared" si="21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IFERROR(Sheet2!Z530,"")</f>
        <v>35.162338286656009</v>
      </c>
      <c r="AK530" s="7" t="str">
        <f>IFERROR(Sheet2!AA530,"")</f>
        <v>เสื่อมโทรม</v>
      </c>
      <c r="AL530" s="7" t="str">
        <f>IFERROR(Sheet2!AB530,"")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20"/>
        <v>-543</v>
      </c>
      <c r="L531" s="40"/>
      <c r="M531" s="1" t="str">
        <f t="shared" si="21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IFERROR(Sheet2!Z531,"")</f>
        <v>35.162338286656009</v>
      </c>
      <c r="AK531" s="7" t="str">
        <f>IFERROR(Sheet2!AA531,"")</f>
        <v>เสื่อมโทรม</v>
      </c>
      <c r="AL531" s="7" t="str">
        <f>IFERROR(Sheet2!AB531,"")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20"/>
        <v>-543</v>
      </c>
      <c r="L532" s="40"/>
      <c r="M532" s="1" t="str">
        <f t="shared" si="21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IFERROR(Sheet2!Z532,"")</f>
        <v>35.162338286656009</v>
      </c>
      <c r="AK532" s="7" t="str">
        <f>IFERROR(Sheet2!AA532,"")</f>
        <v>เสื่อมโทรม</v>
      </c>
      <c r="AL532" s="7" t="str">
        <f>IFERROR(Sheet2!AB532,"")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20"/>
        <v>-543</v>
      </c>
      <c r="L533" s="40"/>
      <c r="M533" s="1" t="str">
        <f t="shared" si="21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IFERROR(Sheet2!Z533,"")</f>
        <v>35.162338286656009</v>
      </c>
      <c r="AK533" s="7" t="str">
        <f>IFERROR(Sheet2!AA533,"")</f>
        <v>เสื่อมโทรม</v>
      </c>
      <c r="AL533" s="7" t="str">
        <f>IFERROR(Sheet2!AB533,"")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20"/>
        <v>-543</v>
      </c>
      <c r="L534" s="40"/>
      <c r="M534" s="1" t="str">
        <f t="shared" si="21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IFERROR(Sheet2!Z534,"")</f>
        <v>35.162338286656009</v>
      </c>
      <c r="AK534" s="7" t="str">
        <f>IFERROR(Sheet2!AA534,"")</f>
        <v>เสื่อมโทรม</v>
      </c>
      <c r="AL534" s="7" t="str">
        <f>IFERROR(Sheet2!AB534,"")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20"/>
        <v>-543</v>
      </c>
      <c r="L535" s="40"/>
      <c r="M535" s="1" t="str">
        <f t="shared" si="21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IFERROR(Sheet2!Z535,"")</f>
        <v>35.162338286656009</v>
      </c>
      <c r="AK535" s="7" t="str">
        <f>IFERROR(Sheet2!AA535,"")</f>
        <v>เสื่อมโทรม</v>
      </c>
      <c r="AL535" s="7" t="str">
        <f>IFERROR(Sheet2!AB535,"")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20"/>
        <v>-543</v>
      </c>
      <c r="L536" s="40"/>
      <c r="M536" s="1" t="str">
        <f t="shared" si="21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IFERROR(Sheet2!Z536,"")</f>
        <v>35.162338286656009</v>
      </c>
      <c r="AK536" s="7" t="str">
        <f>IFERROR(Sheet2!AA536,"")</f>
        <v>เสื่อมโทรม</v>
      </c>
      <c r="AL536" s="7" t="str">
        <f>IFERROR(Sheet2!AB536,"")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20"/>
        <v>-543</v>
      </c>
      <c r="L537" s="40"/>
      <c r="M537" s="1" t="str">
        <f t="shared" si="21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IFERROR(Sheet2!Z537,"")</f>
        <v>35.162338286656009</v>
      </c>
      <c r="AK537" s="7" t="str">
        <f>IFERROR(Sheet2!AA537,"")</f>
        <v>เสื่อมโทรม</v>
      </c>
      <c r="AL537" s="7" t="str">
        <f>IFERROR(Sheet2!AB537,"")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20"/>
        <v>-543</v>
      </c>
      <c r="L538" s="40"/>
      <c r="M538" s="1" t="str">
        <f t="shared" si="21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IFERROR(Sheet2!Z538,"")</f>
        <v>35.162338286656009</v>
      </c>
      <c r="AK538" s="7" t="str">
        <f>IFERROR(Sheet2!AA538,"")</f>
        <v>เสื่อมโทรม</v>
      </c>
      <c r="AL538" s="7" t="str">
        <f>IFERROR(Sheet2!AB538,"")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20"/>
        <v>-543</v>
      </c>
      <c r="L539" s="40"/>
      <c r="M539" s="1" t="str">
        <f t="shared" si="21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IFERROR(Sheet2!Z539,"")</f>
        <v>35.162338286656009</v>
      </c>
      <c r="AK539" s="7" t="str">
        <f>IFERROR(Sheet2!AA539,"")</f>
        <v>เสื่อมโทรม</v>
      </c>
      <c r="AL539" s="7" t="str">
        <f>IFERROR(Sheet2!AB539,"")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20"/>
        <v>-543</v>
      </c>
      <c r="L540" s="40"/>
      <c r="M540" s="1" t="str">
        <f t="shared" si="21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IFERROR(Sheet2!Z540,"")</f>
        <v>35.162338286656009</v>
      </c>
      <c r="AK540" s="7" t="str">
        <f>IFERROR(Sheet2!AA540,"")</f>
        <v>เสื่อมโทรม</v>
      </c>
      <c r="AL540" s="7" t="str">
        <f>IFERROR(Sheet2!AB540,"")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20"/>
        <v>-543</v>
      </c>
      <c r="L541" s="40"/>
      <c r="M541" s="1" t="str">
        <f t="shared" si="21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IFERROR(Sheet2!Z541,"")</f>
        <v>35.162338286656009</v>
      </c>
      <c r="AK541" s="7" t="str">
        <f>IFERROR(Sheet2!AA541,"")</f>
        <v>เสื่อมโทรม</v>
      </c>
      <c r="AL541" s="7" t="str">
        <f>IFERROR(Sheet2!AB541,"")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20"/>
        <v>-543</v>
      </c>
      <c r="L542" s="40"/>
      <c r="M542" s="1" t="str">
        <f t="shared" si="21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IFERROR(Sheet2!Z542,"")</f>
        <v>35.162338286656009</v>
      </c>
      <c r="AK542" s="7" t="str">
        <f>IFERROR(Sheet2!AA542,"")</f>
        <v>เสื่อมโทรม</v>
      </c>
      <c r="AL542" s="7" t="str">
        <f>IFERROR(Sheet2!AB542,"")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20"/>
        <v>-543</v>
      </c>
      <c r="L543" s="40"/>
      <c r="M543" s="1" t="str">
        <f t="shared" si="21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IFERROR(Sheet2!Z543,"")</f>
        <v>35.162338286656009</v>
      </c>
      <c r="AK543" s="7" t="str">
        <f>IFERROR(Sheet2!AA543,"")</f>
        <v>เสื่อมโทรม</v>
      </c>
      <c r="AL543" s="7" t="str">
        <f>IFERROR(Sheet2!AB543,"")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20"/>
        <v>-543</v>
      </c>
      <c r="L544" s="40"/>
      <c r="M544" s="1" t="str">
        <f t="shared" si="21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IFERROR(Sheet2!Z544,"")</f>
        <v>35.162338286656009</v>
      </c>
      <c r="AK544" s="7" t="str">
        <f>IFERROR(Sheet2!AA544,"")</f>
        <v>เสื่อมโทรม</v>
      </c>
      <c r="AL544" s="7" t="str">
        <f>IFERROR(Sheet2!AB544,"")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20"/>
        <v>-543</v>
      </c>
      <c r="L545" s="40"/>
      <c r="M545" s="1" t="str">
        <f t="shared" si="21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IFERROR(Sheet2!Z545,"")</f>
        <v>35.162338286656009</v>
      </c>
      <c r="AK545" s="7" t="str">
        <f>IFERROR(Sheet2!AA545,"")</f>
        <v>เสื่อมโทรม</v>
      </c>
      <c r="AL545" s="7" t="str">
        <f>IFERROR(Sheet2!AB545,"")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20"/>
        <v>-543</v>
      </c>
      <c r="L546" s="40"/>
      <c r="M546" s="1" t="str">
        <f t="shared" si="21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IFERROR(Sheet2!Z546,"")</f>
        <v>35.162338286656009</v>
      </c>
      <c r="AK546" s="7" t="str">
        <f>IFERROR(Sheet2!AA546,"")</f>
        <v>เสื่อมโทรม</v>
      </c>
      <c r="AL546" s="7" t="str">
        <f>IFERROR(Sheet2!AB546,"")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20"/>
        <v>-543</v>
      </c>
      <c r="L547" s="40"/>
      <c r="M547" s="1" t="str">
        <f t="shared" si="21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IFERROR(Sheet2!Z547,"")</f>
        <v>35.162338286656009</v>
      </c>
      <c r="AK547" s="7" t="str">
        <f>IFERROR(Sheet2!AA547,"")</f>
        <v>เสื่อมโทรม</v>
      </c>
      <c r="AL547" s="7" t="str">
        <f>IFERROR(Sheet2!AB547,"")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20"/>
        <v>-543</v>
      </c>
      <c r="L548" s="40"/>
      <c r="M548" s="1" t="str">
        <f t="shared" si="21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IFERROR(Sheet2!Z548,"")</f>
        <v>35.162338286656009</v>
      </c>
      <c r="AK548" s="7" t="str">
        <f>IFERROR(Sheet2!AA548,"")</f>
        <v>เสื่อมโทรม</v>
      </c>
      <c r="AL548" s="7" t="str">
        <f>IFERROR(Sheet2!AB548,"")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20"/>
        <v>-543</v>
      </c>
      <c r="L549" s="40"/>
      <c r="M549" s="1" t="str">
        <f t="shared" si="21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IFERROR(Sheet2!Z549,"")</f>
        <v>35.162338286656009</v>
      </c>
      <c r="AK549" s="7" t="str">
        <f>IFERROR(Sheet2!AA549,"")</f>
        <v>เสื่อมโทรม</v>
      </c>
      <c r="AL549" s="7" t="str">
        <f>IFERROR(Sheet2!AB549,"")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20"/>
        <v>-543</v>
      </c>
      <c r="L550" s="40"/>
      <c r="M550" s="1" t="str">
        <f t="shared" si="21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IFERROR(Sheet2!Z550,"")</f>
        <v>35.162338286656009</v>
      </c>
      <c r="AK550" s="7" t="str">
        <f>IFERROR(Sheet2!AA550,"")</f>
        <v>เสื่อมโทรม</v>
      </c>
      <c r="AL550" s="7" t="str">
        <f>IFERROR(Sheet2!AB550,"")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20"/>
        <v>-543</v>
      </c>
      <c r="L551" s="40"/>
      <c r="M551" s="1" t="str">
        <f t="shared" si="21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IFERROR(Sheet2!Z551,"")</f>
        <v>35.162338286656009</v>
      </c>
      <c r="AK551" s="7" t="str">
        <f>IFERROR(Sheet2!AA551,"")</f>
        <v>เสื่อมโทรม</v>
      </c>
      <c r="AL551" s="7" t="str">
        <f>IFERROR(Sheet2!AB551,"")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20"/>
        <v>-543</v>
      </c>
      <c r="L552" s="40"/>
      <c r="M552" s="1" t="str">
        <f t="shared" si="21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IFERROR(Sheet2!Z552,"")</f>
        <v>35.162338286656009</v>
      </c>
      <c r="AK552" s="7" t="str">
        <f>IFERROR(Sheet2!AA552,"")</f>
        <v>เสื่อมโทรม</v>
      </c>
      <c r="AL552" s="7" t="str">
        <f>IFERROR(Sheet2!AB552,"")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20"/>
        <v>-543</v>
      </c>
      <c r="L553" s="40"/>
      <c r="M553" s="1" t="str">
        <f t="shared" si="21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IFERROR(Sheet2!Z553,"")</f>
        <v>35.162338286656009</v>
      </c>
      <c r="AK553" s="7" t="str">
        <f>IFERROR(Sheet2!AA553,"")</f>
        <v>เสื่อมโทรม</v>
      </c>
      <c r="AL553" s="7" t="str">
        <f>IFERROR(Sheet2!AB553,"")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20"/>
        <v>-543</v>
      </c>
      <c r="L554" s="40"/>
      <c r="M554" s="1" t="str">
        <f t="shared" si="21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IFERROR(Sheet2!Z554,"")</f>
        <v>35.162338286656009</v>
      </c>
      <c r="AK554" s="7" t="str">
        <f>IFERROR(Sheet2!AA554,"")</f>
        <v>เสื่อมโทรม</v>
      </c>
      <c r="AL554" s="7" t="str">
        <f>IFERROR(Sheet2!AB554,"")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20"/>
        <v>-543</v>
      </c>
      <c r="L555" s="40"/>
      <c r="M555" s="1" t="str">
        <f t="shared" si="21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IFERROR(Sheet2!Z555,"")</f>
        <v>35.162338286656009</v>
      </c>
      <c r="AK555" s="7" t="str">
        <f>IFERROR(Sheet2!AA555,"")</f>
        <v>เสื่อมโทรม</v>
      </c>
      <c r="AL555" s="7" t="str">
        <f>IFERROR(Sheet2!AB555,"")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20"/>
        <v>-543</v>
      </c>
      <c r="L556" s="40"/>
      <c r="M556" s="1" t="str">
        <f t="shared" si="21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IFERROR(Sheet2!Z556,"")</f>
        <v>35.162338286656009</v>
      </c>
      <c r="AK556" s="7" t="str">
        <f>IFERROR(Sheet2!AA556,"")</f>
        <v>เสื่อมโทรม</v>
      </c>
      <c r="AL556" s="7" t="str">
        <f>IFERROR(Sheet2!AB556,"")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20"/>
        <v>-543</v>
      </c>
      <c r="L557" s="40"/>
      <c r="M557" s="1" t="str">
        <f t="shared" si="21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IFERROR(Sheet2!Z557,"")</f>
        <v>35.162338286656009</v>
      </c>
      <c r="AK557" s="7" t="str">
        <f>IFERROR(Sheet2!AA557,"")</f>
        <v>เสื่อมโทรม</v>
      </c>
      <c r="AL557" s="7" t="str">
        <f>IFERROR(Sheet2!AB557,"")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20"/>
        <v>-543</v>
      </c>
      <c r="L558" s="40"/>
      <c r="M558" s="1" t="str">
        <f t="shared" si="21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IFERROR(Sheet2!Z558,"")</f>
        <v>35.162338286656009</v>
      </c>
      <c r="AK558" s="7" t="str">
        <f>IFERROR(Sheet2!AA558,"")</f>
        <v>เสื่อมโทรม</v>
      </c>
      <c r="AL558" s="7" t="str">
        <f>IFERROR(Sheet2!AB558,"")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20"/>
        <v>-543</v>
      </c>
      <c r="L559" s="40"/>
      <c r="M559" s="1" t="str">
        <f t="shared" si="21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IFERROR(Sheet2!Z559,"")</f>
        <v>35.162338286656009</v>
      </c>
      <c r="AK559" s="7" t="str">
        <f>IFERROR(Sheet2!AA559,"")</f>
        <v>เสื่อมโทรม</v>
      </c>
      <c r="AL559" s="7" t="str">
        <f>IFERROR(Sheet2!AB559,"")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20"/>
        <v>-543</v>
      </c>
      <c r="L560" s="40"/>
      <c r="M560" s="1" t="str">
        <f t="shared" si="21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IFERROR(Sheet2!Z560,"")</f>
        <v>35.162338286656009</v>
      </c>
      <c r="AK560" s="7" t="str">
        <f>IFERROR(Sheet2!AA560,"")</f>
        <v>เสื่อมโทรม</v>
      </c>
      <c r="AL560" s="7" t="str">
        <f>IFERROR(Sheet2!AB560,"")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20"/>
        <v>-543</v>
      </c>
      <c r="L561" s="40"/>
      <c r="M561" s="1" t="str">
        <f t="shared" si="21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IFERROR(Sheet2!Z561,"")</f>
        <v>35.162338286656009</v>
      </c>
      <c r="AK561" s="7" t="str">
        <f>IFERROR(Sheet2!AA561,"")</f>
        <v>เสื่อมโทรม</v>
      </c>
      <c r="AL561" s="7" t="str">
        <f>IFERROR(Sheet2!AB561,"")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20"/>
        <v>-543</v>
      </c>
      <c r="L562" s="40"/>
      <c r="M562" s="1" t="str">
        <f t="shared" si="21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IFERROR(Sheet2!Z562,"")</f>
        <v>35.162338286656009</v>
      </c>
      <c r="AK562" s="7" t="str">
        <f>IFERROR(Sheet2!AA562,"")</f>
        <v>เสื่อมโทรม</v>
      </c>
      <c r="AL562" s="7" t="str">
        <f>IFERROR(Sheet2!AB562,"")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20"/>
        <v>-543</v>
      </c>
      <c r="L563" s="40"/>
      <c r="M563" s="1" t="str">
        <f t="shared" si="21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IFERROR(Sheet2!Z563,"")</f>
        <v>35.162338286656009</v>
      </c>
      <c r="AK563" s="7" t="str">
        <f>IFERROR(Sheet2!AA563,"")</f>
        <v>เสื่อมโทรม</v>
      </c>
      <c r="AL563" s="7" t="str">
        <f>IFERROR(Sheet2!AB563,"")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20"/>
        <v>-543</v>
      </c>
      <c r="L564" s="40"/>
      <c r="M564" s="1" t="str">
        <f t="shared" si="21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IFERROR(Sheet2!Z564,"")</f>
        <v>35.162338286656009</v>
      </c>
      <c r="AK564" s="7" t="str">
        <f>IFERROR(Sheet2!AA564,"")</f>
        <v>เสื่อมโทรม</v>
      </c>
      <c r="AL564" s="7" t="str">
        <f>IFERROR(Sheet2!AB564,"")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ref="K565:K628" si="22">J565-543</f>
        <v>-543</v>
      </c>
      <c r="L565" s="40"/>
      <c r="M565" s="1" t="str">
        <f t="shared" ref="M565:M628" si="23">IF(AND(I565&gt;4,I565&lt;11),"SW", "NE")</f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IFERROR(Sheet2!Z565,"")</f>
        <v>35.162338286656009</v>
      </c>
      <c r="AK565" s="7" t="str">
        <f>IFERROR(Sheet2!AA565,"")</f>
        <v>เสื่อมโทรม</v>
      </c>
      <c r="AL565" s="7" t="str">
        <f>IFERROR(Sheet2!AB565,"")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22"/>
        <v>-543</v>
      </c>
      <c r="L566" s="40"/>
      <c r="M566" s="1" t="str">
        <f t="shared" si="23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IFERROR(Sheet2!Z566,"")</f>
        <v>35.162338286656009</v>
      </c>
      <c r="AK566" s="7" t="str">
        <f>IFERROR(Sheet2!AA566,"")</f>
        <v>เสื่อมโทรม</v>
      </c>
      <c r="AL566" s="7" t="str">
        <f>IFERROR(Sheet2!AB566,"")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22"/>
        <v>-543</v>
      </c>
      <c r="L567" s="40"/>
      <c r="M567" s="1" t="str">
        <f t="shared" si="23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IFERROR(Sheet2!Z567,"")</f>
        <v>35.162338286656009</v>
      </c>
      <c r="AK567" s="7" t="str">
        <f>IFERROR(Sheet2!AA567,"")</f>
        <v>เสื่อมโทรม</v>
      </c>
      <c r="AL567" s="7" t="str">
        <f>IFERROR(Sheet2!AB567,"")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22"/>
        <v>-543</v>
      </c>
      <c r="L568" s="40"/>
      <c r="M568" s="1" t="str">
        <f t="shared" si="23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IFERROR(Sheet2!Z568,"")</f>
        <v>35.162338286656009</v>
      </c>
      <c r="AK568" s="7" t="str">
        <f>IFERROR(Sheet2!AA568,"")</f>
        <v>เสื่อมโทรม</v>
      </c>
      <c r="AL568" s="7" t="str">
        <f>IFERROR(Sheet2!AB568,"")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22"/>
        <v>-543</v>
      </c>
      <c r="L569" s="40"/>
      <c r="M569" s="1" t="str">
        <f t="shared" si="23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IFERROR(Sheet2!Z569,"")</f>
        <v>35.162338286656009</v>
      </c>
      <c r="AK569" s="7" t="str">
        <f>IFERROR(Sheet2!AA569,"")</f>
        <v>เสื่อมโทรม</v>
      </c>
      <c r="AL569" s="7" t="str">
        <f>IFERROR(Sheet2!AB569,"")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22"/>
        <v>-543</v>
      </c>
      <c r="L570" s="40"/>
      <c r="M570" s="1" t="str">
        <f t="shared" si="23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IFERROR(Sheet2!Z570,"")</f>
        <v>35.162338286656009</v>
      </c>
      <c r="AK570" s="7" t="str">
        <f>IFERROR(Sheet2!AA570,"")</f>
        <v>เสื่อมโทรม</v>
      </c>
      <c r="AL570" s="7" t="str">
        <f>IFERROR(Sheet2!AB570,"")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22"/>
        <v>-543</v>
      </c>
      <c r="L571" s="40"/>
      <c r="M571" s="1" t="str">
        <f t="shared" si="23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IFERROR(Sheet2!Z571,"")</f>
        <v>35.162338286656009</v>
      </c>
      <c r="AK571" s="7" t="str">
        <f>IFERROR(Sheet2!AA571,"")</f>
        <v>เสื่อมโทรม</v>
      </c>
      <c r="AL571" s="7" t="str">
        <f>IFERROR(Sheet2!AB571,"")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22"/>
        <v>-543</v>
      </c>
      <c r="L572" s="40"/>
      <c r="M572" s="1" t="str">
        <f t="shared" si="23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IFERROR(Sheet2!Z572,"")</f>
        <v>35.162338286656009</v>
      </c>
      <c r="AK572" s="7" t="str">
        <f>IFERROR(Sheet2!AA572,"")</f>
        <v>เสื่อมโทรม</v>
      </c>
      <c r="AL572" s="7" t="str">
        <f>IFERROR(Sheet2!AB572,"")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22"/>
        <v>-543</v>
      </c>
      <c r="L573" s="40"/>
      <c r="M573" s="1" t="str">
        <f t="shared" si="23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IFERROR(Sheet2!Z573,"")</f>
        <v>35.162338286656009</v>
      </c>
      <c r="AK573" s="7" t="str">
        <f>IFERROR(Sheet2!AA573,"")</f>
        <v>เสื่อมโทรม</v>
      </c>
      <c r="AL573" s="7" t="str">
        <f>IFERROR(Sheet2!AB573,"")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22"/>
        <v>-543</v>
      </c>
      <c r="L574" s="40"/>
      <c r="M574" s="1" t="str">
        <f t="shared" si="23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IFERROR(Sheet2!Z574,"")</f>
        <v>35.162338286656009</v>
      </c>
      <c r="AK574" s="7" t="str">
        <f>IFERROR(Sheet2!AA574,"")</f>
        <v>เสื่อมโทรม</v>
      </c>
      <c r="AL574" s="7" t="str">
        <f>IFERROR(Sheet2!AB574,"")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22"/>
        <v>-543</v>
      </c>
      <c r="L575" s="40"/>
      <c r="M575" s="1" t="str">
        <f t="shared" si="23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IFERROR(Sheet2!Z575,"")</f>
        <v>35.162338286656009</v>
      </c>
      <c r="AK575" s="7" t="str">
        <f>IFERROR(Sheet2!AA575,"")</f>
        <v>เสื่อมโทรม</v>
      </c>
      <c r="AL575" s="7" t="str">
        <f>IFERROR(Sheet2!AB575,"")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22"/>
        <v>-543</v>
      </c>
      <c r="L576" s="40"/>
      <c r="M576" s="1" t="str">
        <f t="shared" si="23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IFERROR(Sheet2!Z576,"")</f>
        <v>35.162338286656009</v>
      </c>
      <c r="AK576" s="7" t="str">
        <f>IFERROR(Sheet2!AA576,"")</f>
        <v>เสื่อมโทรม</v>
      </c>
      <c r="AL576" s="7" t="str">
        <f>IFERROR(Sheet2!AB576,"")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22"/>
        <v>-543</v>
      </c>
      <c r="L577" s="40"/>
      <c r="M577" s="1" t="str">
        <f t="shared" si="23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IFERROR(Sheet2!Z577,"")</f>
        <v>35.162338286656009</v>
      </c>
      <c r="AK577" s="7" t="str">
        <f>IFERROR(Sheet2!AA577,"")</f>
        <v>เสื่อมโทรม</v>
      </c>
      <c r="AL577" s="7" t="str">
        <f>IFERROR(Sheet2!AB577,"")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si="22"/>
        <v>-543</v>
      </c>
      <c r="L578" s="40"/>
      <c r="M578" s="1" t="str">
        <f t="shared" si="23"/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IFERROR(Sheet2!Z578,"")</f>
        <v>35.162338286656009</v>
      </c>
      <c r="AK578" s="7" t="str">
        <f>IFERROR(Sheet2!AA578,"")</f>
        <v>เสื่อมโทรม</v>
      </c>
      <c r="AL578" s="7" t="str">
        <f>IFERROR(Sheet2!AB578,"")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22"/>
        <v>-543</v>
      </c>
      <c r="L579" s="40"/>
      <c r="M579" s="1" t="str">
        <f t="shared" si="23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IFERROR(Sheet2!Z579,"")</f>
        <v>35.162338286656009</v>
      </c>
      <c r="AK579" s="7" t="str">
        <f>IFERROR(Sheet2!AA579,"")</f>
        <v>เสื่อมโทรม</v>
      </c>
      <c r="AL579" s="7" t="str">
        <f>IFERROR(Sheet2!AB579,"")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22"/>
        <v>-543</v>
      </c>
      <c r="L580" s="40"/>
      <c r="M580" s="1" t="str">
        <f t="shared" si="23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IFERROR(Sheet2!Z580,"")</f>
        <v>35.162338286656009</v>
      </c>
      <c r="AK580" s="7" t="str">
        <f>IFERROR(Sheet2!AA580,"")</f>
        <v>เสื่อมโทรม</v>
      </c>
      <c r="AL580" s="7" t="str">
        <f>IFERROR(Sheet2!AB580,"")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22"/>
        <v>-543</v>
      </c>
      <c r="L581" s="40"/>
      <c r="M581" s="1" t="str">
        <f t="shared" si="23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IFERROR(Sheet2!Z581,"")</f>
        <v>35.162338286656009</v>
      </c>
      <c r="AK581" s="7" t="str">
        <f>IFERROR(Sheet2!AA581,"")</f>
        <v>เสื่อมโทรม</v>
      </c>
      <c r="AL581" s="7" t="str">
        <f>IFERROR(Sheet2!AB581,"")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22"/>
        <v>-543</v>
      </c>
      <c r="L582" s="40"/>
      <c r="M582" s="1" t="str">
        <f t="shared" si="23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IFERROR(Sheet2!Z582,"")</f>
        <v>35.162338286656009</v>
      </c>
      <c r="AK582" s="7" t="str">
        <f>IFERROR(Sheet2!AA582,"")</f>
        <v>เสื่อมโทรม</v>
      </c>
      <c r="AL582" s="7" t="str">
        <f>IFERROR(Sheet2!AB582,"")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22"/>
        <v>-543</v>
      </c>
      <c r="L583" s="40"/>
      <c r="M583" s="1" t="str">
        <f t="shared" si="23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IFERROR(Sheet2!Z583,"")</f>
        <v>35.162338286656009</v>
      </c>
      <c r="AK583" s="7" t="str">
        <f>IFERROR(Sheet2!AA583,"")</f>
        <v>เสื่อมโทรม</v>
      </c>
      <c r="AL583" s="7" t="str">
        <f>IFERROR(Sheet2!AB583,"")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22"/>
        <v>-543</v>
      </c>
      <c r="L584" s="40"/>
      <c r="M584" s="1" t="str">
        <f t="shared" si="23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IFERROR(Sheet2!Z584,"")</f>
        <v>35.162338286656009</v>
      </c>
      <c r="AK584" s="7" t="str">
        <f>IFERROR(Sheet2!AA584,"")</f>
        <v>เสื่อมโทรม</v>
      </c>
      <c r="AL584" s="7" t="str">
        <f>IFERROR(Sheet2!AB584,"")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22"/>
        <v>-543</v>
      </c>
      <c r="L585" s="40"/>
      <c r="M585" s="1" t="str">
        <f t="shared" si="23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IFERROR(Sheet2!Z585,"")</f>
        <v>35.162338286656009</v>
      </c>
      <c r="AK585" s="7" t="str">
        <f>IFERROR(Sheet2!AA585,"")</f>
        <v>เสื่อมโทรม</v>
      </c>
      <c r="AL585" s="7" t="str">
        <f>IFERROR(Sheet2!AB585,"")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22"/>
        <v>-543</v>
      </c>
      <c r="L586" s="40"/>
      <c r="M586" s="1" t="str">
        <f t="shared" si="23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IFERROR(Sheet2!Z586,"")</f>
        <v>35.162338286656009</v>
      </c>
      <c r="AK586" s="7" t="str">
        <f>IFERROR(Sheet2!AA586,"")</f>
        <v>เสื่อมโทรม</v>
      </c>
      <c r="AL586" s="7" t="str">
        <f>IFERROR(Sheet2!AB586,"")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22"/>
        <v>-543</v>
      </c>
      <c r="L587" s="40"/>
      <c r="M587" s="1" t="str">
        <f t="shared" si="23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IFERROR(Sheet2!Z587,"")</f>
        <v>35.162338286656009</v>
      </c>
      <c r="AK587" s="7" t="str">
        <f>IFERROR(Sheet2!AA587,"")</f>
        <v>เสื่อมโทรม</v>
      </c>
      <c r="AL587" s="7" t="str">
        <f>IFERROR(Sheet2!AB587,"")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22"/>
        <v>-543</v>
      </c>
      <c r="L588" s="40"/>
      <c r="M588" s="1" t="str">
        <f t="shared" si="23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IFERROR(Sheet2!Z588,"")</f>
        <v>35.162338286656009</v>
      </c>
      <c r="AK588" s="7" t="str">
        <f>IFERROR(Sheet2!AA588,"")</f>
        <v>เสื่อมโทรม</v>
      </c>
      <c r="AL588" s="7" t="str">
        <f>IFERROR(Sheet2!AB588,"")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22"/>
        <v>-543</v>
      </c>
      <c r="L589" s="40"/>
      <c r="M589" s="1" t="str">
        <f t="shared" si="23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IFERROR(Sheet2!Z589,"")</f>
        <v>35.162338286656009</v>
      </c>
      <c r="AK589" s="7" t="str">
        <f>IFERROR(Sheet2!AA589,"")</f>
        <v>เสื่อมโทรม</v>
      </c>
      <c r="AL589" s="7" t="str">
        <f>IFERROR(Sheet2!AB589,"")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22"/>
        <v>-543</v>
      </c>
      <c r="L590" s="40"/>
      <c r="M590" s="1" t="str">
        <f t="shared" si="23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IFERROR(Sheet2!Z590,"")</f>
        <v>35.162338286656009</v>
      </c>
      <c r="AK590" s="7" t="str">
        <f>IFERROR(Sheet2!AA590,"")</f>
        <v>เสื่อมโทรม</v>
      </c>
      <c r="AL590" s="7" t="str">
        <f>IFERROR(Sheet2!AB590,"")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22"/>
        <v>-543</v>
      </c>
      <c r="L591" s="40"/>
      <c r="M591" s="1" t="str">
        <f t="shared" si="23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IFERROR(Sheet2!Z591,"")</f>
        <v>35.162338286656009</v>
      </c>
      <c r="AK591" s="7" t="str">
        <f>IFERROR(Sheet2!AA591,"")</f>
        <v>เสื่อมโทรม</v>
      </c>
      <c r="AL591" s="7" t="str">
        <f>IFERROR(Sheet2!AB591,"")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22"/>
        <v>-543</v>
      </c>
      <c r="L592" s="40"/>
      <c r="M592" s="1" t="str">
        <f t="shared" si="23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IFERROR(Sheet2!Z592,"")</f>
        <v>35.162338286656009</v>
      </c>
      <c r="AK592" s="7" t="str">
        <f>IFERROR(Sheet2!AA592,"")</f>
        <v>เสื่อมโทรม</v>
      </c>
      <c r="AL592" s="7" t="str">
        <f>IFERROR(Sheet2!AB592,"")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22"/>
        <v>-543</v>
      </c>
      <c r="L593" s="40"/>
      <c r="M593" s="1" t="str">
        <f t="shared" si="23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IFERROR(Sheet2!Z593,"")</f>
        <v>35.162338286656009</v>
      </c>
      <c r="AK593" s="7" t="str">
        <f>IFERROR(Sheet2!AA593,"")</f>
        <v>เสื่อมโทรม</v>
      </c>
      <c r="AL593" s="7" t="str">
        <f>IFERROR(Sheet2!AB593,"")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22"/>
        <v>-543</v>
      </c>
      <c r="L594" s="40"/>
      <c r="M594" s="1" t="str">
        <f t="shared" si="23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IFERROR(Sheet2!Z594,"")</f>
        <v>35.162338286656009</v>
      </c>
      <c r="AK594" s="7" t="str">
        <f>IFERROR(Sheet2!AA594,"")</f>
        <v>เสื่อมโทรม</v>
      </c>
      <c r="AL594" s="7" t="str">
        <f>IFERROR(Sheet2!AB594,"")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22"/>
        <v>-543</v>
      </c>
      <c r="L595" s="40"/>
      <c r="M595" s="1" t="str">
        <f t="shared" si="23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IFERROR(Sheet2!Z595,"")</f>
        <v>35.162338286656009</v>
      </c>
      <c r="AK595" s="7" t="str">
        <f>IFERROR(Sheet2!AA595,"")</f>
        <v>เสื่อมโทรม</v>
      </c>
      <c r="AL595" s="7" t="str">
        <f>IFERROR(Sheet2!AB595,"")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22"/>
        <v>-543</v>
      </c>
      <c r="L596" s="40"/>
      <c r="M596" s="1" t="str">
        <f t="shared" si="23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IFERROR(Sheet2!Z596,"")</f>
        <v>35.162338286656009</v>
      </c>
      <c r="AK596" s="7" t="str">
        <f>IFERROR(Sheet2!AA596,"")</f>
        <v>เสื่อมโทรม</v>
      </c>
      <c r="AL596" s="7" t="str">
        <f>IFERROR(Sheet2!AB596,"")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22"/>
        <v>-543</v>
      </c>
      <c r="L597" s="40"/>
      <c r="M597" s="1" t="str">
        <f t="shared" si="23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IFERROR(Sheet2!Z597,"")</f>
        <v>35.162338286656009</v>
      </c>
      <c r="AK597" s="7" t="str">
        <f>IFERROR(Sheet2!AA597,"")</f>
        <v>เสื่อมโทรม</v>
      </c>
      <c r="AL597" s="7" t="str">
        <f>IFERROR(Sheet2!AB597,"")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22"/>
        <v>-543</v>
      </c>
      <c r="L598" s="40"/>
      <c r="M598" s="1" t="str">
        <f t="shared" si="23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IFERROR(Sheet2!Z598,"")</f>
        <v>35.162338286656009</v>
      </c>
      <c r="AK598" s="7" t="str">
        <f>IFERROR(Sheet2!AA598,"")</f>
        <v>เสื่อมโทรม</v>
      </c>
      <c r="AL598" s="7" t="str">
        <f>IFERROR(Sheet2!AB598,"")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22"/>
        <v>-543</v>
      </c>
      <c r="L599" s="40"/>
      <c r="M599" s="1" t="str">
        <f t="shared" si="23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IFERROR(Sheet2!Z599,"")</f>
        <v>35.162338286656009</v>
      </c>
      <c r="AK599" s="7" t="str">
        <f>IFERROR(Sheet2!AA599,"")</f>
        <v>เสื่อมโทรม</v>
      </c>
      <c r="AL599" s="7" t="str">
        <f>IFERROR(Sheet2!AB599,"")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22"/>
        <v>-543</v>
      </c>
      <c r="L600" s="40"/>
      <c r="M600" s="1" t="str">
        <f t="shared" si="23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IFERROR(Sheet2!Z600,"")</f>
        <v>35.162338286656009</v>
      </c>
      <c r="AK600" s="7" t="str">
        <f>IFERROR(Sheet2!AA600,"")</f>
        <v>เสื่อมโทรม</v>
      </c>
      <c r="AL600" s="7" t="str">
        <f>IFERROR(Sheet2!AB600,"")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22"/>
        <v>-543</v>
      </c>
      <c r="L601" s="40"/>
      <c r="M601" s="1" t="str">
        <f t="shared" si="23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IFERROR(Sheet2!Z601,"")</f>
        <v>35.162338286656009</v>
      </c>
      <c r="AK601" s="7" t="str">
        <f>IFERROR(Sheet2!AA601,"")</f>
        <v>เสื่อมโทรม</v>
      </c>
      <c r="AL601" s="7" t="str">
        <f>IFERROR(Sheet2!AB601,"")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22"/>
        <v>-543</v>
      </c>
      <c r="L602" s="40"/>
      <c r="M602" s="1" t="str">
        <f t="shared" si="23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IFERROR(Sheet2!Z602,"")</f>
        <v>35.162338286656009</v>
      </c>
      <c r="AK602" s="7" t="str">
        <f>IFERROR(Sheet2!AA602,"")</f>
        <v>เสื่อมโทรม</v>
      </c>
      <c r="AL602" s="7" t="str">
        <f>IFERROR(Sheet2!AB602,"")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22"/>
        <v>-543</v>
      </c>
      <c r="L603" s="40"/>
      <c r="M603" s="1" t="str">
        <f t="shared" si="23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IFERROR(Sheet2!Z603,"")</f>
        <v>35.162338286656009</v>
      </c>
      <c r="AK603" s="7" t="str">
        <f>IFERROR(Sheet2!AA603,"")</f>
        <v>เสื่อมโทรม</v>
      </c>
      <c r="AL603" s="7" t="str">
        <f>IFERROR(Sheet2!AB603,"")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22"/>
        <v>-543</v>
      </c>
      <c r="L604" s="40"/>
      <c r="M604" s="1" t="str">
        <f t="shared" si="23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IFERROR(Sheet2!Z604,"")</f>
        <v>35.162338286656009</v>
      </c>
      <c r="AK604" s="7" t="str">
        <f>IFERROR(Sheet2!AA604,"")</f>
        <v>เสื่อมโทรม</v>
      </c>
      <c r="AL604" s="7" t="str">
        <f>IFERROR(Sheet2!AB604,"")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22"/>
        <v>-543</v>
      </c>
      <c r="L605" s="40"/>
      <c r="M605" s="1" t="str">
        <f t="shared" si="23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IFERROR(Sheet2!Z605,"")</f>
        <v>35.162338286656009</v>
      </c>
      <c r="AK605" s="7" t="str">
        <f>IFERROR(Sheet2!AA605,"")</f>
        <v>เสื่อมโทรม</v>
      </c>
      <c r="AL605" s="7" t="str">
        <f>IFERROR(Sheet2!AB605,"")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22"/>
        <v>-543</v>
      </c>
      <c r="L606" s="40"/>
      <c r="M606" s="1" t="str">
        <f t="shared" si="23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IFERROR(Sheet2!Z606,"")</f>
        <v>35.162338286656009</v>
      </c>
      <c r="AK606" s="7" t="str">
        <f>IFERROR(Sheet2!AA606,"")</f>
        <v>เสื่อมโทรม</v>
      </c>
      <c r="AL606" s="7" t="str">
        <f>IFERROR(Sheet2!AB606,"")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22"/>
        <v>-543</v>
      </c>
      <c r="L607" s="40"/>
      <c r="M607" s="1" t="str">
        <f t="shared" si="23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IFERROR(Sheet2!Z607,"")</f>
        <v>35.162338286656009</v>
      </c>
      <c r="AK607" s="7" t="str">
        <f>IFERROR(Sheet2!AA607,"")</f>
        <v>เสื่อมโทรม</v>
      </c>
      <c r="AL607" s="7" t="str">
        <f>IFERROR(Sheet2!AB607,"")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22"/>
        <v>-543</v>
      </c>
      <c r="L608" s="40"/>
      <c r="M608" s="1" t="str">
        <f t="shared" si="23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IFERROR(Sheet2!Z608,"")</f>
        <v>35.162338286656009</v>
      </c>
      <c r="AK608" s="7" t="str">
        <f>IFERROR(Sheet2!AA608,"")</f>
        <v>เสื่อมโทรม</v>
      </c>
      <c r="AL608" s="7" t="str">
        <f>IFERROR(Sheet2!AB608,"")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22"/>
        <v>-543</v>
      </c>
      <c r="L609" s="40"/>
      <c r="M609" s="1" t="str">
        <f t="shared" si="23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IFERROR(Sheet2!Z609,"")</f>
        <v>35.162338286656009</v>
      </c>
      <c r="AK609" s="7" t="str">
        <f>IFERROR(Sheet2!AA609,"")</f>
        <v>เสื่อมโทรม</v>
      </c>
      <c r="AL609" s="7" t="str">
        <f>IFERROR(Sheet2!AB609,"")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22"/>
        <v>-543</v>
      </c>
      <c r="L610" s="40"/>
      <c r="M610" s="1" t="str">
        <f t="shared" si="23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IFERROR(Sheet2!Z610,"")</f>
        <v>35.162338286656009</v>
      </c>
      <c r="AK610" s="7" t="str">
        <f>IFERROR(Sheet2!AA610,"")</f>
        <v>เสื่อมโทรม</v>
      </c>
      <c r="AL610" s="7" t="str">
        <f>IFERROR(Sheet2!AB610,"")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22"/>
        <v>-543</v>
      </c>
      <c r="L611" s="40"/>
      <c r="M611" s="1" t="str">
        <f t="shared" si="23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IFERROR(Sheet2!Z611,"")</f>
        <v>35.162338286656009</v>
      </c>
      <c r="AK611" s="7" t="str">
        <f>IFERROR(Sheet2!AA611,"")</f>
        <v>เสื่อมโทรม</v>
      </c>
      <c r="AL611" s="7" t="str">
        <f>IFERROR(Sheet2!AB611,"")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22"/>
        <v>-543</v>
      </c>
      <c r="L612" s="40"/>
      <c r="M612" s="1" t="str">
        <f t="shared" si="23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IFERROR(Sheet2!Z612,"")</f>
        <v>35.162338286656009</v>
      </c>
      <c r="AK612" s="7" t="str">
        <f>IFERROR(Sheet2!AA612,"")</f>
        <v>เสื่อมโทรม</v>
      </c>
      <c r="AL612" s="7" t="str">
        <f>IFERROR(Sheet2!AB612,"")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22"/>
        <v>-543</v>
      </c>
      <c r="L613" s="40"/>
      <c r="M613" s="1" t="str">
        <f t="shared" si="23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IFERROR(Sheet2!Z613,"")</f>
        <v>35.162338286656009</v>
      </c>
      <c r="AK613" s="7" t="str">
        <f>IFERROR(Sheet2!AA613,"")</f>
        <v>เสื่อมโทรม</v>
      </c>
      <c r="AL613" s="7" t="str">
        <f>IFERROR(Sheet2!AB613,"")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22"/>
        <v>-543</v>
      </c>
      <c r="L614" s="40"/>
      <c r="M614" s="1" t="str">
        <f t="shared" si="23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IFERROR(Sheet2!Z614,"")</f>
        <v>35.162338286656009</v>
      </c>
      <c r="AK614" s="7" t="str">
        <f>IFERROR(Sheet2!AA614,"")</f>
        <v>เสื่อมโทรม</v>
      </c>
      <c r="AL614" s="7" t="str">
        <f>IFERROR(Sheet2!AB614,"")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22"/>
        <v>-543</v>
      </c>
      <c r="L615" s="40"/>
      <c r="M615" s="1" t="str">
        <f t="shared" si="23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IFERROR(Sheet2!Z615,"")</f>
        <v>35.162338286656009</v>
      </c>
      <c r="AK615" s="7" t="str">
        <f>IFERROR(Sheet2!AA615,"")</f>
        <v>เสื่อมโทรม</v>
      </c>
      <c r="AL615" s="7" t="str">
        <f>IFERROR(Sheet2!AB615,"")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22"/>
        <v>-543</v>
      </c>
      <c r="L616" s="40"/>
      <c r="M616" s="1" t="str">
        <f t="shared" si="23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IFERROR(Sheet2!Z616,"")</f>
        <v>35.162338286656009</v>
      </c>
      <c r="AK616" s="7" t="str">
        <f>IFERROR(Sheet2!AA616,"")</f>
        <v>เสื่อมโทรม</v>
      </c>
      <c r="AL616" s="7" t="str">
        <f>IFERROR(Sheet2!AB616,"")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22"/>
        <v>-543</v>
      </c>
      <c r="L617" s="40"/>
      <c r="M617" s="1" t="str">
        <f t="shared" si="23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IFERROR(Sheet2!Z617,"")</f>
        <v>35.162338286656009</v>
      </c>
      <c r="AK617" s="7" t="str">
        <f>IFERROR(Sheet2!AA617,"")</f>
        <v>เสื่อมโทรม</v>
      </c>
      <c r="AL617" s="7" t="str">
        <f>IFERROR(Sheet2!AB617,"")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22"/>
        <v>-543</v>
      </c>
      <c r="L618" s="40"/>
      <c r="M618" s="1" t="str">
        <f t="shared" si="23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IFERROR(Sheet2!Z618,"")</f>
        <v>35.162338286656009</v>
      </c>
      <c r="AK618" s="7" t="str">
        <f>IFERROR(Sheet2!AA618,"")</f>
        <v>เสื่อมโทรม</v>
      </c>
      <c r="AL618" s="7" t="str">
        <f>IFERROR(Sheet2!AB618,"")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22"/>
        <v>-543</v>
      </c>
      <c r="L619" s="40"/>
      <c r="M619" s="1" t="str">
        <f t="shared" si="23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IFERROR(Sheet2!Z619,"")</f>
        <v>35.162338286656009</v>
      </c>
      <c r="AK619" s="7" t="str">
        <f>IFERROR(Sheet2!AA619,"")</f>
        <v>เสื่อมโทรม</v>
      </c>
      <c r="AL619" s="7" t="str">
        <f>IFERROR(Sheet2!AB619,"")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22"/>
        <v>-543</v>
      </c>
      <c r="L620" s="40"/>
      <c r="M620" s="1" t="str">
        <f t="shared" si="23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IFERROR(Sheet2!Z620,"")</f>
        <v>35.162338286656009</v>
      </c>
      <c r="AK620" s="7" t="str">
        <f>IFERROR(Sheet2!AA620,"")</f>
        <v>เสื่อมโทรม</v>
      </c>
      <c r="AL620" s="7" t="str">
        <f>IFERROR(Sheet2!AB620,"")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22"/>
        <v>-543</v>
      </c>
      <c r="L621" s="40"/>
      <c r="M621" s="1" t="str">
        <f t="shared" si="23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IFERROR(Sheet2!Z621,"")</f>
        <v>35.162338286656009</v>
      </c>
      <c r="AK621" s="7" t="str">
        <f>IFERROR(Sheet2!AA621,"")</f>
        <v>เสื่อมโทรม</v>
      </c>
      <c r="AL621" s="7" t="str">
        <f>IFERROR(Sheet2!AB621,"")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22"/>
        <v>-543</v>
      </c>
      <c r="L622" s="40"/>
      <c r="M622" s="1" t="str">
        <f t="shared" si="23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IFERROR(Sheet2!Z622,"")</f>
        <v>35.162338286656009</v>
      </c>
      <c r="AK622" s="7" t="str">
        <f>IFERROR(Sheet2!AA622,"")</f>
        <v>เสื่อมโทรม</v>
      </c>
      <c r="AL622" s="7" t="str">
        <f>IFERROR(Sheet2!AB622,"")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22"/>
        <v>-543</v>
      </c>
      <c r="L623" s="40"/>
      <c r="M623" s="1" t="str">
        <f t="shared" si="23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IFERROR(Sheet2!Z623,"")</f>
        <v>35.162338286656009</v>
      </c>
      <c r="AK623" s="7" t="str">
        <f>IFERROR(Sheet2!AA623,"")</f>
        <v>เสื่อมโทรม</v>
      </c>
      <c r="AL623" s="7" t="str">
        <f>IFERROR(Sheet2!AB623,"")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22"/>
        <v>-543</v>
      </c>
      <c r="L624" s="40"/>
      <c r="M624" s="1" t="str">
        <f t="shared" si="23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IFERROR(Sheet2!Z624,"")</f>
        <v>35.162338286656009</v>
      </c>
      <c r="AK624" s="7" t="str">
        <f>IFERROR(Sheet2!AA624,"")</f>
        <v>เสื่อมโทรม</v>
      </c>
      <c r="AL624" s="7" t="str">
        <f>IFERROR(Sheet2!AB624,"")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22"/>
        <v>-543</v>
      </c>
      <c r="L625" s="40"/>
      <c r="M625" s="1" t="str">
        <f t="shared" si="23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IFERROR(Sheet2!Z625,"")</f>
        <v>35.162338286656009</v>
      </c>
      <c r="AK625" s="7" t="str">
        <f>IFERROR(Sheet2!AA625,"")</f>
        <v>เสื่อมโทรม</v>
      </c>
      <c r="AL625" s="7" t="str">
        <f>IFERROR(Sheet2!AB625,"")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22"/>
        <v>-543</v>
      </c>
      <c r="L626" s="40"/>
      <c r="M626" s="1" t="str">
        <f t="shared" si="23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IFERROR(Sheet2!Z626,"")</f>
        <v>35.162338286656009</v>
      </c>
      <c r="AK626" s="7" t="str">
        <f>IFERROR(Sheet2!AA626,"")</f>
        <v>เสื่อมโทรม</v>
      </c>
      <c r="AL626" s="7" t="str">
        <f>IFERROR(Sheet2!AB626,"")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22"/>
        <v>-543</v>
      </c>
      <c r="L627" s="40"/>
      <c r="M627" s="1" t="str">
        <f t="shared" si="23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IFERROR(Sheet2!Z627,"")</f>
        <v>35.162338286656009</v>
      </c>
      <c r="AK627" s="7" t="str">
        <f>IFERROR(Sheet2!AA627,"")</f>
        <v>เสื่อมโทรม</v>
      </c>
      <c r="AL627" s="7" t="str">
        <f>IFERROR(Sheet2!AB627,"")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22"/>
        <v>-543</v>
      </c>
      <c r="L628" s="40"/>
      <c r="M628" s="1" t="str">
        <f t="shared" si="23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IFERROR(Sheet2!Z628,"")</f>
        <v>35.162338286656009</v>
      </c>
      <c r="AK628" s="7" t="str">
        <f>IFERROR(Sheet2!AA628,"")</f>
        <v>เสื่อมโทรม</v>
      </c>
      <c r="AL628" s="7" t="str">
        <f>IFERROR(Sheet2!AB628,"")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ref="K629:K692" si="24">J629-543</f>
        <v>-543</v>
      </c>
      <c r="L629" s="40"/>
      <c r="M629" s="1" t="str">
        <f t="shared" ref="M629:M692" si="25">IF(AND(I629&gt;4,I629&lt;11),"SW", "NE")</f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IFERROR(Sheet2!Z629,"")</f>
        <v>35.162338286656009</v>
      </c>
      <c r="AK629" s="7" t="str">
        <f>IFERROR(Sheet2!AA629,"")</f>
        <v>เสื่อมโทรม</v>
      </c>
      <c r="AL629" s="7" t="str">
        <f>IFERROR(Sheet2!AB629,"")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24"/>
        <v>-543</v>
      </c>
      <c r="L630" s="40"/>
      <c r="M630" s="1" t="str">
        <f t="shared" si="25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IFERROR(Sheet2!Z630,"")</f>
        <v>35.162338286656009</v>
      </c>
      <c r="AK630" s="7" t="str">
        <f>IFERROR(Sheet2!AA630,"")</f>
        <v>เสื่อมโทรม</v>
      </c>
      <c r="AL630" s="7" t="str">
        <f>IFERROR(Sheet2!AB630,"")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24"/>
        <v>-543</v>
      </c>
      <c r="L631" s="40"/>
      <c r="M631" s="1" t="str">
        <f t="shared" si="25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IFERROR(Sheet2!Z631,"")</f>
        <v>35.162338286656009</v>
      </c>
      <c r="AK631" s="7" t="str">
        <f>IFERROR(Sheet2!AA631,"")</f>
        <v>เสื่อมโทรม</v>
      </c>
      <c r="AL631" s="7" t="str">
        <f>IFERROR(Sheet2!AB631,"")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24"/>
        <v>-543</v>
      </c>
      <c r="L632" s="40"/>
      <c r="M632" s="1" t="str">
        <f t="shared" si="25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IFERROR(Sheet2!Z632,"")</f>
        <v>35.162338286656009</v>
      </c>
      <c r="AK632" s="7" t="str">
        <f>IFERROR(Sheet2!AA632,"")</f>
        <v>เสื่อมโทรม</v>
      </c>
      <c r="AL632" s="7" t="str">
        <f>IFERROR(Sheet2!AB632,"")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24"/>
        <v>-543</v>
      </c>
      <c r="L633" s="40"/>
      <c r="M633" s="1" t="str">
        <f t="shared" si="25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IFERROR(Sheet2!Z633,"")</f>
        <v>35.162338286656009</v>
      </c>
      <c r="AK633" s="7" t="str">
        <f>IFERROR(Sheet2!AA633,"")</f>
        <v>เสื่อมโทรม</v>
      </c>
      <c r="AL633" s="7" t="str">
        <f>IFERROR(Sheet2!AB633,"")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24"/>
        <v>-543</v>
      </c>
      <c r="L634" s="40"/>
      <c r="M634" s="1" t="str">
        <f t="shared" si="25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IFERROR(Sheet2!Z634,"")</f>
        <v>35.162338286656009</v>
      </c>
      <c r="AK634" s="7" t="str">
        <f>IFERROR(Sheet2!AA634,"")</f>
        <v>เสื่อมโทรม</v>
      </c>
      <c r="AL634" s="7" t="str">
        <f>IFERROR(Sheet2!AB634,"")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24"/>
        <v>-543</v>
      </c>
      <c r="L635" s="40"/>
      <c r="M635" s="1" t="str">
        <f t="shared" si="25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IFERROR(Sheet2!Z635,"")</f>
        <v>35.162338286656009</v>
      </c>
      <c r="AK635" s="7" t="str">
        <f>IFERROR(Sheet2!AA635,"")</f>
        <v>เสื่อมโทรม</v>
      </c>
      <c r="AL635" s="7" t="str">
        <f>IFERROR(Sheet2!AB635,"")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24"/>
        <v>-543</v>
      </c>
      <c r="L636" s="40"/>
      <c r="M636" s="1" t="str">
        <f t="shared" si="25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IFERROR(Sheet2!Z636,"")</f>
        <v>35.162338286656009</v>
      </c>
      <c r="AK636" s="7" t="str">
        <f>IFERROR(Sheet2!AA636,"")</f>
        <v>เสื่อมโทรม</v>
      </c>
      <c r="AL636" s="7" t="str">
        <f>IFERROR(Sheet2!AB636,"")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24"/>
        <v>-543</v>
      </c>
      <c r="L637" s="40"/>
      <c r="M637" s="1" t="str">
        <f t="shared" si="25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IFERROR(Sheet2!Z637,"")</f>
        <v>35.162338286656009</v>
      </c>
      <c r="AK637" s="7" t="str">
        <f>IFERROR(Sheet2!AA637,"")</f>
        <v>เสื่อมโทรม</v>
      </c>
      <c r="AL637" s="7" t="str">
        <f>IFERROR(Sheet2!AB637,"")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24"/>
        <v>-543</v>
      </c>
      <c r="L638" s="40"/>
      <c r="M638" s="1" t="str">
        <f t="shared" si="25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IFERROR(Sheet2!Z638,"")</f>
        <v>35.162338286656009</v>
      </c>
      <c r="AK638" s="7" t="str">
        <f>IFERROR(Sheet2!AA638,"")</f>
        <v>เสื่อมโทรม</v>
      </c>
      <c r="AL638" s="7" t="str">
        <f>IFERROR(Sheet2!AB638,"")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24"/>
        <v>-543</v>
      </c>
      <c r="L639" s="40"/>
      <c r="M639" s="1" t="str">
        <f t="shared" si="25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IFERROR(Sheet2!Z639,"")</f>
        <v>35.162338286656009</v>
      </c>
      <c r="AK639" s="7" t="str">
        <f>IFERROR(Sheet2!AA639,"")</f>
        <v>เสื่อมโทรม</v>
      </c>
      <c r="AL639" s="7" t="str">
        <f>IFERROR(Sheet2!AB639,"")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24"/>
        <v>-543</v>
      </c>
      <c r="L640" s="40"/>
      <c r="M640" s="1" t="str">
        <f t="shared" si="25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IFERROR(Sheet2!Z640,"")</f>
        <v>35.162338286656009</v>
      </c>
      <c r="AK640" s="7" t="str">
        <f>IFERROR(Sheet2!AA640,"")</f>
        <v>เสื่อมโทรม</v>
      </c>
      <c r="AL640" s="7" t="str">
        <f>IFERROR(Sheet2!AB640,"")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24"/>
        <v>-543</v>
      </c>
      <c r="L641" s="40"/>
      <c r="M641" s="1" t="str">
        <f t="shared" si="25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IFERROR(Sheet2!Z641,"")</f>
        <v>35.162338286656009</v>
      </c>
      <c r="AK641" s="7" t="str">
        <f>IFERROR(Sheet2!AA641,"")</f>
        <v>เสื่อมโทรม</v>
      </c>
      <c r="AL641" s="7" t="str">
        <f>IFERROR(Sheet2!AB641,"")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si="24"/>
        <v>-543</v>
      </c>
      <c r="L642" s="40"/>
      <c r="M642" s="1" t="str">
        <f t="shared" si="25"/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IFERROR(Sheet2!Z642,"")</f>
        <v>35.162338286656009</v>
      </c>
      <c r="AK642" s="7" t="str">
        <f>IFERROR(Sheet2!AA642,"")</f>
        <v>เสื่อมโทรม</v>
      </c>
      <c r="AL642" s="7" t="str">
        <f>IFERROR(Sheet2!AB642,"")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4"/>
        <v>-543</v>
      </c>
      <c r="L643" s="40"/>
      <c r="M643" s="1" t="str">
        <f t="shared" si="25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IFERROR(Sheet2!Z643,"")</f>
        <v>35.162338286656009</v>
      </c>
      <c r="AK643" s="7" t="str">
        <f>IFERROR(Sheet2!AA643,"")</f>
        <v>เสื่อมโทรม</v>
      </c>
      <c r="AL643" s="7" t="str">
        <f>IFERROR(Sheet2!AB643,"")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4"/>
        <v>-543</v>
      </c>
      <c r="L644" s="40"/>
      <c r="M644" s="1" t="str">
        <f t="shared" si="25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IFERROR(Sheet2!Z644,"")</f>
        <v>35.162338286656009</v>
      </c>
      <c r="AK644" s="7" t="str">
        <f>IFERROR(Sheet2!AA644,"")</f>
        <v>เสื่อมโทรม</v>
      </c>
      <c r="AL644" s="7" t="str">
        <f>IFERROR(Sheet2!AB644,"")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4"/>
        <v>-543</v>
      </c>
      <c r="L645" s="40"/>
      <c r="M645" s="1" t="str">
        <f t="shared" si="25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IFERROR(Sheet2!Z645,"")</f>
        <v>35.162338286656009</v>
      </c>
      <c r="AK645" s="7" t="str">
        <f>IFERROR(Sheet2!AA645,"")</f>
        <v>เสื่อมโทรม</v>
      </c>
      <c r="AL645" s="7" t="str">
        <f>IFERROR(Sheet2!AB645,"")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4"/>
        <v>-543</v>
      </c>
      <c r="L646" s="40"/>
      <c r="M646" s="1" t="str">
        <f t="shared" si="25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IFERROR(Sheet2!Z646,"")</f>
        <v>35.162338286656009</v>
      </c>
      <c r="AK646" s="7" t="str">
        <f>IFERROR(Sheet2!AA646,"")</f>
        <v>เสื่อมโทรม</v>
      </c>
      <c r="AL646" s="7" t="str">
        <f>IFERROR(Sheet2!AB646,"")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4"/>
        <v>-543</v>
      </c>
      <c r="L647" s="40"/>
      <c r="M647" s="1" t="str">
        <f t="shared" si="25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IFERROR(Sheet2!Z647,"")</f>
        <v>35.162338286656009</v>
      </c>
      <c r="AK647" s="7" t="str">
        <f>IFERROR(Sheet2!AA647,"")</f>
        <v>เสื่อมโทรม</v>
      </c>
      <c r="AL647" s="7" t="str">
        <f>IFERROR(Sheet2!AB647,"")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4"/>
        <v>-543</v>
      </c>
      <c r="L648" s="40"/>
      <c r="M648" s="1" t="str">
        <f t="shared" si="25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IFERROR(Sheet2!Z648,"")</f>
        <v>35.162338286656009</v>
      </c>
      <c r="AK648" s="7" t="str">
        <f>IFERROR(Sheet2!AA648,"")</f>
        <v>เสื่อมโทรม</v>
      </c>
      <c r="AL648" s="7" t="str">
        <f>IFERROR(Sheet2!AB648,"")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4"/>
        <v>-543</v>
      </c>
      <c r="L649" s="40"/>
      <c r="M649" s="1" t="str">
        <f t="shared" si="25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IFERROR(Sheet2!Z649,"")</f>
        <v>35.162338286656009</v>
      </c>
      <c r="AK649" s="7" t="str">
        <f>IFERROR(Sheet2!AA649,"")</f>
        <v>เสื่อมโทรม</v>
      </c>
      <c r="AL649" s="7" t="str">
        <f>IFERROR(Sheet2!AB649,"")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4"/>
        <v>-543</v>
      </c>
      <c r="L650" s="40"/>
      <c r="M650" s="1" t="str">
        <f t="shared" si="25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IFERROR(Sheet2!Z650,"")</f>
        <v>35.162338286656009</v>
      </c>
      <c r="AK650" s="7" t="str">
        <f>IFERROR(Sheet2!AA650,"")</f>
        <v>เสื่อมโทรม</v>
      </c>
      <c r="AL650" s="7" t="str">
        <f>IFERROR(Sheet2!AB650,"")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4"/>
        <v>-543</v>
      </c>
      <c r="L651" s="40"/>
      <c r="M651" s="1" t="str">
        <f t="shared" si="25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IFERROR(Sheet2!Z651,"")</f>
        <v>35.162338286656009</v>
      </c>
      <c r="AK651" s="7" t="str">
        <f>IFERROR(Sheet2!AA651,"")</f>
        <v>เสื่อมโทรม</v>
      </c>
      <c r="AL651" s="7" t="str">
        <f>IFERROR(Sheet2!AB651,"")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4"/>
        <v>-543</v>
      </c>
      <c r="L652" s="40"/>
      <c r="M652" s="1" t="str">
        <f t="shared" si="25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IFERROR(Sheet2!Z652,"")</f>
        <v>35.162338286656009</v>
      </c>
      <c r="AK652" s="7" t="str">
        <f>IFERROR(Sheet2!AA652,"")</f>
        <v>เสื่อมโทรม</v>
      </c>
      <c r="AL652" s="7" t="str">
        <f>IFERROR(Sheet2!AB652,"")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4"/>
        <v>-543</v>
      </c>
      <c r="L653" s="40"/>
      <c r="M653" s="1" t="str">
        <f t="shared" si="25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IFERROR(Sheet2!Z653,"")</f>
        <v>35.162338286656009</v>
      </c>
      <c r="AK653" s="7" t="str">
        <f>IFERROR(Sheet2!AA653,"")</f>
        <v>เสื่อมโทรม</v>
      </c>
      <c r="AL653" s="7" t="str">
        <f>IFERROR(Sheet2!AB653,"")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4"/>
        <v>-543</v>
      </c>
      <c r="L654" s="40"/>
      <c r="M654" s="1" t="str">
        <f t="shared" si="25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IFERROR(Sheet2!Z654,"")</f>
        <v>35.162338286656009</v>
      </c>
      <c r="AK654" s="7" t="str">
        <f>IFERROR(Sheet2!AA654,"")</f>
        <v>เสื่อมโทรม</v>
      </c>
      <c r="AL654" s="7" t="str">
        <f>IFERROR(Sheet2!AB654,"")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4"/>
        <v>-543</v>
      </c>
      <c r="L655" s="40"/>
      <c r="M655" s="1" t="str">
        <f t="shared" si="25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IFERROR(Sheet2!Z655,"")</f>
        <v>35.162338286656009</v>
      </c>
      <c r="AK655" s="7" t="str">
        <f>IFERROR(Sheet2!AA655,"")</f>
        <v>เสื่อมโทรม</v>
      </c>
      <c r="AL655" s="7" t="str">
        <f>IFERROR(Sheet2!AB655,"")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4"/>
        <v>-543</v>
      </c>
      <c r="L656" s="40"/>
      <c r="M656" s="1" t="str">
        <f t="shared" si="25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IFERROR(Sheet2!Z656,"")</f>
        <v>35.162338286656009</v>
      </c>
      <c r="AK656" s="7" t="str">
        <f>IFERROR(Sheet2!AA656,"")</f>
        <v>เสื่อมโทรม</v>
      </c>
      <c r="AL656" s="7" t="str">
        <f>IFERROR(Sheet2!AB656,"")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4"/>
        <v>-543</v>
      </c>
      <c r="L657" s="40"/>
      <c r="M657" s="1" t="str">
        <f t="shared" si="25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IFERROR(Sheet2!Z657,"")</f>
        <v>35.162338286656009</v>
      </c>
      <c r="AK657" s="7" t="str">
        <f>IFERROR(Sheet2!AA657,"")</f>
        <v>เสื่อมโทรม</v>
      </c>
      <c r="AL657" s="7" t="str">
        <f>IFERROR(Sheet2!AB657,"")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4"/>
        <v>-543</v>
      </c>
      <c r="L658" s="40"/>
      <c r="M658" s="1" t="str">
        <f t="shared" si="25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IFERROR(Sheet2!Z658,"")</f>
        <v>35.162338286656009</v>
      </c>
      <c r="AK658" s="7" t="str">
        <f>IFERROR(Sheet2!AA658,"")</f>
        <v>เสื่อมโทรม</v>
      </c>
      <c r="AL658" s="7" t="str">
        <f>IFERROR(Sheet2!AB658,"")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4"/>
        <v>-543</v>
      </c>
      <c r="L659" s="40"/>
      <c r="M659" s="1" t="str">
        <f t="shared" si="25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IFERROR(Sheet2!Z659,"")</f>
        <v>35.162338286656009</v>
      </c>
      <c r="AK659" s="7" t="str">
        <f>IFERROR(Sheet2!AA659,"")</f>
        <v>เสื่อมโทรม</v>
      </c>
      <c r="AL659" s="7" t="str">
        <f>IFERROR(Sheet2!AB659,"")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4"/>
        <v>-543</v>
      </c>
      <c r="L660" s="40"/>
      <c r="M660" s="1" t="str">
        <f t="shared" si="25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IFERROR(Sheet2!Z660,"")</f>
        <v>35.162338286656009</v>
      </c>
      <c r="AK660" s="7" t="str">
        <f>IFERROR(Sheet2!AA660,"")</f>
        <v>เสื่อมโทรม</v>
      </c>
      <c r="AL660" s="7" t="str">
        <f>IFERROR(Sheet2!AB660,"")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4"/>
        <v>-543</v>
      </c>
      <c r="L661" s="40"/>
      <c r="M661" s="1" t="str">
        <f t="shared" si="25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IFERROR(Sheet2!Z661,"")</f>
        <v>35.162338286656009</v>
      </c>
      <c r="AK661" s="7" t="str">
        <f>IFERROR(Sheet2!AA661,"")</f>
        <v>เสื่อมโทรม</v>
      </c>
      <c r="AL661" s="7" t="str">
        <f>IFERROR(Sheet2!AB661,"")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4"/>
        <v>-543</v>
      </c>
      <c r="L662" s="40"/>
      <c r="M662" s="1" t="str">
        <f t="shared" si="25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IFERROR(Sheet2!Z662,"")</f>
        <v>35.162338286656009</v>
      </c>
      <c r="AK662" s="7" t="str">
        <f>IFERROR(Sheet2!AA662,"")</f>
        <v>เสื่อมโทรม</v>
      </c>
      <c r="AL662" s="7" t="str">
        <f>IFERROR(Sheet2!AB662,"")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4"/>
        <v>-543</v>
      </c>
      <c r="L663" s="40"/>
      <c r="M663" s="1" t="str">
        <f t="shared" si="25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IFERROR(Sheet2!Z663,"")</f>
        <v>35.162338286656009</v>
      </c>
      <c r="AK663" s="7" t="str">
        <f>IFERROR(Sheet2!AA663,"")</f>
        <v>เสื่อมโทรม</v>
      </c>
      <c r="AL663" s="7" t="str">
        <f>IFERROR(Sheet2!AB663,"")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4"/>
        <v>-543</v>
      </c>
      <c r="L664" s="40"/>
      <c r="M664" s="1" t="str">
        <f t="shared" si="25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IFERROR(Sheet2!Z664,"")</f>
        <v>35.162338286656009</v>
      </c>
      <c r="AK664" s="7" t="str">
        <f>IFERROR(Sheet2!AA664,"")</f>
        <v>เสื่อมโทรม</v>
      </c>
      <c r="AL664" s="7" t="str">
        <f>IFERROR(Sheet2!AB664,"")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4"/>
        <v>-543</v>
      </c>
      <c r="L665" s="40"/>
      <c r="M665" s="1" t="str">
        <f t="shared" si="25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IFERROR(Sheet2!Z665,"")</f>
        <v>35.162338286656009</v>
      </c>
      <c r="AK665" s="7" t="str">
        <f>IFERROR(Sheet2!AA665,"")</f>
        <v>เสื่อมโทรม</v>
      </c>
      <c r="AL665" s="7" t="str">
        <f>IFERROR(Sheet2!AB665,"")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4"/>
        <v>-543</v>
      </c>
      <c r="L666" s="40"/>
      <c r="M666" s="1" t="str">
        <f t="shared" si="25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IFERROR(Sheet2!Z666,"")</f>
        <v>35.162338286656009</v>
      </c>
      <c r="AK666" s="7" t="str">
        <f>IFERROR(Sheet2!AA666,"")</f>
        <v>เสื่อมโทรม</v>
      </c>
      <c r="AL666" s="7" t="str">
        <f>IFERROR(Sheet2!AB666,"")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4"/>
        <v>-543</v>
      </c>
      <c r="L667" s="40"/>
      <c r="M667" s="1" t="str">
        <f t="shared" si="25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IFERROR(Sheet2!Z667,"")</f>
        <v>35.162338286656009</v>
      </c>
      <c r="AK667" s="7" t="str">
        <f>IFERROR(Sheet2!AA667,"")</f>
        <v>เสื่อมโทรม</v>
      </c>
      <c r="AL667" s="7" t="str">
        <f>IFERROR(Sheet2!AB667,"")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4"/>
        <v>-543</v>
      </c>
      <c r="L668" s="40"/>
      <c r="M668" s="1" t="str">
        <f t="shared" si="25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IFERROR(Sheet2!Z668,"")</f>
        <v>35.162338286656009</v>
      </c>
      <c r="AK668" s="7" t="str">
        <f>IFERROR(Sheet2!AA668,"")</f>
        <v>เสื่อมโทรม</v>
      </c>
      <c r="AL668" s="7" t="str">
        <f>IFERROR(Sheet2!AB668,"")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4"/>
        <v>-543</v>
      </c>
      <c r="L669" s="40"/>
      <c r="M669" s="1" t="str">
        <f t="shared" si="25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IFERROR(Sheet2!Z669,"")</f>
        <v>35.162338286656009</v>
      </c>
      <c r="AK669" s="7" t="str">
        <f>IFERROR(Sheet2!AA669,"")</f>
        <v>เสื่อมโทรม</v>
      </c>
      <c r="AL669" s="7" t="str">
        <f>IFERROR(Sheet2!AB669,"")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4"/>
        <v>-543</v>
      </c>
      <c r="L670" s="40"/>
      <c r="M670" s="1" t="str">
        <f t="shared" si="25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IFERROR(Sheet2!Z670,"")</f>
        <v>35.162338286656009</v>
      </c>
      <c r="AK670" s="7" t="str">
        <f>IFERROR(Sheet2!AA670,"")</f>
        <v>เสื่อมโทรม</v>
      </c>
      <c r="AL670" s="7" t="str">
        <f>IFERROR(Sheet2!AB670,"")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4"/>
        <v>-543</v>
      </c>
      <c r="L671" s="40"/>
      <c r="M671" s="1" t="str">
        <f t="shared" si="25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IFERROR(Sheet2!Z671,"")</f>
        <v>35.162338286656009</v>
      </c>
      <c r="AK671" s="7" t="str">
        <f>IFERROR(Sheet2!AA671,"")</f>
        <v>เสื่อมโทรม</v>
      </c>
      <c r="AL671" s="7" t="str">
        <f>IFERROR(Sheet2!AB671,"")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4"/>
        <v>-543</v>
      </c>
      <c r="L672" s="40"/>
      <c r="M672" s="1" t="str">
        <f t="shared" si="25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IFERROR(Sheet2!Z672,"")</f>
        <v>35.162338286656009</v>
      </c>
      <c r="AK672" s="7" t="str">
        <f>IFERROR(Sheet2!AA672,"")</f>
        <v>เสื่อมโทรม</v>
      </c>
      <c r="AL672" s="7" t="str">
        <f>IFERROR(Sheet2!AB672,"")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4"/>
        <v>-543</v>
      </c>
      <c r="L673" s="40"/>
      <c r="M673" s="1" t="str">
        <f t="shared" si="25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IFERROR(Sheet2!Z673,"")</f>
        <v>35.162338286656009</v>
      </c>
      <c r="AK673" s="7" t="str">
        <f>IFERROR(Sheet2!AA673,"")</f>
        <v>เสื่อมโทรม</v>
      </c>
      <c r="AL673" s="7" t="str">
        <f>IFERROR(Sheet2!AB673,"")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4"/>
        <v>-543</v>
      </c>
      <c r="L674" s="40"/>
      <c r="M674" s="1" t="str">
        <f t="shared" si="25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IFERROR(Sheet2!Z674,"")</f>
        <v>35.162338286656009</v>
      </c>
      <c r="AK674" s="7" t="str">
        <f>IFERROR(Sheet2!AA674,"")</f>
        <v>เสื่อมโทรม</v>
      </c>
      <c r="AL674" s="7" t="str">
        <f>IFERROR(Sheet2!AB674,"")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4"/>
        <v>-543</v>
      </c>
      <c r="L675" s="40"/>
      <c r="M675" s="1" t="str">
        <f t="shared" si="25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IFERROR(Sheet2!Z675,"")</f>
        <v>35.162338286656009</v>
      </c>
      <c r="AK675" s="7" t="str">
        <f>IFERROR(Sheet2!AA675,"")</f>
        <v>เสื่อมโทรม</v>
      </c>
      <c r="AL675" s="7" t="str">
        <f>IFERROR(Sheet2!AB675,"")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4"/>
        <v>-543</v>
      </c>
      <c r="L676" s="40"/>
      <c r="M676" s="1" t="str">
        <f t="shared" si="25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IFERROR(Sheet2!Z676,"")</f>
        <v>35.162338286656009</v>
      </c>
      <c r="AK676" s="7" t="str">
        <f>IFERROR(Sheet2!AA676,"")</f>
        <v>เสื่อมโทรม</v>
      </c>
      <c r="AL676" s="7" t="str">
        <f>IFERROR(Sheet2!AB676,"")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4"/>
        <v>-543</v>
      </c>
      <c r="L677" s="40"/>
      <c r="M677" s="1" t="str">
        <f t="shared" si="25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IFERROR(Sheet2!Z677,"")</f>
        <v>35.162338286656009</v>
      </c>
      <c r="AK677" s="7" t="str">
        <f>IFERROR(Sheet2!AA677,"")</f>
        <v>เสื่อมโทรม</v>
      </c>
      <c r="AL677" s="7" t="str">
        <f>IFERROR(Sheet2!AB677,"")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4"/>
        <v>-543</v>
      </c>
      <c r="L678" s="40"/>
      <c r="M678" s="1" t="str">
        <f t="shared" si="25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IFERROR(Sheet2!Z678,"")</f>
        <v>35.162338286656009</v>
      </c>
      <c r="AK678" s="7" t="str">
        <f>IFERROR(Sheet2!AA678,"")</f>
        <v>เสื่อมโทรม</v>
      </c>
      <c r="AL678" s="7" t="str">
        <f>IFERROR(Sheet2!AB678,"")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4"/>
        <v>-543</v>
      </c>
      <c r="L679" s="40"/>
      <c r="M679" s="1" t="str">
        <f t="shared" si="25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IFERROR(Sheet2!Z679,"")</f>
        <v>35.162338286656009</v>
      </c>
      <c r="AK679" s="7" t="str">
        <f>IFERROR(Sheet2!AA679,"")</f>
        <v>เสื่อมโทรม</v>
      </c>
      <c r="AL679" s="7" t="str">
        <f>IFERROR(Sheet2!AB679,"")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4"/>
        <v>-543</v>
      </c>
      <c r="L680" s="40"/>
      <c r="M680" s="1" t="str">
        <f t="shared" si="25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IFERROR(Sheet2!Z680,"")</f>
        <v>35.162338286656009</v>
      </c>
      <c r="AK680" s="7" t="str">
        <f>IFERROR(Sheet2!AA680,"")</f>
        <v>เสื่อมโทรม</v>
      </c>
      <c r="AL680" s="7" t="str">
        <f>IFERROR(Sheet2!AB680,"")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4"/>
        <v>-543</v>
      </c>
      <c r="L681" s="40"/>
      <c r="M681" s="1" t="str">
        <f t="shared" si="25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IFERROR(Sheet2!Z681,"")</f>
        <v>35.162338286656009</v>
      </c>
      <c r="AK681" s="7" t="str">
        <f>IFERROR(Sheet2!AA681,"")</f>
        <v>เสื่อมโทรม</v>
      </c>
      <c r="AL681" s="7" t="str">
        <f>IFERROR(Sheet2!AB681,"")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4"/>
        <v>-543</v>
      </c>
      <c r="L682" s="40"/>
      <c r="M682" s="1" t="str">
        <f t="shared" si="25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IFERROR(Sheet2!Z682,"")</f>
        <v>35.162338286656009</v>
      </c>
      <c r="AK682" s="7" t="str">
        <f>IFERROR(Sheet2!AA682,"")</f>
        <v>เสื่อมโทรม</v>
      </c>
      <c r="AL682" s="7" t="str">
        <f>IFERROR(Sheet2!AB682,"")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4"/>
        <v>-543</v>
      </c>
      <c r="L683" s="40"/>
      <c r="M683" s="1" t="str">
        <f t="shared" si="25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IFERROR(Sheet2!Z683,"")</f>
        <v>35.162338286656009</v>
      </c>
      <c r="AK683" s="7" t="str">
        <f>IFERROR(Sheet2!AA683,"")</f>
        <v>เสื่อมโทรม</v>
      </c>
      <c r="AL683" s="7" t="str">
        <f>IFERROR(Sheet2!AB683,"")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4"/>
        <v>-543</v>
      </c>
      <c r="L684" s="40"/>
      <c r="M684" s="1" t="str">
        <f t="shared" si="25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IFERROR(Sheet2!Z684,"")</f>
        <v>35.162338286656009</v>
      </c>
      <c r="AK684" s="7" t="str">
        <f>IFERROR(Sheet2!AA684,"")</f>
        <v>เสื่อมโทรม</v>
      </c>
      <c r="AL684" s="7" t="str">
        <f>IFERROR(Sheet2!AB684,"")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4"/>
        <v>-543</v>
      </c>
      <c r="L685" s="40"/>
      <c r="M685" s="1" t="str">
        <f t="shared" si="25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IFERROR(Sheet2!Z685,"")</f>
        <v>35.162338286656009</v>
      </c>
      <c r="AK685" s="7" t="str">
        <f>IFERROR(Sheet2!AA685,"")</f>
        <v>เสื่อมโทรม</v>
      </c>
      <c r="AL685" s="7" t="str">
        <f>IFERROR(Sheet2!AB685,"")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4"/>
        <v>-543</v>
      </c>
      <c r="L686" s="40"/>
      <c r="M686" s="1" t="str">
        <f t="shared" si="25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IFERROR(Sheet2!Z686,"")</f>
        <v>35.162338286656009</v>
      </c>
      <c r="AK686" s="7" t="str">
        <f>IFERROR(Sheet2!AA686,"")</f>
        <v>เสื่อมโทรม</v>
      </c>
      <c r="AL686" s="7" t="str">
        <f>IFERROR(Sheet2!AB686,"")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4"/>
        <v>-543</v>
      </c>
      <c r="L687" s="40"/>
      <c r="M687" s="1" t="str">
        <f t="shared" si="25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IFERROR(Sheet2!Z687,"")</f>
        <v>35.162338286656009</v>
      </c>
      <c r="AK687" s="7" t="str">
        <f>IFERROR(Sheet2!AA687,"")</f>
        <v>เสื่อมโทรม</v>
      </c>
      <c r="AL687" s="7" t="str">
        <f>IFERROR(Sheet2!AB687,"")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4"/>
        <v>-543</v>
      </c>
      <c r="L688" s="40"/>
      <c r="M688" s="1" t="str">
        <f t="shared" si="25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IFERROR(Sheet2!Z688,"")</f>
        <v>35.162338286656009</v>
      </c>
      <c r="AK688" s="7" t="str">
        <f>IFERROR(Sheet2!AA688,"")</f>
        <v>เสื่อมโทรม</v>
      </c>
      <c r="AL688" s="7" t="str">
        <f>IFERROR(Sheet2!AB688,"")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4"/>
        <v>-543</v>
      </c>
      <c r="L689" s="40"/>
      <c r="M689" s="1" t="str">
        <f t="shared" si="25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IFERROR(Sheet2!Z689,"")</f>
        <v>35.162338286656009</v>
      </c>
      <c r="AK689" s="7" t="str">
        <f>IFERROR(Sheet2!AA689,"")</f>
        <v>เสื่อมโทรม</v>
      </c>
      <c r="AL689" s="7" t="str">
        <f>IFERROR(Sheet2!AB689,"")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4"/>
        <v>-543</v>
      </c>
      <c r="L690" s="40"/>
      <c r="M690" s="1" t="str">
        <f t="shared" si="25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IFERROR(Sheet2!Z690,"")</f>
        <v>35.162338286656009</v>
      </c>
      <c r="AK690" s="7" t="str">
        <f>IFERROR(Sheet2!AA690,"")</f>
        <v>เสื่อมโทรม</v>
      </c>
      <c r="AL690" s="7" t="str">
        <f>IFERROR(Sheet2!AB690,"")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4"/>
        <v>-543</v>
      </c>
      <c r="L691" s="40"/>
      <c r="M691" s="1" t="str">
        <f t="shared" si="25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IFERROR(Sheet2!Z691,"")</f>
        <v>35.162338286656009</v>
      </c>
      <c r="AK691" s="7" t="str">
        <f>IFERROR(Sheet2!AA691,"")</f>
        <v>เสื่อมโทรม</v>
      </c>
      <c r="AL691" s="7" t="str">
        <f>IFERROR(Sheet2!AB691,"")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4"/>
        <v>-543</v>
      </c>
      <c r="L692" s="40"/>
      <c r="M692" s="1" t="str">
        <f t="shared" si="25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IFERROR(Sheet2!Z692,"")</f>
        <v>35.162338286656009</v>
      </c>
      <c r="AK692" s="7" t="str">
        <f>IFERROR(Sheet2!AA692,"")</f>
        <v>เสื่อมโทรม</v>
      </c>
      <c r="AL692" s="7" t="str">
        <f>IFERROR(Sheet2!AB692,"")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ref="K693:K756" si="26">J693-543</f>
        <v>-543</v>
      </c>
      <c r="L693" s="40"/>
      <c r="M693" s="1" t="str">
        <f t="shared" ref="M693:M756" si="27">IF(AND(I693&gt;4,I693&lt;11),"SW", "NE")</f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IFERROR(Sheet2!Z693,"")</f>
        <v>35.162338286656009</v>
      </c>
      <c r="AK693" s="7" t="str">
        <f>IFERROR(Sheet2!AA693,"")</f>
        <v>เสื่อมโทรม</v>
      </c>
      <c r="AL693" s="7" t="str">
        <f>IFERROR(Sheet2!AB693,"")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6"/>
        <v>-543</v>
      </c>
      <c r="L694" s="40"/>
      <c r="M694" s="1" t="str">
        <f t="shared" si="27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IFERROR(Sheet2!Z694,"")</f>
        <v>35.162338286656009</v>
      </c>
      <c r="AK694" s="7" t="str">
        <f>IFERROR(Sheet2!AA694,"")</f>
        <v>เสื่อมโทรม</v>
      </c>
      <c r="AL694" s="7" t="str">
        <f>IFERROR(Sheet2!AB694,"")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6"/>
        <v>-543</v>
      </c>
      <c r="L695" s="40"/>
      <c r="M695" s="1" t="str">
        <f t="shared" si="27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IFERROR(Sheet2!Z695,"")</f>
        <v>35.162338286656009</v>
      </c>
      <c r="AK695" s="7" t="str">
        <f>IFERROR(Sheet2!AA695,"")</f>
        <v>เสื่อมโทรม</v>
      </c>
      <c r="AL695" s="7" t="str">
        <f>IFERROR(Sheet2!AB695,"")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6"/>
        <v>-543</v>
      </c>
      <c r="L696" s="40"/>
      <c r="M696" s="1" t="str">
        <f t="shared" si="27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IFERROR(Sheet2!Z696,"")</f>
        <v>35.162338286656009</v>
      </c>
      <c r="AK696" s="7" t="str">
        <f>IFERROR(Sheet2!AA696,"")</f>
        <v>เสื่อมโทรม</v>
      </c>
      <c r="AL696" s="7" t="str">
        <f>IFERROR(Sheet2!AB696,"")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6"/>
        <v>-543</v>
      </c>
      <c r="L697" s="40"/>
      <c r="M697" s="1" t="str">
        <f t="shared" si="27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IFERROR(Sheet2!Z697,"")</f>
        <v>35.162338286656009</v>
      </c>
      <c r="AK697" s="7" t="str">
        <f>IFERROR(Sheet2!AA697,"")</f>
        <v>เสื่อมโทรม</v>
      </c>
      <c r="AL697" s="7" t="str">
        <f>IFERROR(Sheet2!AB697,"")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6"/>
        <v>-543</v>
      </c>
      <c r="L698" s="40"/>
      <c r="M698" s="1" t="str">
        <f t="shared" si="27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IFERROR(Sheet2!Z698,"")</f>
        <v>35.162338286656009</v>
      </c>
      <c r="AK698" s="7" t="str">
        <f>IFERROR(Sheet2!AA698,"")</f>
        <v>เสื่อมโทรม</v>
      </c>
      <c r="AL698" s="7" t="str">
        <f>IFERROR(Sheet2!AB698,"")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6"/>
        <v>-543</v>
      </c>
      <c r="L699" s="40"/>
      <c r="M699" s="1" t="str">
        <f t="shared" si="27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IFERROR(Sheet2!Z699,"")</f>
        <v>35.162338286656009</v>
      </c>
      <c r="AK699" s="7" t="str">
        <f>IFERROR(Sheet2!AA699,"")</f>
        <v>เสื่อมโทรม</v>
      </c>
      <c r="AL699" s="7" t="str">
        <f>IFERROR(Sheet2!AB699,"")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6"/>
        <v>-543</v>
      </c>
      <c r="L700" s="40"/>
      <c r="M700" s="1" t="str">
        <f t="shared" si="27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IFERROR(Sheet2!Z700,"")</f>
        <v>35.162338286656009</v>
      </c>
      <c r="AK700" s="7" t="str">
        <f>IFERROR(Sheet2!AA700,"")</f>
        <v>เสื่อมโทรม</v>
      </c>
      <c r="AL700" s="7" t="str">
        <f>IFERROR(Sheet2!AB700,"")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6"/>
        <v>-543</v>
      </c>
      <c r="L701" s="40"/>
      <c r="M701" s="1" t="str">
        <f t="shared" si="27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IFERROR(Sheet2!Z701,"")</f>
        <v>35.162338286656009</v>
      </c>
      <c r="AK701" s="7" t="str">
        <f>IFERROR(Sheet2!AA701,"")</f>
        <v>เสื่อมโทรม</v>
      </c>
      <c r="AL701" s="7" t="str">
        <f>IFERROR(Sheet2!AB701,"")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6"/>
        <v>-543</v>
      </c>
      <c r="L702" s="40"/>
      <c r="M702" s="1" t="str">
        <f t="shared" si="27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IFERROR(Sheet2!Z702,"")</f>
        <v>35.162338286656009</v>
      </c>
      <c r="AK702" s="7" t="str">
        <f>IFERROR(Sheet2!AA702,"")</f>
        <v>เสื่อมโทรม</v>
      </c>
      <c r="AL702" s="7" t="str">
        <f>IFERROR(Sheet2!AB702,"")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6"/>
        <v>-543</v>
      </c>
      <c r="L703" s="40"/>
      <c r="M703" s="1" t="str">
        <f t="shared" si="27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IFERROR(Sheet2!Z703,"")</f>
        <v>35.162338286656009</v>
      </c>
      <c r="AK703" s="7" t="str">
        <f>IFERROR(Sheet2!AA703,"")</f>
        <v>เสื่อมโทรม</v>
      </c>
      <c r="AL703" s="7" t="str">
        <f>IFERROR(Sheet2!AB703,"")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6"/>
        <v>-543</v>
      </c>
      <c r="L704" s="40"/>
      <c r="M704" s="1" t="str">
        <f t="shared" si="27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IFERROR(Sheet2!Z704,"")</f>
        <v>35.162338286656009</v>
      </c>
      <c r="AK704" s="7" t="str">
        <f>IFERROR(Sheet2!AA704,"")</f>
        <v>เสื่อมโทรม</v>
      </c>
      <c r="AL704" s="7" t="str">
        <f>IFERROR(Sheet2!AB704,"")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6"/>
        <v>-543</v>
      </c>
      <c r="L705" s="40"/>
      <c r="M705" s="1" t="str">
        <f t="shared" si="27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IFERROR(Sheet2!Z705,"")</f>
        <v>35.162338286656009</v>
      </c>
      <c r="AK705" s="7" t="str">
        <f>IFERROR(Sheet2!AA705,"")</f>
        <v>เสื่อมโทรม</v>
      </c>
      <c r="AL705" s="7" t="str">
        <f>IFERROR(Sheet2!AB705,"")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si="26"/>
        <v>-543</v>
      </c>
      <c r="L706" s="40"/>
      <c r="M706" s="1" t="str">
        <f t="shared" si="27"/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IFERROR(Sheet2!Z706,"")</f>
        <v>35.162338286656009</v>
      </c>
      <c r="AK706" s="7" t="str">
        <f>IFERROR(Sheet2!AA706,"")</f>
        <v>เสื่อมโทรม</v>
      </c>
      <c r="AL706" s="7" t="str">
        <f>IFERROR(Sheet2!AB706,"")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6"/>
        <v>-543</v>
      </c>
      <c r="L707" s="40"/>
      <c r="M707" s="1" t="str">
        <f t="shared" si="27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IFERROR(Sheet2!Z707,"")</f>
        <v>35.162338286656009</v>
      </c>
      <c r="AK707" s="7" t="str">
        <f>IFERROR(Sheet2!AA707,"")</f>
        <v>เสื่อมโทรม</v>
      </c>
      <c r="AL707" s="7" t="str">
        <f>IFERROR(Sheet2!AB707,"")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6"/>
        <v>-543</v>
      </c>
      <c r="L708" s="40"/>
      <c r="M708" s="1" t="str">
        <f t="shared" si="27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IFERROR(Sheet2!Z708,"")</f>
        <v>35.162338286656009</v>
      </c>
      <c r="AK708" s="7" t="str">
        <f>IFERROR(Sheet2!AA708,"")</f>
        <v>เสื่อมโทรม</v>
      </c>
      <c r="AL708" s="7" t="str">
        <f>IFERROR(Sheet2!AB708,"")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6"/>
        <v>-543</v>
      </c>
      <c r="L709" s="40"/>
      <c r="M709" s="1" t="str">
        <f t="shared" si="27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IFERROR(Sheet2!Z709,"")</f>
        <v>35.162338286656009</v>
      </c>
      <c r="AK709" s="7" t="str">
        <f>IFERROR(Sheet2!AA709,"")</f>
        <v>เสื่อมโทรม</v>
      </c>
      <c r="AL709" s="7" t="str">
        <f>IFERROR(Sheet2!AB709,"")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6"/>
        <v>-543</v>
      </c>
      <c r="L710" s="40"/>
      <c r="M710" s="1" t="str">
        <f t="shared" si="27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IFERROR(Sheet2!Z710,"")</f>
        <v>35.162338286656009</v>
      </c>
      <c r="AK710" s="7" t="str">
        <f>IFERROR(Sheet2!AA710,"")</f>
        <v>เสื่อมโทรม</v>
      </c>
      <c r="AL710" s="7" t="str">
        <f>IFERROR(Sheet2!AB710,"")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6"/>
        <v>-543</v>
      </c>
      <c r="L711" s="40"/>
      <c r="M711" s="1" t="str">
        <f t="shared" si="27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IFERROR(Sheet2!Z711,"")</f>
        <v>35.162338286656009</v>
      </c>
      <c r="AK711" s="7" t="str">
        <f>IFERROR(Sheet2!AA711,"")</f>
        <v>เสื่อมโทรม</v>
      </c>
      <c r="AL711" s="7" t="str">
        <f>IFERROR(Sheet2!AB711,"")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6"/>
        <v>-543</v>
      </c>
      <c r="L712" s="40"/>
      <c r="M712" s="1" t="str">
        <f t="shared" si="27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IFERROR(Sheet2!Z712,"")</f>
        <v>35.162338286656009</v>
      </c>
      <c r="AK712" s="7" t="str">
        <f>IFERROR(Sheet2!AA712,"")</f>
        <v>เสื่อมโทรม</v>
      </c>
      <c r="AL712" s="7" t="str">
        <f>IFERROR(Sheet2!AB712,"")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6"/>
        <v>-543</v>
      </c>
      <c r="L713" s="40"/>
      <c r="M713" s="1" t="str">
        <f t="shared" si="27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IFERROR(Sheet2!Z713,"")</f>
        <v>35.162338286656009</v>
      </c>
      <c r="AK713" s="7" t="str">
        <f>IFERROR(Sheet2!AA713,"")</f>
        <v>เสื่อมโทรม</v>
      </c>
      <c r="AL713" s="7" t="str">
        <f>IFERROR(Sheet2!AB713,"")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6"/>
        <v>-543</v>
      </c>
      <c r="L714" s="40"/>
      <c r="M714" s="1" t="str">
        <f t="shared" si="27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IFERROR(Sheet2!Z714,"")</f>
        <v>35.162338286656009</v>
      </c>
      <c r="AK714" s="7" t="str">
        <f>IFERROR(Sheet2!AA714,"")</f>
        <v>เสื่อมโทรม</v>
      </c>
      <c r="AL714" s="7" t="str">
        <f>IFERROR(Sheet2!AB714,"")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6"/>
        <v>-543</v>
      </c>
      <c r="L715" s="40"/>
      <c r="M715" s="1" t="str">
        <f t="shared" si="27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IFERROR(Sheet2!Z715,"")</f>
        <v>35.162338286656009</v>
      </c>
      <c r="AK715" s="7" t="str">
        <f>IFERROR(Sheet2!AA715,"")</f>
        <v>เสื่อมโทรม</v>
      </c>
      <c r="AL715" s="7" t="str">
        <f>IFERROR(Sheet2!AB715,"")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6"/>
        <v>-543</v>
      </c>
      <c r="L716" s="40"/>
      <c r="M716" s="1" t="str">
        <f t="shared" si="27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IFERROR(Sheet2!Z716,"")</f>
        <v>35.162338286656009</v>
      </c>
      <c r="AK716" s="7" t="str">
        <f>IFERROR(Sheet2!AA716,"")</f>
        <v>เสื่อมโทรม</v>
      </c>
      <c r="AL716" s="7" t="str">
        <f>IFERROR(Sheet2!AB716,"")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6"/>
        <v>-543</v>
      </c>
      <c r="L717" s="40"/>
      <c r="M717" s="1" t="str">
        <f t="shared" si="27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IFERROR(Sheet2!Z717,"")</f>
        <v>35.162338286656009</v>
      </c>
      <c r="AK717" s="7" t="str">
        <f>IFERROR(Sheet2!AA717,"")</f>
        <v>เสื่อมโทรม</v>
      </c>
      <c r="AL717" s="7" t="str">
        <f>IFERROR(Sheet2!AB717,"")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6"/>
        <v>-543</v>
      </c>
      <c r="L718" s="40"/>
      <c r="M718" s="1" t="str">
        <f t="shared" si="27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IFERROR(Sheet2!Z718,"")</f>
        <v>35.162338286656009</v>
      </c>
      <c r="AK718" s="7" t="str">
        <f>IFERROR(Sheet2!AA718,"")</f>
        <v>เสื่อมโทรม</v>
      </c>
      <c r="AL718" s="7" t="str">
        <f>IFERROR(Sheet2!AB718,"")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6"/>
        <v>-543</v>
      </c>
      <c r="L719" s="40"/>
      <c r="M719" s="1" t="str">
        <f t="shared" si="27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IFERROR(Sheet2!Z719,"")</f>
        <v>35.162338286656009</v>
      </c>
      <c r="AK719" s="7" t="str">
        <f>IFERROR(Sheet2!AA719,"")</f>
        <v>เสื่อมโทรม</v>
      </c>
      <c r="AL719" s="7" t="str">
        <f>IFERROR(Sheet2!AB719,"")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6"/>
        <v>-543</v>
      </c>
      <c r="L720" s="40"/>
      <c r="M720" s="1" t="str">
        <f t="shared" si="27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IFERROR(Sheet2!Z720,"")</f>
        <v>35.162338286656009</v>
      </c>
      <c r="AK720" s="7" t="str">
        <f>IFERROR(Sheet2!AA720,"")</f>
        <v>เสื่อมโทรม</v>
      </c>
      <c r="AL720" s="7" t="str">
        <f>IFERROR(Sheet2!AB720,"")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6"/>
        <v>-543</v>
      </c>
      <c r="L721" s="40"/>
      <c r="M721" s="1" t="str">
        <f t="shared" si="27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IFERROR(Sheet2!Z721,"")</f>
        <v>35.162338286656009</v>
      </c>
      <c r="AK721" s="7" t="str">
        <f>IFERROR(Sheet2!AA721,"")</f>
        <v>เสื่อมโทรม</v>
      </c>
      <c r="AL721" s="7" t="str">
        <f>IFERROR(Sheet2!AB721,"")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6"/>
        <v>-543</v>
      </c>
      <c r="L722" s="40"/>
      <c r="M722" s="1" t="str">
        <f t="shared" si="27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IFERROR(Sheet2!Z722,"")</f>
        <v>35.162338286656009</v>
      </c>
      <c r="AK722" s="7" t="str">
        <f>IFERROR(Sheet2!AA722,"")</f>
        <v>เสื่อมโทรม</v>
      </c>
      <c r="AL722" s="7" t="str">
        <f>IFERROR(Sheet2!AB722,"")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6"/>
        <v>-543</v>
      </c>
      <c r="L723" s="40"/>
      <c r="M723" s="1" t="str">
        <f t="shared" si="27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IFERROR(Sheet2!Z723,"")</f>
        <v>35.162338286656009</v>
      </c>
      <c r="AK723" s="7" t="str">
        <f>IFERROR(Sheet2!AA723,"")</f>
        <v>เสื่อมโทรม</v>
      </c>
      <c r="AL723" s="7" t="str">
        <f>IFERROR(Sheet2!AB723,"")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6"/>
        <v>-543</v>
      </c>
      <c r="L724" s="40"/>
      <c r="M724" s="1" t="str">
        <f t="shared" si="27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IFERROR(Sheet2!Z724,"")</f>
        <v>35.162338286656009</v>
      </c>
      <c r="AK724" s="7" t="str">
        <f>IFERROR(Sheet2!AA724,"")</f>
        <v>เสื่อมโทรม</v>
      </c>
      <c r="AL724" s="7" t="str">
        <f>IFERROR(Sheet2!AB724,"")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6"/>
        <v>-543</v>
      </c>
      <c r="L725" s="40"/>
      <c r="M725" s="1" t="str">
        <f t="shared" si="27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IFERROR(Sheet2!Z725,"")</f>
        <v>35.162338286656009</v>
      </c>
      <c r="AK725" s="7" t="str">
        <f>IFERROR(Sheet2!AA725,"")</f>
        <v>เสื่อมโทรม</v>
      </c>
      <c r="AL725" s="7" t="str">
        <f>IFERROR(Sheet2!AB725,"")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6"/>
        <v>-543</v>
      </c>
      <c r="L726" s="40"/>
      <c r="M726" s="1" t="str">
        <f t="shared" si="27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IFERROR(Sheet2!Z726,"")</f>
        <v>35.162338286656009</v>
      </c>
      <c r="AK726" s="7" t="str">
        <f>IFERROR(Sheet2!AA726,"")</f>
        <v>เสื่อมโทรม</v>
      </c>
      <c r="AL726" s="7" t="str">
        <f>IFERROR(Sheet2!AB726,"")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6"/>
        <v>-543</v>
      </c>
      <c r="L727" s="40"/>
      <c r="M727" s="1" t="str">
        <f t="shared" si="27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IFERROR(Sheet2!Z727,"")</f>
        <v>35.162338286656009</v>
      </c>
      <c r="AK727" s="7" t="str">
        <f>IFERROR(Sheet2!AA727,"")</f>
        <v>เสื่อมโทรม</v>
      </c>
      <c r="AL727" s="7" t="str">
        <f>IFERROR(Sheet2!AB727,"")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6"/>
        <v>-543</v>
      </c>
      <c r="L728" s="40"/>
      <c r="M728" s="1" t="str">
        <f t="shared" si="27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IFERROR(Sheet2!Z728,"")</f>
        <v>35.162338286656009</v>
      </c>
      <c r="AK728" s="7" t="str">
        <f>IFERROR(Sheet2!AA728,"")</f>
        <v>เสื่อมโทรม</v>
      </c>
      <c r="AL728" s="7" t="str">
        <f>IFERROR(Sheet2!AB728,"")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6"/>
        <v>-543</v>
      </c>
      <c r="L729" s="40"/>
      <c r="M729" s="1" t="str">
        <f t="shared" si="27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IFERROR(Sheet2!Z729,"")</f>
        <v>35.162338286656009</v>
      </c>
      <c r="AK729" s="7" t="str">
        <f>IFERROR(Sheet2!AA729,"")</f>
        <v>เสื่อมโทรม</v>
      </c>
      <c r="AL729" s="7" t="str">
        <f>IFERROR(Sheet2!AB729,"")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6"/>
        <v>-543</v>
      </c>
      <c r="L730" s="40"/>
      <c r="M730" s="1" t="str">
        <f t="shared" si="27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IFERROR(Sheet2!Z730,"")</f>
        <v>35.162338286656009</v>
      </c>
      <c r="AK730" s="7" t="str">
        <f>IFERROR(Sheet2!AA730,"")</f>
        <v>เสื่อมโทรม</v>
      </c>
      <c r="AL730" s="7" t="str">
        <f>IFERROR(Sheet2!AB730,"")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6"/>
        <v>-543</v>
      </c>
      <c r="L731" s="40"/>
      <c r="M731" s="1" t="str">
        <f t="shared" si="27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IFERROR(Sheet2!Z731,"")</f>
        <v>35.162338286656009</v>
      </c>
      <c r="AK731" s="7" t="str">
        <f>IFERROR(Sheet2!AA731,"")</f>
        <v>เสื่อมโทรม</v>
      </c>
      <c r="AL731" s="7" t="str">
        <f>IFERROR(Sheet2!AB731,"")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6"/>
        <v>-543</v>
      </c>
      <c r="L732" s="40"/>
      <c r="M732" s="1" t="str">
        <f t="shared" si="27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IFERROR(Sheet2!Z732,"")</f>
        <v>35.162338286656009</v>
      </c>
      <c r="AK732" s="7" t="str">
        <f>IFERROR(Sheet2!AA732,"")</f>
        <v>เสื่อมโทรม</v>
      </c>
      <c r="AL732" s="7" t="str">
        <f>IFERROR(Sheet2!AB732,"")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6"/>
        <v>-543</v>
      </c>
      <c r="L733" s="40"/>
      <c r="M733" s="1" t="str">
        <f t="shared" si="27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IFERROR(Sheet2!Z733,"")</f>
        <v>35.162338286656009</v>
      </c>
      <c r="AK733" s="7" t="str">
        <f>IFERROR(Sheet2!AA733,"")</f>
        <v>เสื่อมโทรม</v>
      </c>
      <c r="AL733" s="7" t="str">
        <f>IFERROR(Sheet2!AB733,"")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6"/>
        <v>-543</v>
      </c>
      <c r="L734" s="40"/>
      <c r="M734" s="1" t="str">
        <f t="shared" si="27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IFERROR(Sheet2!Z734,"")</f>
        <v>35.162338286656009</v>
      </c>
      <c r="AK734" s="7" t="str">
        <f>IFERROR(Sheet2!AA734,"")</f>
        <v>เสื่อมโทรม</v>
      </c>
      <c r="AL734" s="7" t="str">
        <f>IFERROR(Sheet2!AB734,"")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6"/>
        <v>-543</v>
      </c>
      <c r="L735" s="40"/>
      <c r="M735" s="1" t="str">
        <f t="shared" si="27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IFERROR(Sheet2!Z735,"")</f>
        <v>35.162338286656009</v>
      </c>
      <c r="AK735" s="7" t="str">
        <f>IFERROR(Sheet2!AA735,"")</f>
        <v>เสื่อมโทรม</v>
      </c>
      <c r="AL735" s="7" t="str">
        <f>IFERROR(Sheet2!AB735,"")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6"/>
        <v>-543</v>
      </c>
      <c r="L736" s="40"/>
      <c r="M736" s="1" t="str">
        <f t="shared" si="27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IFERROR(Sheet2!Z736,"")</f>
        <v>35.162338286656009</v>
      </c>
      <c r="AK736" s="7" t="str">
        <f>IFERROR(Sheet2!AA736,"")</f>
        <v>เสื่อมโทรม</v>
      </c>
      <c r="AL736" s="7" t="str">
        <f>IFERROR(Sheet2!AB736,"")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6"/>
        <v>-543</v>
      </c>
      <c r="L737" s="40"/>
      <c r="M737" s="1" t="str">
        <f t="shared" si="27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IFERROR(Sheet2!Z737,"")</f>
        <v>35.162338286656009</v>
      </c>
      <c r="AK737" s="7" t="str">
        <f>IFERROR(Sheet2!AA737,"")</f>
        <v>เสื่อมโทรม</v>
      </c>
      <c r="AL737" s="7" t="str">
        <f>IFERROR(Sheet2!AB737,"")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6"/>
        <v>-543</v>
      </c>
      <c r="L738" s="40"/>
      <c r="M738" s="1" t="str">
        <f t="shared" si="27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IFERROR(Sheet2!Z738,"")</f>
        <v>35.162338286656009</v>
      </c>
      <c r="AK738" s="7" t="str">
        <f>IFERROR(Sheet2!AA738,"")</f>
        <v>เสื่อมโทรม</v>
      </c>
      <c r="AL738" s="7" t="str">
        <f>IFERROR(Sheet2!AB738,"")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6"/>
        <v>-543</v>
      </c>
      <c r="L739" s="40"/>
      <c r="M739" s="1" t="str">
        <f t="shared" si="27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IFERROR(Sheet2!Z739,"")</f>
        <v>35.162338286656009</v>
      </c>
      <c r="AK739" s="7" t="str">
        <f>IFERROR(Sheet2!AA739,"")</f>
        <v>เสื่อมโทรม</v>
      </c>
      <c r="AL739" s="7" t="str">
        <f>IFERROR(Sheet2!AB739,"")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6"/>
        <v>-543</v>
      </c>
      <c r="L740" s="40"/>
      <c r="M740" s="1" t="str">
        <f t="shared" si="27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IFERROR(Sheet2!Z740,"")</f>
        <v>35.162338286656009</v>
      </c>
      <c r="AK740" s="7" t="str">
        <f>IFERROR(Sheet2!AA740,"")</f>
        <v>เสื่อมโทรม</v>
      </c>
      <c r="AL740" s="7" t="str">
        <f>IFERROR(Sheet2!AB740,"")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6"/>
        <v>-543</v>
      </c>
      <c r="L741" s="40"/>
      <c r="M741" s="1" t="str">
        <f t="shared" si="27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IFERROR(Sheet2!Z741,"")</f>
        <v>35.162338286656009</v>
      </c>
      <c r="AK741" s="7" t="str">
        <f>IFERROR(Sheet2!AA741,"")</f>
        <v>เสื่อมโทรม</v>
      </c>
      <c r="AL741" s="7" t="str">
        <f>IFERROR(Sheet2!AB741,"")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6"/>
        <v>-543</v>
      </c>
      <c r="L742" s="40"/>
      <c r="M742" s="1" t="str">
        <f t="shared" si="27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IFERROR(Sheet2!Z742,"")</f>
        <v>35.162338286656009</v>
      </c>
      <c r="AK742" s="7" t="str">
        <f>IFERROR(Sheet2!AA742,"")</f>
        <v>เสื่อมโทรม</v>
      </c>
      <c r="AL742" s="7" t="str">
        <f>IFERROR(Sheet2!AB742,"")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6"/>
        <v>-543</v>
      </c>
      <c r="L743" s="40"/>
      <c r="M743" s="1" t="str">
        <f t="shared" si="27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IFERROR(Sheet2!Z743,"")</f>
        <v>35.162338286656009</v>
      </c>
      <c r="AK743" s="7" t="str">
        <f>IFERROR(Sheet2!AA743,"")</f>
        <v>เสื่อมโทรม</v>
      </c>
      <c r="AL743" s="7" t="str">
        <f>IFERROR(Sheet2!AB743,"")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6"/>
        <v>-543</v>
      </c>
      <c r="L744" s="40"/>
      <c r="M744" s="1" t="str">
        <f t="shared" si="27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IFERROR(Sheet2!Z744,"")</f>
        <v>35.162338286656009</v>
      </c>
      <c r="AK744" s="7" t="str">
        <f>IFERROR(Sheet2!AA744,"")</f>
        <v>เสื่อมโทรม</v>
      </c>
      <c r="AL744" s="7" t="str">
        <f>IFERROR(Sheet2!AB744,"")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6"/>
        <v>-543</v>
      </c>
      <c r="L745" s="40"/>
      <c r="M745" s="1" t="str">
        <f t="shared" si="27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IFERROR(Sheet2!Z745,"")</f>
        <v>35.162338286656009</v>
      </c>
      <c r="AK745" s="7" t="str">
        <f>IFERROR(Sheet2!AA745,"")</f>
        <v>เสื่อมโทรม</v>
      </c>
      <c r="AL745" s="7" t="str">
        <f>IFERROR(Sheet2!AB745,"")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6"/>
        <v>-543</v>
      </c>
      <c r="L746" s="40"/>
      <c r="M746" s="1" t="str">
        <f t="shared" si="27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IFERROR(Sheet2!Z746,"")</f>
        <v>35.162338286656009</v>
      </c>
      <c r="AK746" s="7" t="str">
        <f>IFERROR(Sheet2!AA746,"")</f>
        <v>เสื่อมโทรม</v>
      </c>
      <c r="AL746" s="7" t="str">
        <f>IFERROR(Sheet2!AB746,"")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6"/>
        <v>-543</v>
      </c>
      <c r="L747" s="40"/>
      <c r="M747" s="1" t="str">
        <f t="shared" si="27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IFERROR(Sheet2!Z747,"")</f>
        <v>35.162338286656009</v>
      </c>
      <c r="AK747" s="7" t="str">
        <f>IFERROR(Sheet2!AA747,"")</f>
        <v>เสื่อมโทรม</v>
      </c>
      <c r="AL747" s="7" t="str">
        <f>IFERROR(Sheet2!AB747,"")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6"/>
        <v>-543</v>
      </c>
      <c r="L748" s="40"/>
      <c r="M748" s="1" t="str">
        <f t="shared" si="27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IFERROR(Sheet2!Z748,"")</f>
        <v>35.162338286656009</v>
      </c>
      <c r="AK748" s="7" t="str">
        <f>IFERROR(Sheet2!AA748,"")</f>
        <v>เสื่อมโทรม</v>
      </c>
      <c r="AL748" s="7" t="str">
        <f>IFERROR(Sheet2!AB748,"")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6"/>
        <v>-543</v>
      </c>
      <c r="L749" s="40"/>
      <c r="M749" s="1" t="str">
        <f t="shared" si="27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IFERROR(Sheet2!Z749,"")</f>
        <v>35.162338286656009</v>
      </c>
      <c r="AK749" s="7" t="str">
        <f>IFERROR(Sheet2!AA749,"")</f>
        <v>เสื่อมโทรม</v>
      </c>
      <c r="AL749" s="7" t="str">
        <f>IFERROR(Sheet2!AB749,"")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6"/>
        <v>-543</v>
      </c>
      <c r="L750" s="40"/>
      <c r="M750" s="1" t="str">
        <f t="shared" si="27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IFERROR(Sheet2!Z750,"")</f>
        <v>35.162338286656009</v>
      </c>
      <c r="AK750" s="7" t="str">
        <f>IFERROR(Sheet2!AA750,"")</f>
        <v>เสื่อมโทรม</v>
      </c>
      <c r="AL750" s="7" t="str">
        <f>IFERROR(Sheet2!AB750,"")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6"/>
        <v>-543</v>
      </c>
      <c r="L751" s="40"/>
      <c r="M751" s="1" t="str">
        <f t="shared" si="27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IFERROR(Sheet2!Z751,"")</f>
        <v>35.162338286656009</v>
      </c>
      <c r="AK751" s="7" t="str">
        <f>IFERROR(Sheet2!AA751,"")</f>
        <v>เสื่อมโทรม</v>
      </c>
      <c r="AL751" s="7" t="str">
        <f>IFERROR(Sheet2!AB751,"")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6"/>
        <v>-543</v>
      </c>
      <c r="L752" s="40"/>
      <c r="M752" s="1" t="str">
        <f t="shared" si="27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IFERROR(Sheet2!Z752,"")</f>
        <v>35.162338286656009</v>
      </c>
      <c r="AK752" s="7" t="str">
        <f>IFERROR(Sheet2!AA752,"")</f>
        <v>เสื่อมโทรม</v>
      </c>
      <c r="AL752" s="7" t="str">
        <f>IFERROR(Sheet2!AB752,"")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6"/>
        <v>-543</v>
      </c>
      <c r="L753" s="40"/>
      <c r="M753" s="1" t="str">
        <f t="shared" si="27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IFERROR(Sheet2!Z753,"")</f>
        <v>35.162338286656009</v>
      </c>
      <c r="AK753" s="7" t="str">
        <f>IFERROR(Sheet2!AA753,"")</f>
        <v>เสื่อมโทรม</v>
      </c>
      <c r="AL753" s="7" t="str">
        <f>IFERROR(Sheet2!AB753,"")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6"/>
        <v>-543</v>
      </c>
      <c r="L754" s="40"/>
      <c r="M754" s="1" t="str">
        <f t="shared" si="27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IFERROR(Sheet2!Z754,"")</f>
        <v>35.162338286656009</v>
      </c>
      <c r="AK754" s="7" t="str">
        <f>IFERROR(Sheet2!AA754,"")</f>
        <v>เสื่อมโทรม</v>
      </c>
      <c r="AL754" s="7" t="str">
        <f>IFERROR(Sheet2!AB754,"")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6"/>
        <v>-543</v>
      </c>
      <c r="L755" s="40"/>
      <c r="M755" s="1" t="str">
        <f t="shared" si="27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IFERROR(Sheet2!Z755,"")</f>
        <v>35.162338286656009</v>
      </c>
      <c r="AK755" s="7" t="str">
        <f>IFERROR(Sheet2!AA755,"")</f>
        <v>เสื่อมโทรม</v>
      </c>
      <c r="AL755" s="7" t="str">
        <f>IFERROR(Sheet2!AB755,"")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6"/>
        <v>-543</v>
      </c>
      <c r="L756" s="40"/>
      <c r="M756" s="1" t="str">
        <f t="shared" si="27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IFERROR(Sheet2!Z756,"")</f>
        <v>35.162338286656009</v>
      </c>
      <c r="AK756" s="7" t="str">
        <f>IFERROR(Sheet2!AA756,"")</f>
        <v>เสื่อมโทรม</v>
      </c>
      <c r="AL756" s="7" t="str">
        <f>IFERROR(Sheet2!AB756,"")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ref="K757:K820" si="28">J757-543</f>
        <v>-543</v>
      </c>
      <c r="L757" s="40"/>
      <c r="M757" s="1" t="str">
        <f t="shared" ref="M757:M820" si="29">IF(AND(I757&gt;4,I757&lt;11),"SW", "NE")</f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IFERROR(Sheet2!Z757,"")</f>
        <v>35.162338286656009</v>
      </c>
      <c r="AK757" s="7" t="str">
        <f>IFERROR(Sheet2!AA757,"")</f>
        <v>เสื่อมโทรม</v>
      </c>
      <c r="AL757" s="7" t="str">
        <f>IFERROR(Sheet2!AB757,"")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8"/>
        <v>-543</v>
      </c>
      <c r="L758" s="40"/>
      <c r="M758" s="1" t="str">
        <f t="shared" si="29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IFERROR(Sheet2!Z758,"")</f>
        <v>35.162338286656009</v>
      </c>
      <c r="AK758" s="7" t="str">
        <f>IFERROR(Sheet2!AA758,"")</f>
        <v>เสื่อมโทรม</v>
      </c>
      <c r="AL758" s="7" t="str">
        <f>IFERROR(Sheet2!AB758,"")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8"/>
        <v>-543</v>
      </c>
      <c r="L759" s="40"/>
      <c r="M759" s="1" t="str">
        <f t="shared" si="29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IFERROR(Sheet2!Z759,"")</f>
        <v>35.162338286656009</v>
      </c>
      <c r="AK759" s="7" t="str">
        <f>IFERROR(Sheet2!AA759,"")</f>
        <v>เสื่อมโทรม</v>
      </c>
      <c r="AL759" s="7" t="str">
        <f>IFERROR(Sheet2!AB759,"")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8"/>
        <v>-543</v>
      </c>
      <c r="L760" s="40"/>
      <c r="M760" s="1" t="str">
        <f t="shared" si="29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IFERROR(Sheet2!Z760,"")</f>
        <v>35.162338286656009</v>
      </c>
      <c r="AK760" s="7" t="str">
        <f>IFERROR(Sheet2!AA760,"")</f>
        <v>เสื่อมโทรม</v>
      </c>
      <c r="AL760" s="7" t="str">
        <f>IFERROR(Sheet2!AB760,"")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8"/>
        <v>-543</v>
      </c>
      <c r="L761" s="40"/>
      <c r="M761" s="1" t="str">
        <f t="shared" si="29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IFERROR(Sheet2!Z761,"")</f>
        <v>35.162338286656009</v>
      </c>
      <c r="AK761" s="7" t="str">
        <f>IFERROR(Sheet2!AA761,"")</f>
        <v>เสื่อมโทรม</v>
      </c>
      <c r="AL761" s="7" t="str">
        <f>IFERROR(Sheet2!AB761,"")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8"/>
        <v>-543</v>
      </c>
      <c r="L762" s="40"/>
      <c r="M762" s="1" t="str">
        <f t="shared" si="29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IFERROR(Sheet2!Z762,"")</f>
        <v>35.162338286656009</v>
      </c>
      <c r="AK762" s="7" t="str">
        <f>IFERROR(Sheet2!AA762,"")</f>
        <v>เสื่อมโทรม</v>
      </c>
      <c r="AL762" s="7" t="str">
        <f>IFERROR(Sheet2!AB762,"")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8"/>
        <v>-543</v>
      </c>
      <c r="L763" s="40"/>
      <c r="M763" s="1" t="str">
        <f t="shared" si="29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IFERROR(Sheet2!Z763,"")</f>
        <v>35.162338286656009</v>
      </c>
      <c r="AK763" s="7" t="str">
        <f>IFERROR(Sheet2!AA763,"")</f>
        <v>เสื่อมโทรม</v>
      </c>
      <c r="AL763" s="7" t="str">
        <f>IFERROR(Sheet2!AB763,"")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8"/>
        <v>-543</v>
      </c>
      <c r="L764" s="40"/>
      <c r="M764" s="1" t="str">
        <f t="shared" si="29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IFERROR(Sheet2!Z764,"")</f>
        <v>35.162338286656009</v>
      </c>
      <c r="AK764" s="7" t="str">
        <f>IFERROR(Sheet2!AA764,"")</f>
        <v>เสื่อมโทรม</v>
      </c>
      <c r="AL764" s="7" t="str">
        <f>IFERROR(Sheet2!AB764,"")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8"/>
        <v>-543</v>
      </c>
      <c r="L765" s="40"/>
      <c r="M765" s="1" t="str">
        <f t="shared" si="29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IFERROR(Sheet2!Z765,"")</f>
        <v>35.162338286656009</v>
      </c>
      <c r="AK765" s="7" t="str">
        <f>IFERROR(Sheet2!AA765,"")</f>
        <v>เสื่อมโทรม</v>
      </c>
      <c r="AL765" s="7" t="str">
        <f>IFERROR(Sheet2!AB765,"")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8"/>
        <v>-543</v>
      </c>
      <c r="L766" s="40"/>
      <c r="M766" s="1" t="str">
        <f t="shared" si="29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IFERROR(Sheet2!Z766,"")</f>
        <v>35.162338286656009</v>
      </c>
      <c r="AK766" s="7" t="str">
        <f>IFERROR(Sheet2!AA766,"")</f>
        <v>เสื่อมโทรม</v>
      </c>
      <c r="AL766" s="7" t="str">
        <f>IFERROR(Sheet2!AB766,"")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8"/>
        <v>-543</v>
      </c>
      <c r="L767" s="40"/>
      <c r="M767" s="1" t="str">
        <f t="shared" si="29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IFERROR(Sheet2!Z767,"")</f>
        <v>35.162338286656009</v>
      </c>
      <c r="AK767" s="7" t="str">
        <f>IFERROR(Sheet2!AA767,"")</f>
        <v>เสื่อมโทรม</v>
      </c>
      <c r="AL767" s="7" t="str">
        <f>IFERROR(Sheet2!AB767,"")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8"/>
        <v>-543</v>
      </c>
      <c r="L768" s="40"/>
      <c r="M768" s="1" t="str">
        <f t="shared" si="29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IFERROR(Sheet2!Z768,"")</f>
        <v>35.162338286656009</v>
      </c>
      <c r="AK768" s="7" t="str">
        <f>IFERROR(Sheet2!AA768,"")</f>
        <v>เสื่อมโทรม</v>
      </c>
      <c r="AL768" s="7" t="str">
        <f>IFERROR(Sheet2!AB768,"")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8"/>
        <v>-543</v>
      </c>
      <c r="L769" s="40"/>
      <c r="M769" s="1" t="str">
        <f t="shared" si="29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IFERROR(Sheet2!Z769,"")</f>
        <v>35.162338286656009</v>
      </c>
      <c r="AK769" s="7" t="str">
        <f>IFERROR(Sheet2!AA769,"")</f>
        <v>เสื่อมโทรม</v>
      </c>
      <c r="AL769" s="7" t="str">
        <f>IFERROR(Sheet2!AB769,"")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si="28"/>
        <v>-543</v>
      </c>
      <c r="L770" s="40"/>
      <c r="M770" s="1" t="str">
        <f t="shared" si="29"/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IFERROR(Sheet2!Z770,"")</f>
        <v>35.162338286656009</v>
      </c>
      <c r="AK770" s="7" t="str">
        <f>IFERROR(Sheet2!AA770,"")</f>
        <v>เสื่อมโทรม</v>
      </c>
      <c r="AL770" s="7" t="str">
        <f>IFERROR(Sheet2!AB770,"")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8"/>
        <v>-543</v>
      </c>
      <c r="L771" s="40"/>
      <c r="M771" s="1" t="str">
        <f t="shared" si="29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IFERROR(Sheet2!Z771,"")</f>
        <v>35.162338286656009</v>
      </c>
      <c r="AK771" s="7" t="str">
        <f>IFERROR(Sheet2!AA771,"")</f>
        <v>เสื่อมโทรม</v>
      </c>
      <c r="AL771" s="7" t="str">
        <f>IFERROR(Sheet2!AB771,"")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8"/>
        <v>-543</v>
      </c>
      <c r="L772" s="40"/>
      <c r="M772" s="1" t="str">
        <f t="shared" si="29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IFERROR(Sheet2!Z772,"")</f>
        <v>35.162338286656009</v>
      </c>
      <c r="AK772" s="7" t="str">
        <f>IFERROR(Sheet2!AA772,"")</f>
        <v>เสื่อมโทรม</v>
      </c>
      <c r="AL772" s="7" t="str">
        <f>IFERROR(Sheet2!AB772,"")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8"/>
        <v>-543</v>
      </c>
      <c r="L773" s="40"/>
      <c r="M773" s="1" t="str">
        <f t="shared" si="29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IFERROR(Sheet2!Z773,"")</f>
        <v>35.162338286656009</v>
      </c>
      <c r="AK773" s="7" t="str">
        <f>IFERROR(Sheet2!AA773,"")</f>
        <v>เสื่อมโทรม</v>
      </c>
      <c r="AL773" s="7" t="str">
        <f>IFERROR(Sheet2!AB773,"")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8"/>
        <v>-543</v>
      </c>
      <c r="L774" s="40"/>
      <c r="M774" s="1" t="str">
        <f t="shared" si="29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IFERROR(Sheet2!Z774,"")</f>
        <v>35.162338286656009</v>
      </c>
      <c r="AK774" s="7" t="str">
        <f>IFERROR(Sheet2!AA774,"")</f>
        <v>เสื่อมโทรม</v>
      </c>
      <c r="AL774" s="7" t="str">
        <f>IFERROR(Sheet2!AB774,"")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8"/>
        <v>-543</v>
      </c>
      <c r="L775" s="40"/>
      <c r="M775" s="1" t="str">
        <f t="shared" si="29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IFERROR(Sheet2!Z775,"")</f>
        <v>35.162338286656009</v>
      </c>
      <c r="AK775" s="7" t="str">
        <f>IFERROR(Sheet2!AA775,"")</f>
        <v>เสื่อมโทรม</v>
      </c>
      <c r="AL775" s="7" t="str">
        <f>IFERROR(Sheet2!AB775,"")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8"/>
        <v>-543</v>
      </c>
      <c r="L776" s="40"/>
      <c r="M776" s="1" t="str">
        <f t="shared" si="29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IFERROR(Sheet2!Z776,"")</f>
        <v>35.162338286656009</v>
      </c>
      <c r="AK776" s="7" t="str">
        <f>IFERROR(Sheet2!AA776,"")</f>
        <v>เสื่อมโทรม</v>
      </c>
      <c r="AL776" s="7" t="str">
        <f>IFERROR(Sheet2!AB776,"")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8"/>
        <v>-543</v>
      </c>
      <c r="L777" s="40"/>
      <c r="M777" s="1" t="str">
        <f t="shared" si="29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IFERROR(Sheet2!Z777,"")</f>
        <v>35.162338286656009</v>
      </c>
      <c r="AK777" s="7" t="str">
        <f>IFERROR(Sheet2!AA777,"")</f>
        <v>เสื่อมโทรม</v>
      </c>
      <c r="AL777" s="7" t="str">
        <f>IFERROR(Sheet2!AB777,"")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8"/>
        <v>-543</v>
      </c>
      <c r="L778" s="40"/>
      <c r="M778" s="1" t="str">
        <f t="shared" si="29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IFERROR(Sheet2!Z778,"")</f>
        <v>35.162338286656009</v>
      </c>
      <c r="AK778" s="7" t="str">
        <f>IFERROR(Sheet2!AA778,"")</f>
        <v>เสื่อมโทรม</v>
      </c>
      <c r="AL778" s="7" t="str">
        <f>IFERROR(Sheet2!AB778,"")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8"/>
        <v>-543</v>
      </c>
      <c r="L779" s="40"/>
      <c r="M779" s="1" t="str">
        <f t="shared" si="29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IFERROR(Sheet2!Z779,"")</f>
        <v>35.162338286656009</v>
      </c>
      <c r="AK779" s="7" t="str">
        <f>IFERROR(Sheet2!AA779,"")</f>
        <v>เสื่อมโทรม</v>
      </c>
      <c r="AL779" s="7" t="str">
        <f>IFERROR(Sheet2!AB779,"")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8"/>
        <v>-543</v>
      </c>
      <c r="L780" s="40"/>
      <c r="M780" s="1" t="str">
        <f t="shared" si="29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IFERROR(Sheet2!Z780,"")</f>
        <v>35.162338286656009</v>
      </c>
      <c r="AK780" s="7" t="str">
        <f>IFERROR(Sheet2!AA780,"")</f>
        <v>เสื่อมโทรม</v>
      </c>
      <c r="AL780" s="7" t="str">
        <f>IFERROR(Sheet2!AB780,"")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8"/>
        <v>-543</v>
      </c>
      <c r="L781" s="40"/>
      <c r="M781" s="1" t="str">
        <f t="shared" si="29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IFERROR(Sheet2!Z781,"")</f>
        <v>35.162338286656009</v>
      </c>
      <c r="AK781" s="7" t="str">
        <f>IFERROR(Sheet2!AA781,"")</f>
        <v>เสื่อมโทรม</v>
      </c>
      <c r="AL781" s="7" t="str">
        <f>IFERROR(Sheet2!AB781,"")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8"/>
        <v>-543</v>
      </c>
      <c r="L782" s="40"/>
      <c r="M782" s="1" t="str">
        <f t="shared" si="29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IFERROR(Sheet2!Z782,"")</f>
        <v>35.162338286656009</v>
      </c>
      <c r="AK782" s="7" t="str">
        <f>IFERROR(Sheet2!AA782,"")</f>
        <v>เสื่อมโทรม</v>
      </c>
      <c r="AL782" s="7" t="str">
        <f>IFERROR(Sheet2!AB782,"")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8"/>
        <v>-543</v>
      </c>
      <c r="L783" s="40"/>
      <c r="M783" s="1" t="str">
        <f t="shared" si="29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IFERROR(Sheet2!Z783,"")</f>
        <v>35.162338286656009</v>
      </c>
      <c r="AK783" s="7" t="str">
        <f>IFERROR(Sheet2!AA783,"")</f>
        <v>เสื่อมโทรม</v>
      </c>
      <c r="AL783" s="7" t="str">
        <f>IFERROR(Sheet2!AB783,"")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8"/>
        <v>-543</v>
      </c>
      <c r="L784" s="40"/>
      <c r="M784" s="1" t="str">
        <f t="shared" si="29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IFERROR(Sheet2!Z784,"")</f>
        <v>35.162338286656009</v>
      </c>
      <c r="AK784" s="7" t="str">
        <f>IFERROR(Sheet2!AA784,"")</f>
        <v>เสื่อมโทรม</v>
      </c>
      <c r="AL784" s="7" t="str">
        <f>IFERROR(Sheet2!AB784,"")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8"/>
        <v>-543</v>
      </c>
      <c r="L785" s="40"/>
      <c r="M785" s="1" t="str">
        <f t="shared" si="29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IFERROR(Sheet2!Z785,"")</f>
        <v>35.162338286656009</v>
      </c>
      <c r="AK785" s="7" t="str">
        <f>IFERROR(Sheet2!AA785,"")</f>
        <v>เสื่อมโทรม</v>
      </c>
      <c r="AL785" s="7" t="str">
        <f>IFERROR(Sheet2!AB785,"")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8"/>
        <v>-543</v>
      </c>
      <c r="L786" s="40"/>
      <c r="M786" s="1" t="str">
        <f t="shared" si="29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IFERROR(Sheet2!Z786,"")</f>
        <v>35.162338286656009</v>
      </c>
      <c r="AK786" s="7" t="str">
        <f>IFERROR(Sheet2!AA786,"")</f>
        <v>เสื่อมโทรม</v>
      </c>
      <c r="AL786" s="7" t="str">
        <f>IFERROR(Sheet2!AB786,"")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8"/>
        <v>-543</v>
      </c>
      <c r="L787" s="40"/>
      <c r="M787" s="1" t="str">
        <f t="shared" si="29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IFERROR(Sheet2!Z787,"")</f>
        <v>35.162338286656009</v>
      </c>
      <c r="AK787" s="7" t="str">
        <f>IFERROR(Sheet2!AA787,"")</f>
        <v>เสื่อมโทรม</v>
      </c>
      <c r="AL787" s="7" t="str">
        <f>IFERROR(Sheet2!AB787,"")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8"/>
        <v>-543</v>
      </c>
      <c r="L788" s="40"/>
      <c r="M788" s="1" t="str">
        <f t="shared" si="29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IFERROR(Sheet2!Z788,"")</f>
        <v>35.162338286656009</v>
      </c>
      <c r="AK788" s="7" t="str">
        <f>IFERROR(Sheet2!AA788,"")</f>
        <v>เสื่อมโทรม</v>
      </c>
      <c r="AL788" s="7" t="str">
        <f>IFERROR(Sheet2!AB788,"")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8"/>
        <v>-543</v>
      </c>
      <c r="L789" s="40"/>
      <c r="M789" s="1" t="str">
        <f t="shared" si="29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IFERROR(Sheet2!Z789,"")</f>
        <v>35.162338286656009</v>
      </c>
      <c r="AK789" s="7" t="str">
        <f>IFERROR(Sheet2!AA789,"")</f>
        <v>เสื่อมโทรม</v>
      </c>
      <c r="AL789" s="7" t="str">
        <f>IFERROR(Sheet2!AB789,"")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8"/>
        <v>-543</v>
      </c>
      <c r="L790" s="40"/>
      <c r="M790" s="1" t="str">
        <f t="shared" si="29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IFERROR(Sheet2!Z790,"")</f>
        <v>35.162338286656009</v>
      </c>
      <c r="AK790" s="7" t="str">
        <f>IFERROR(Sheet2!AA790,"")</f>
        <v>เสื่อมโทรม</v>
      </c>
      <c r="AL790" s="7" t="str">
        <f>IFERROR(Sheet2!AB790,"")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8"/>
        <v>-543</v>
      </c>
      <c r="L791" s="40"/>
      <c r="M791" s="1" t="str">
        <f t="shared" si="29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IFERROR(Sheet2!Z791,"")</f>
        <v>35.162338286656009</v>
      </c>
      <c r="AK791" s="7" t="str">
        <f>IFERROR(Sheet2!AA791,"")</f>
        <v>เสื่อมโทรม</v>
      </c>
      <c r="AL791" s="7" t="str">
        <f>IFERROR(Sheet2!AB791,"")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8"/>
        <v>-543</v>
      </c>
      <c r="L792" s="40"/>
      <c r="M792" s="1" t="str">
        <f t="shared" si="29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IFERROR(Sheet2!Z792,"")</f>
        <v>35.162338286656009</v>
      </c>
      <c r="AK792" s="7" t="str">
        <f>IFERROR(Sheet2!AA792,"")</f>
        <v>เสื่อมโทรม</v>
      </c>
      <c r="AL792" s="7" t="str">
        <f>IFERROR(Sheet2!AB792,"")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8"/>
        <v>-543</v>
      </c>
      <c r="L793" s="40"/>
      <c r="M793" s="1" t="str">
        <f t="shared" si="29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IFERROR(Sheet2!Z793,"")</f>
        <v>35.162338286656009</v>
      </c>
      <c r="AK793" s="7" t="str">
        <f>IFERROR(Sheet2!AA793,"")</f>
        <v>เสื่อมโทรม</v>
      </c>
      <c r="AL793" s="7" t="str">
        <f>IFERROR(Sheet2!AB793,"")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8"/>
        <v>-543</v>
      </c>
      <c r="L794" s="40"/>
      <c r="M794" s="1" t="str">
        <f t="shared" si="29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IFERROR(Sheet2!Z794,"")</f>
        <v>35.162338286656009</v>
      </c>
      <c r="AK794" s="7" t="str">
        <f>IFERROR(Sheet2!AA794,"")</f>
        <v>เสื่อมโทรม</v>
      </c>
      <c r="AL794" s="7" t="str">
        <f>IFERROR(Sheet2!AB794,"")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8"/>
        <v>-543</v>
      </c>
      <c r="L795" s="40"/>
      <c r="M795" s="1" t="str">
        <f t="shared" si="29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IFERROR(Sheet2!Z795,"")</f>
        <v>35.162338286656009</v>
      </c>
      <c r="AK795" s="7" t="str">
        <f>IFERROR(Sheet2!AA795,"")</f>
        <v>เสื่อมโทรม</v>
      </c>
      <c r="AL795" s="7" t="str">
        <f>IFERROR(Sheet2!AB795,"")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8"/>
        <v>-543</v>
      </c>
      <c r="L796" s="40"/>
      <c r="M796" s="1" t="str">
        <f t="shared" si="29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IFERROR(Sheet2!Z796,"")</f>
        <v>35.162338286656009</v>
      </c>
      <c r="AK796" s="7" t="str">
        <f>IFERROR(Sheet2!AA796,"")</f>
        <v>เสื่อมโทรม</v>
      </c>
      <c r="AL796" s="7" t="str">
        <f>IFERROR(Sheet2!AB796,"")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8"/>
        <v>-543</v>
      </c>
      <c r="L797" s="40"/>
      <c r="M797" s="1" t="str">
        <f t="shared" si="29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IFERROR(Sheet2!Z797,"")</f>
        <v>35.162338286656009</v>
      </c>
      <c r="AK797" s="7" t="str">
        <f>IFERROR(Sheet2!AA797,"")</f>
        <v>เสื่อมโทรม</v>
      </c>
      <c r="AL797" s="7" t="str">
        <f>IFERROR(Sheet2!AB797,"")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8"/>
        <v>-543</v>
      </c>
      <c r="L798" s="40"/>
      <c r="M798" s="1" t="str">
        <f t="shared" si="29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IFERROR(Sheet2!Z798,"")</f>
        <v>35.162338286656009</v>
      </c>
      <c r="AK798" s="7" t="str">
        <f>IFERROR(Sheet2!AA798,"")</f>
        <v>เสื่อมโทรม</v>
      </c>
      <c r="AL798" s="7" t="str">
        <f>IFERROR(Sheet2!AB798,"")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8"/>
        <v>-543</v>
      </c>
      <c r="L799" s="40"/>
      <c r="M799" s="1" t="str">
        <f t="shared" si="29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IFERROR(Sheet2!Z799,"")</f>
        <v>35.162338286656009</v>
      </c>
      <c r="AK799" s="7" t="str">
        <f>IFERROR(Sheet2!AA799,"")</f>
        <v>เสื่อมโทรม</v>
      </c>
      <c r="AL799" s="7" t="str">
        <f>IFERROR(Sheet2!AB799,"")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8"/>
        <v>-543</v>
      </c>
      <c r="L800" s="40"/>
      <c r="M800" s="1" t="str">
        <f t="shared" si="29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IFERROR(Sheet2!Z800,"")</f>
        <v>35.162338286656009</v>
      </c>
      <c r="AK800" s="7" t="str">
        <f>IFERROR(Sheet2!AA800,"")</f>
        <v>เสื่อมโทรม</v>
      </c>
      <c r="AL800" s="7" t="str">
        <f>IFERROR(Sheet2!AB800,"")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8"/>
        <v>-543</v>
      </c>
      <c r="L801" s="40"/>
      <c r="M801" s="1" t="str">
        <f t="shared" si="29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IFERROR(Sheet2!Z801,"")</f>
        <v>35.162338286656009</v>
      </c>
      <c r="AK801" s="7" t="str">
        <f>IFERROR(Sheet2!AA801,"")</f>
        <v>เสื่อมโทรม</v>
      </c>
      <c r="AL801" s="7" t="str">
        <f>IFERROR(Sheet2!AB801,"")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8"/>
        <v>-543</v>
      </c>
      <c r="L802" s="40"/>
      <c r="M802" s="1" t="str">
        <f t="shared" si="29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IFERROR(Sheet2!Z802,"")</f>
        <v>35.162338286656009</v>
      </c>
      <c r="AK802" s="7" t="str">
        <f>IFERROR(Sheet2!AA802,"")</f>
        <v>เสื่อมโทรม</v>
      </c>
      <c r="AL802" s="7" t="str">
        <f>IFERROR(Sheet2!AB802,"")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8"/>
        <v>-543</v>
      </c>
      <c r="L803" s="40"/>
      <c r="M803" s="1" t="str">
        <f t="shared" si="29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IFERROR(Sheet2!Z803,"")</f>
        <v>35.162338286656009</v>
      </c>
      <c r="AK803" s="7" t="str">
        <f>IFERROR(Sheet2!AA803,"")</f>
        <v>เสื่อมโทรม</v>
      </c>
      <c r="AL803" s="7" t="str">
        <f>IFERROR(Sheet2!AB803,"")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8"/>
        <v>-543</v>
      </c>
      <c r="L804" s="40"/>
      <c r="M804" s="1" t="str">
        <f t="shared" si="29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IFERROR(Sheet2!Z804,"")</f>
        <v>35.162338286656009</v>
      </c>
      <c r="AK804" s="7" t="str">
        <f>IFERROR(Sheet2!AA804,"")</f>
        <v>เสื่อมโทรม</v>
      </c>
      <c r="AL804" s="7" t="str">
        <f>IFERROR(Sheet2!AB804,"")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8"/>
        <v>-543</v>
      </c>
      <c r="L805" s="40"/>
      <c r="M805" s="1" t="str">
        <f t="shared" si="29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IFERROR(Sheet2!Z805,"")</f>
        <v>35.162338286656009</v>
      </c>
      <c r="AK805" s="7" t="str">
        <f>IFERROR(Sheet2!AA805,"")</f>
        <v>เสื่อมโทรม</v>
      </c>
      <c r="AL805" s="7" t="str">
        <f>IFERROR(Sheet2!AB805,"")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8"/>
        <v>-543</v>
      </c>
      <c r="L806" s="40"/>
      <c r="M806" s="1" t="str">
        <f t="shared" si="29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IFERROR(Sheet2!Z806,"")</f>
        <v>35.162338286656009</v>
      </c>
      <c r="AK806" s="7" t="str">
        <f>IFERROR(Sheet2!AA806,"")</f>
        <v>เสื่อมโทรม</v>
      </c>
      <c r="AL806" s="7" t="str">
        <f>IFERROR(Sheet2!AB806,"")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8"/>
        <v>-543</v>
      </c>
      <c r="L807" s="40"/>
      <c r="M807" s="1" t="str">
        <f t="shared" si="29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IFERROR(Sheet2!Z807,"")</f>
        <v>35.162338286656009</v>
      </c>
      <c r="AK807" s="7" t="str">
        <f>IFERROR(Sheet2!AA807,"")</f>
        <v>เสื่อมโทรม</v>
      </c>
      <c r="AL807" s="7" t="str">
        <f>IFERROR(Sheet2!AB807,"")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8"/>
        <v>-543</v>
      </c>
      <c r="L808" s="40"/>
      <c r="M808" s="1" t="str">
        <f t="shared" si="29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IFERROR(Sheet2!Z808,"")</f>
        <v>35.162338286656009</v>
      </c>
      <c r="AK808" s="7" t="str">
        <f>IFERROR(Sheet2!AA808,"")</f>
        <v>เสื่อมโทรม</v>
      </c>
      <c r="AL808" s="7" t="str">
        <f>IFERROR(Sheet2!AB808,"")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8"/>
        <v>-543</v>
      </c>
      <c r="L809" s="40"/>
      <c r="M809" s="1" t="str">
        <f t="shared" si="29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IFERROR(Sheet2!Z809,"")</f>
        <v>35.162338286656009</v>
      </c>
      <c r="AK809" s="7" t="str">
        <f>IFERROR(Sheet2!AA809,"")</f>
        <v>เสื่อมโทรม</v>
      </c>
      <c r="AL809" s="7" t="str">
        <f>IFERROR(Sheet2!AB809,"")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8"/>
        <v>-543</v>
      </c>
      <c r="L810" s="40"/>
      <c r="M810" s="1" t="str">
        <f t="shared" si="29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IFERROR(Sheet2!Z810,"")</f>
        <v>35.162338286656009</v>
      </c>
      <c r="AK810" s="7" t="str">
        <f>IFERROR(Sheet2!AA810,"")</f>
        <v>เสื่อมโทรม</v>
      </c>
      <c r="AL810" s="7" t="str">
        <f>IFERROR(Sheet2!AB810,"")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8"/>
        <v>-543</v>
      </c>
      <c r="L811" s="40"/>
      <c r="M811" s="1" t="str">
        <f t="shared" si="29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IFERROR(Sheet2!Z811,"")</f>
        <v>35.162338286656009</v>
      </c>
      <c r="AK811" s="7" t="str">
        <f>IFERROR(Sheet2!AA811,"")</f>
        <v>เสื่อมโทรม</v>
      </c>
      <c r="AL811" s="7" t="str">
        <f>IFERROR(Sheet2!AB811,"")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8"/>
        <v>-543</v>
      </c>
      <c r="L812" s="40"/>
      <c r="M812" s="1" t="str">
        <f t="shared" si="29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IFERROR(Sheet2!Z812,"")</f>
        <v>35.162338286656009</v>
      </c>
      <c r="AK812" s="7" t="str">
        <f>IFERROR(Sheet2!AA812,"")</f>
        <v>เสื่อมโทรม</v>
      </c>
      <c r="AL812" s="7" t="str">
        <f>IFERROR(Sheet2!AB812,"")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8"/>
        <v>-543</v>
      </c>
      <c r="L813" s="40"/>
      <c r="M813" s="1" t="str">
        <f t="shared" si="29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IFERROR(Sheet2!Z813,"")</f>
        <v>35.162338286656009</v>
      </c>
      <c r="AK813" s="7" t="str">
        <f>IFERROR(Sheet2!AA813,"")</f>
        <v>เสื่อมโทรม</v>
      </c>
      <c r="AL813" s="7" t="str">
        <f>IFERROR(Sheet2!AB813,"")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8"/>
        <v>-543</v>
      </c>
      <c r="L814" s="40"/>
      <c r="M814" s="1" t="str">
        <f t="shared" si="29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IFERROR(Sheet2!Z814,"")</f>
        <v>35.162338286656009</v>
      </c>
      <c r="AK814" s="7" t="str">
        <f>IFERROR(Sheet2!AA814,"")</f>
        <v>เสื่อมโทรม</v>
      </c>
      <c r="AL814" s="7" t="str">
        <f>IFERROR(Sheet2!AB814,"")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8"/>
        <v>-543</v>
      </c>
      <c r="L815" s="40"/>
      <c r="M815" s="1" t="str">
        <f t="shared" si="29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IFERROR(Sheet2!Z815,"")</f>
        <v>35.162338286656009</v>
      </c>
      <c r="AK815" s="7" t="str">
        <f>IFERROR(Sheet2!AA815,"")</f>
        <v>เสื่อมโทรม</v>
      </c>
      <c r="AL815" s="7" t="str">
        <f>IFERROR(Sheet2!AB815,"")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8"/>
        <v>-543</v>
      </c>
      <c r="L816" s="40"/>
      <c r="M816" s="1" t="str">
        <f t="shared" si="29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IFERROR(Sheet2!Z816,"")</f>
        <v>35.162338286656009</v>
      </c>
      <c r="AK816" s="7" t="str">
        <f>IFERROR(Sheet2!AA816,"")</f>
        <v>เสื่อมโทรม</v>
      </c>
      <c r="AL816" s="7" t="str">
        <f>IFERROR(Sheet2!AB816,"")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8"/>
        <v>-543</v>
      </c>
      <c r="L817" s="40"/>
      <c r="M817" s="1" t="str">
        <f t="shared" si="29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IFERROR(Sheet2!Z817,"")</f>
        <v>35.162338286656009</v>
      </c>
      <c r="AK817" s="7" t="str">
        <f>IFERROR(Sheet2!AA817,"")</f>
        <v>เสื่อมโทรม</v>
      </c>
      <c r="AL817" s="7" t="str">
        <f>IFERROR(Sheet2!AB817,"")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8"/>
        <v>-543</v>
      </c>
      <c r="L818" s="40"/>
      <c r="M818" s="1" t="str">
        <f t="shared" si="29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IFERROR(Sheet2!Z818,"")</f>
        <v>35.162338286656009</v>
      </c>
      <c r="AK818" s="7" t="str">
        <f>IFERROR(Sheet2!AA818,"")</f>
        <v>เสื่อมโทรม</v>
      </c>
      <c r="AL818" s="7" t="str">
        <f>IFERROR(Sheet2!AB818,"")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8"/>
        <v>-543</v>
      </c>
      <c r="L819" s="40"/>
      <c r="M819" s="1" t="str">
        <f t="shared" si="29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IFERROR(Sheet2!Z819,"")</f>
        <v>35.162338286656009</v>
      </c>
      <c r="AK819" s="7" t="str">
        <f>IFERROR(Sheet2!AA819,"")</f>
        <v>เสื่อมโทรม</v>
      </c>
      <c r="AL819" s="7" t="str">
        <f>IFERROR(Sheet2!AB819,"")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8"/>
        <v>-543</v>
      </c>
      <c r="L820" s="40"/>
      <c r="M820" s="1" t="str">
        <f t="shared" si="29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IFERROR(Sheet2!Z820,"")</f>
        <v>35.162338286656009</v>
      </c>
      <c r="AK820" s="7" t="str">
        <f>IFERROR(Sheet2!AA820,"")</f>
        <v>เสื่อมโทรม</v>
      </c>
      <c r="AL820" s="7" t="str">
        <f>IFERROR(Sheet2!AB820,"")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ref="K821:K884" si="30">J821-543</f>
        <v>-543</v>
      </c>
      <c r="L821" s="40"/>
      <c r="M821" s="1" t="str">
        <f t="shared" ref="M821:M884" si="31">IF(AND(I821&gt;4,I821&lt;11),"SW", "NE")</f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IFERROR(Sheet2!Z821,"")</f>
        <v>35.162338286656009</v>
      </c>
      <c r="AK821" s="7" t="str">
        <f>IFERROR(Sheet2!AA821,"")</f>
        <v>เสื่อมโทรม</v>
      </c>
      <c r="AL821" s="7" t="str">
        <f>IFERROR(Sheet2!AB821,"")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30"/>
        <v>-543</v>
      </c>
      <c r="L822" s="40"/>
      <c r="M822" s="1" t="str">
        <f t="shared" si="31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IFERROR(Sheet2!Z822,"")</f>
        <v>35.162338286656009</v>
      </c>
      <c r="AK822" s="7" t="str">
        <f>IFERROR(Sheet2!AA822,"")</f>
        <v>เสื่อมโทรม</v>
      </c>
      <c r="AL822" s="7" t="str">
        <f>IFERROR(Sheet2!AB822,"")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30"/>
        <v>-543</v>
      </c>
      <c r="L823" s="40"/>
      <c r="M823" s="1" t="str">
        <f t="shared" si="31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IFERROR(Sheet2!Z823,"")</f>
        <v>35.162338286656009</v>
      </c>
      <c r="AK823" s="7" t="str">
        <f>IFERROR(Sheet2!AA823,"")</f>
        <v>เสื่อมโทรม</v>
      </c>
      <c r="AL823" s="7" t="str">
        <f>IFERROR(Sheet2!AB823,"")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30"/>
        <v>-543</v>
      </c>
      <c r="L824" s="40"/>
      <c r="M824" s="1" t="str">
        <f t="shared" si="31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IFERROR(Sheet2!Z824,"")</f>
        <v>35.162338286656009</v>
      </c>
      <c r="AK824" s="7" t="str">
        <f>IFERROR(Sheet2!AA824,"")</f>
        <v>เสื่อมโทรม</v>
      </c>
      <c r="AL824" s="7" t="str">
        <f>IFERROR(Sheet2!AB824,"")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30"/>
        <v>-543</v>
      </c>
      <c r="L825" s="40"/>
      <c r="M825" s="1" t="str">
        <f t="shared" si="31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IFERROR(Sheet2!Z825,"")</f>
        <v>35.162338286656009</v>
      </c>
      <c r="AK825" s="7" t="str">
        <f>IFERROR(Sheet2!AA825,"")</f>
        <v>เสื่อมโทรม</v>
      </c>
      <c r="AL825" s="7" t="str">
        <f>IFERROR(Sheet2!AB825,"")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30"/>
        <v>-543</v>
      </c>
      <c r="L826" s="40"/>
      <c r="M826" s="1" t="str">
        <f t="shared" si="31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IFERROR(Sheet2!Z826,"")</f>
        <v>35.162338286656009</v>
      </c>
      <c r="AK826" s="7" t="str">
        <f>IFERROR(Sheet2!AA826,"")</f>
        <v>เสื่อมโทรม</v>
      </c>
      <c r="AL826" s="7" t="str">
        <f>IFERROR(Sheet2!AB826,"")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30"/>
        <v>-543</v>
      </c>
      <c r="L827" s="40"/>
      <c r="M827" s="1" t="str">
        <f t="shared" si="31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IFERROR(Sheet2!Z827,"")</f>
        <v>35.162338286656009</v>
      </c>
      <c r="AK827" s="7" t="str">
        <f>IFERROR(Sheet2!AA827,"")</f>
        <v>เสื่อมโทรม</v>
      </c>
      <c r="AL827" s="7" t="str">
        <f>IFERROR(Sheet2!AB827,"")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30"/>
        <v>-543</v>
      </c>
      <c r="L828" s="40"/>
      <c r="M828" s="1" t="str">
        <f t="shared" si="31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IFERROR(Sheet2!Z828,"")</f>
        <v>35.162338286656009</v>
      </c>
      <c r="AK828" s="7" t="str">
        <f>IFERROR(Sheet2!AA828,"")</f>
        <v>เสื่อมโทรม</v>
      </c>
      <c r="AL828" s="7" t="str">
        <f>IFERROR(Sheet2!AB828,"")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30"/>
        <v>-543</v>
      </c>
      <c r="L829" s="40"/>
      <c r="M829" s="1" t="str">
        <f t="shared" si="31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IFERROR(Sheet2!Z829,"")</f>
        <v>35.162338286656009</v>
      </c>
      <c r="AK829" s="7" t="str">
        <f>IFERROR(Sheet2!AA829,"")</f>
        <v>เสื่อมโทรม</v>
      </c>
      <c r="AL829" s="7" t="str">
        <f>IFERROR(Sheet2!AB829,"")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30"/>
        <v>-543</v>
      </c>
      <c r="L830" s="40"/>
      <c r="M830" s="1" t="str">
        <f t="shared" si="31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IFERROR(Sheet2!Z830,"")</f>
        <v>35.162338286656009</v>
      </c>
      <c r="AK830" s="7" t="str">
        <f>IFERROR(Sheet2!AA830,"")</f>
        <v>เสื่อมโทรม</v>
      </c>
      <c r="AL830" s="7" t="str">
        <f>IFERROR(Sheet2!AB830,"")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30"/>
        <v>-543</v>
      </c>
      <c r="L831" s="40"/>
      <c r="M831" s="1" t="str">
        <f t="shared" si="31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IFERROR(Sheet2!Z831,"")</f>
        <v>35.162338286656009</v>
      </c>
      <c r="AK831" s="7" t="str">
        <f>IFERROR(Sheet2!AA831,"")</f>
        <v>เสื่อมโทรม</v>
      </c>
      <c r="AL831" s="7" t="str">
        <f>IFERROR(Sheet2!AB831,"")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30"/>
        <v>-543</v>
      </c>
      <c r="L832" s="40"/>
      <c r="M832" s="1" t="str">
        <f t="shared" si="31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IFERROR(Sheet2!Z832,"")</f>
        <v>35.162338286656009</v>
      </c>
      <c r="AK832" s="7" t="str">
        <f>IFERROR(Sheet2!AA832,"")</f>
        <v>เสื่อมโทรม</v>
      </c>
      <c r="AL832" s="7" t="str">
        <f>IFERROR(Sheet2!AB832,"")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30"/>
        <v>-543</v>
      </c>
      <c r="L833" s="40"/>
      <c r="M833" s="1" t="str">
        <f t="shared" si="31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IFERROR(Sheet2!Z833,"")</f>
        <v>35.162338286656009</v>
      </c>
      <c r="AK833" s="7" t="str">
        <f>IFERROR(Sheet2!AA833,"")</f>
        <v>เสื่อมโทรม</v>
      </c>
      <c r="AL833" s="7" t="str">
        <f>IFERROR(Sheet2!AB833,"")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si="30"/>
        <v>-543</v>
      </c>
      <c r="L834" s="40"/>
      <c r="M834" s="1" t="str">
        <f t="shared" si="31"/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IFERROR(Sheet2!Z834,"")</f>
        <v>35.162338286656009</v>
      </c>
      <c r="AK834" s="7" t="str">
        <f>IFERROR(Sheet2!AA834,"")</f>
        <v>เสื่อมโทรม</v>
      </c>
      <c r="AL834" s="7" t="str">
        <f>IFERROR(Sheet2!AB834,"")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30"/>
        <v>-543</v>
      </c>
      <c r="L835" s="40"/>
      <c r="M835" s="1" t="str">
        <f t="shared" si="31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IFERROR(Sheet2!Z835,"")</f>
        <v>35.162338286656009</v>
      </c>
      <c r="AK835" s="7" t="str">
        <f>IFERROR(Sheet2!AA835,"")</f>
        <v>เสื่อมโทรม</v>
      </c>
      <c r="AL835" s="7" t="str">
        <f>IFERROR(Sheet2!AB835,"")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30"/>
        <v>-543</v>
      </c>
      <c r="L836" s="40"/>
      <c r="M836" s="1" t="str">
        <f t="shared" si="31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IFERROR(Sheet2!Z836,"")</f>
        <v>35.162338286656009</v>
      </c>
      <c r="AK836" s="7" t="str">
        <f>IFERROR(Sheet2!AA836,"")</f>
        <v>เสื่อมโทรม</v>
      </c>
      <c r="AL836" s="7" t="str">
        <f>IFERROR(Sheet2!AB836,"")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30"/>
        <v>-543</v>
      </c>
      <c r="L837" s="40"/>
      <c r="M837" s="1" t="str">
        <f t="shared" si="31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IFERROR(Sheet2!Z837,"")</f>
        <v>35.162338286656009</v>
      </c>
      <c r="AK837" s="7" t="str">
        <f>IFERROR(Sheet2!AA837,"")</f>
        <v>เสื่อมโทรม</v>
      </c>
      <c r="AL837" s="7" t="str">
        <f>IFERROR(Sheet2!AB837,"")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30"/>
        <v>-543</v>
      </c>
      <c r="L838" s="40"/>
      <c r="M838" s="1" t="str">
        <f t="shared" si="31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IFERROR(Sheet2!Z838,"")</f>
        <v>35.162338286656009</v>
      </c>
      <c r="AK838" s="7" t="str">
        <f>IFERROR(Sheet2!AA838,"")</f>
        <v>เสื่อมโทรม</v>
      </c>
      <c r="AL838" s="7" t="str">
        <f>IFERROR(Sheet2!AB838,"")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30"/>
        <v>-543</v>
      </c>
      <c r="L839" s="40"/>
      <c r="M839" s="1" t="str">
        <f t="shared" si="31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IFERROR(Sheet2!Z839,"")</f>
        <v>35.162338286656009</v>
      </c>
      <c r="AK839" s="7" t="str">
        <f>IFERROR(Sheet2!AA839,"")</f>
        <v>เสื่อมโทรม</v>
      </c>
      <c r="AL839" s="7" t="str">
        <f>IFERROR(Sheet2!AB839,"")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30"/>
        <v>-543</v>
      </c>
      <c r="L840" s="40"/>
      <c r="M840" s="1" t="str">
        <f t="shared" si="31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IFERROR(Sheet2!Z840,"")</f>
        <v>35.162338286656009</v>
      </c>
      <c r="AK840" s="7" t="str">
        <f>IFERROR(Sheet2!AA840,"")</f>
        <v>เสื่อมโทรม</v>
      </c>
      <c r="AL840" s="7" t="str">
        <f>IFERROR(Sheet2!AB840,"")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30"/>
        <v>-543</v>
      </c>
      <c r="L841" s="40"/>
      <c r="M841" s="1" t="str">
        <f t="shared" si="31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IFERROR(Sheet2!Z841,"")</f>
        <v>35.162338286656009</v>
      </c>
      <c r="AK841" s="7" t="str">
        <f>IFERROR(Sheet2!AA841,"")</f>
        <v>เสื่อมโทรม</v>
      </c>
      <c r="AL841" s="7" t="str">
        <f>IFERROR(Sheet2!AB841,"")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30"/>
        <v>-543</v>
      </c>
      <c r="L842" s="40"/>
      <c r="M842" s="1" t="str">
        <f t="shared" si="31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IFERROR(Sheet2!Z842,"")</f>
        <v>35.162338286656009</v>
      </c>
      <c r="AK842" s="7" t="str">
        <f>IFERROR(Sheet2!AA842,"")</f>
        <v>เสื่อมโทรม</v>
      </c>
      <c r="AL842" s="7" t="str">
        <f>IFERROR(Sheet2!AB842,"")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30"/>
        <v>-543</v>
      </c>
      <c r="L843" s="40"/>
      <c r="M843" s="1" t="str">
        <f t="shared" si="31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IFERROR(Sheet2!Z843,"")</f>
        <v>35.162338286656009</v>
      </c>
      <c r="AK843" s="7" t="str">
        <f>IFERROR(Sheet2!AA843,"")</f>
        <v>เสื่อมโทรม</v>
      </c>
      <c r="AL843" s="7" t="str">
        <f>IFERROR(Sheet2!AB843,"")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30"/>
        <v>-543</v>
      </c>
      <c r="L844" s="40"/>
      <c r="M844" s="1" t="str">
        <f t="shared" si="31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IFERROR(Sheet2!Z844,"")</f>
        <v>35.162338286656009</v>
      </c>
      <c r="AK844" s="7" t="str">
        <f>IFERROR(Sheet2!AA844,"")</f>
        <v>เสื่อมโทรม</v>
      </c>
      <c r="AL844" s="7" t="str">
        <f>IFERROR(Sheet2!AB844,"")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30"/>
        <v>-543</v>
      </c>
      <c r="L845" s="40"/>
      <c r="M845" s="1" t="str">
        <f t="shared" si="31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IFERROR(Sheet2!Z845,"")</f>
        <v>35.162338286656009</v>
      </c>
      <c r="AK845" s="7" t="str">
        <f>IFERROR(Sheet2!AA845,"")</f>
        <v>เสื่อมโทรม</v>
      </c>
      <c r="AL845" s="7" t="str">
        <f>IFERROR(Sheet2!AB845,"")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30"/>
        <v>-543</v>
      </c>
      <c r="L846" s="40"/>
      <c r="M846" s="1" t="str">
        <f t="shared" si="31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IFERROR(Sheet2!Z846,"")</f>
        <v>35.162338286656009</v>
      </c>
      <c r="AK846" s="7" t="str">
        <f>IFERROR(Sheet2!AA846,"")</f>
        <v>เสื่อมโทรม</v>
      </c>
      <c r="AL846" s="7" t="str">
        <f>IFERROR(Sheet2!AB846,"")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30"/>
        <v>-543</v>
      </c>
      <c r="L847" s="40"/>
      <c r="M847" s="1" t="str">
        <f t="shared" si="31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IFERROR(Sheet2!Z847,"")</f>
        <v>35.162338286656009</v>
      </c>
      <c r="AK847" s="7" t="str">
        <f>IFERROR(Sheet2!AA847,"")</f>
        <v>เสื่อมโทรม</v>
      </c>
      <c r="AL847" s="7" t="str">
        <f>IFERROR(Sheet2!AB847,"")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30"/>
        <v>-543</v>
      </c>
      <c r="L848" s="40"/>
      <c r="M848" s="1" t="str">
        <f t="shared" si="31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IFERROR(Sheet2!Z848,"")</f>
        <v>35.162338286656009</v>
      </c>
      <c r="AK848" s="7" t="str">
        <f>IFERROR(Sheet2!AA848,"")</f>
        <v>เสื่อมโทรม</v>
      </c>
      <c r="AL848" s="7" t="str">
        <f>IFERROR(Sheet2!AB848,"")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30"/>
        <v>-543</v>
      </c>
      <c r="L849" s="40"/>
      <c r="M849" s="1" t="str">
        <f t="shared" si="31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IFERROR(Sheet2!Z849,"")</f>
        <v>35.162338286656009</v>
      </c>
      <c r="AK849" s="7" t="str">
        <f>IFERROR(Sheet2!AA849,"")</f>
        <v>เสื่อมโทรม</v>
      </c>
      <c r="AL849" s="7" t="str">
        <f>IFERROR(Sheet2!AB849,"")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30"/>
        <v>-543</v>
      </c>
      <c r="L850" s="40"/>
      <c r="M850" s="1" t="str">
        <f t="shared" si="31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IFERROR(Sheet2!Z850,"")</f>
        <v>35.162338286656009</v>
      </c>
      <c r="AK850" s="7" t="str">
        <f>IFERROR(Sheet2!AA850,"")</f>
        <v>เสื่อมโทรม</v>
      </c>
      <c r="AL850" s="7" t="str">
        <f>IFERROR(Sheet2!AB850,"")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30"/>
        <v>-543</v>
      </c>
      <c r="L851" s="40"/>
      <c r="M851" s="1" t="str">
        <f t="shared" si="31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IFERROR(Sheet2!Z851,"")</f>
        <v>35.162338286656009</v>
      </c>
      <c r="AK851" s="7" t="str">
        <f>IFERROR(Sheet2!AA851,"")</f>
        <v>เสื่อมโทรม</v>
      </c>
      <c r="AL851" s="7" t="str">
        <f>IFERROR(Sheet2!AB851,"")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30"/>
        <v>-543</v>
      </c>
      <c r="L852" s="40"/>
      <c r="M852" s="1" t="str">
        <f t="shared" si="31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IFERROR(Sheet2!Z852,"")</f>
        <v>35.162338286656009</v>
      </c>
      <c r="AK852" s="7" t="str">
        <f>IFERROR(Sheet2!AA852,"")</f>
        <v>เสื่อมโทรม</v>
      </c>
      <c r="AL852" s="7" t="str">
        <f>IFERROR(Sheet2!AB852,"")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30"/>
        <v>-543</v>
      </c>
      <c r="L853" s="40"/>
      <c r="M853" s="1" t="str">
        <f t="shared" si="31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IFERROR(Sheet2!Z853,"")</f>
        <v>35.162338286656009</v>
      </c>
      <c r="AK853" s="7" t="str">
        <f>IFERROR(Sheet2!AA853,"")</f>
        <v>เสื่อมโทรม</v>
      </c>
      <c r="AL853" s="7" t="str">
        <f>IFERROR(Sheet2!AB853,"")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30"/>
        <v>-543</v>
      </c>
      <c r="L854" s="40"/>
      <c r="M854" s="1" t="str">
        <f t="shared" si="31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IFERROR(Sheet2!Z854,"")</f>
        <v>35.162338286656009</v>
      </c>
      <c r="AK854" s="7" t="str">
        <f>IFERROR(Sheet2!AA854,"")</f>
        <v>เสื่อมโทรม</v>
      </c>
      <c r="AL854" s="7" t="str">
        <f>IFERROR(Sheet2!AB854,"")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30"/>
        <v>-543</v>
      </c>
      <c r="L855" s="40"/>
      <c r="M855" s="1" t="str">
        <f t="shared" si="31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IFERROR(Sheet2!Z855,"")</f>
        <v>35.162338286656009</v>
      </c>
      <c r="AK855" s="7" t="str">
        <f>IFERROR(Sheet2!AA855,"")</f>
        <v>เสื่อมโทรม</v>
      </c>
      <c r="AL855" s="7" t="str">
        <f>IFERROR(Sheet2!AB855,"")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30"/>
        <v>-543</v>
      </c>
      <c r="L856" s="40"/>
      <c r="M856" s="1" t="str">
        <f t="shared" si="31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IFERROR(Sheet2!Z856,"")</f>
        <v>35.162338286656009</v>
      </c>
      <c r="AK856" s="7" t="str">
        <f>IFERROR(Sheet2!AA856,"")</f>
        <v>เสื่อมโทรม</v>
      </c>
      <c r="AL856" s="7" t="str">
        <f>IFERROR(Sheet2!AB856,"")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30"/>
        <v>-543</v>
      </c>
      <c r="L857" s="40"/>
      <c r="M857" s="1" t="str">
        <f t="shared" si="31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IFERROR(Sheet2!Z857,"")</f>
        <v>35.162338286656009</v>
      </c>
      <c r="AK857" s="7" t="str">
        <f>IFERROR(Sheet2!AA857,"")</f>
        <v>เสื่อมโทรม</v>
      </c>
      <c r="AL857" s="7" t="str">
        <f>IFERROR(Sheet2!AB857,"")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30"/>
        <v>-543</v>
      </c>
      <c r="L858" s="40"/>
      <c r="M858" s="1" t="str">
        <f t="shared" si="31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IFERROR(Sheet2!Z858,"")</f>
        <v>35.162338286656009</v>
      </c>
      <c r="AK858" s="7" t="str">
        <f>IFERROR(Sheet2!AA858,"")</f>
        <v>เสื่อมโทรม</v>
      </c>
      <c r="AL858" s="7" t="str">
        <f>IFERROR(Sheet2!AB858,"")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30"/>
        <v>-543</v>
      </c>
      <c r="L859" s="40"/>
      <c r="M859" s="1" t="str">
        <f t="shared" si="31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IFERROR(Sheet2!Z859,"")</f>
        <v>35.162338286656009</v>
      </c>
      <c r="AK859" s="7" t="str">
        <f>IFERROR(Sheet2!AA859,"")</f>
        <v>เสื่อมโทรม</v>
      </c>
      <c r="AL859" s="7" t="str">
        <f>IFERROR(Sheet2!AB859,"")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30"/>
        <v>-543</v>
      </c>
      <c r="L860" s="40"/>
      <c r="M860" s="1" t="str">
        <f t="shared" si="31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IFERROR(Sheet2!Z860,"")</f>
        <v>35.162338286656009</v>
      </c>
      <c r="AK860" s="7" t="str">
        <f>IFERROR(Sheet2!AA860,"")</f>
        <v>เสื่อมโทรม</v>
      </c>
      <c r="AL860" s="7" t="str">
        <f>IFERROR(Sheet2!AB860,"")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30"/>
        <v>-543</v>
      </c>
      <c r="L861" s="40"/>
      <c r="M861" s="1" t="str">
        <f t="shared" si="31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IFERROR(Sheet2!Z861,"")</f>
        <v>35.162338286656009</v>
      </c>
      <c r="AK861" s="7" t="str">
        <f>IFERROR(Sheet2!AA861,"")</f>
        <v>เสื่อมโทรม</v>
      </c>
      <c r="AL861" s="7" t="str">
        <f>IFERROR(Sheet2!AB861,"")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30"/>
        <v>-543</v>
      </c>
      <c r="L862" s="40"/>
      <c r="M862" s="1" t="str">
        <f t="shared" si="31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IFERROR(Sheet2!Z862,"")</f>
        <v>35.162338286656009</v>
      </c>
      <c r="AK862" s="7" t="str">
        <f>IFERROR(Sheet2!AA862,"")</f>
        <v>เสื่อมโทรม</v>
      </c>
      <c r="AL862" s="7" t="str">
        <f>IFERROR(Sheet2!AB862,"")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30"/>
        <v>-543</v>
      </c>
      <c r="L863" s="40"/>
      <c r="M863" s="1" t="str">
        <f t="shared" si="31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IFERROR(Sheet2!Z863,"")</f>
        <v>35.162338286656009</v>
      </c>
      <c r="AK863" s="7" t="str">
        <f>IFERROR(Sheet2!AA863,"")</f>
        <v>เสื่อมโทรม</v>
      </c>
      <c r="AL863" s="7" t="str">
        <f>IFERROR(Sheet2!AB863,"")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30"/>
        <v>-543</v>
      </c>
      <c r="L864" s="40"/>
      <c r="M864" s="1" t="str">
        <f t="shared" si="31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IFERROR(Sheet2!Z864,"")</f>
        <v>35.162338286656009</v>
      </c>
      <c r="AK864" s="7" t="str">
        <f>IFERROR(Sheet2!AA864,"")</f>
        <v>เสื่อมโทรม</v>
      </c>
      <c r="AL864" s="7" t="str">
        <f>IFERROR(Sheet2!AB864,"")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30"/>
        <v>-543</v>
      </c>
      <c r="L865" s="40"/>
      <c r="M865" s="1" t="str">
        <f t="shared" si="31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IFERROR(Sheet2!Z865,"")</f>
        <v>35.162338286656009</v>
      </c>
      <c r="AK865" s="7" t="str">
        <f>IFERROR(Sheet2!AA865,"")</f>
        <v>เสื่อมโทรม</v>
      </c>
      <c r="AL865" s="7" t="str">
        <f>IFERROR(Sheet2!AB865,"")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30"/>
        <v>-543</v>
      </c>
      <c r="L866" s="40"/>
      <c r="M866" s="1" t="str">
        <f t="shared" si="31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IFERROR(Sheet2!Z866,"")</f>
        <v>35.162338286656009</v>
      </c>
      <c r="AK866" s="7" t="str">
        <f>IFERROR(Sheet2!AA866,"")</f>
        <v>เสื่อมโทรม</v>
      </c>
      <c r="AL866" s="7" t="str">
        <f>IFERROR(Sheet2!AB866,"")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30"/>
        <v>-543</v>
      </c>
      <c r="L867" s="40"/>
      <c r="M867" s="1" t="str">
        <f t="shared" si="31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IFERROR(Sheet2!Z867,"")</f>
        <v>35.162338286656009</v>
      </c>
      <c r="AK867" s="7" t="str">
        <f>IFERROR(Sheet2!AA867,"")</f>
        <v>เสื่อมโทรม</v>
      </c>
      <c r="AL867" s="7" t="str">
        <f>IFERROR(Sheet2!AB867,"")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30"/>
        <v>-543</v>
      </c>
      <c r="L868" s="40"/>
      <c r="M868" s="1" t="str">
        <f t="shared" si="31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IFERROR(Sheet2!Z868,"")</f>
        <v>35.162338286656009</v>
      </c>
      <c r="AK868" s="7" t="str">
        <f>IFERROR(Sheet2!AA868,"")</f>
        <v>เสื่อมโทรม</v>
      </c>
      <c r="AL868" s="7" t="str">
        <f>IFERROR(Sheet2!AB868,"")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30"/>
        <v>-543</v>
      </c>
      <c r="L869" s="40"/>
      <c r="M869" s="1" t="str">
        <f t="shared" si="31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IFERROR(Sheet2!Z869,"")</f>
        <v>35.162338286656009</v>
      </c>
      <c r="AK869" s="7" t="str">
        <f>IFERROR(Sheet2!AA869,"")</f>
        <v>เสื่อมโทรม</v>
      </c>
      <c r="AL869" s="7" t="str">
        <f>IFERROR(Sheet2!AB869,"")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30"/>
        <v>-543</v>
      </c>
      <c r="L870" s="40"/>
      <c r="M870" s="1" t="str">
        <f t="shared" si="31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IFERROR(Sheet2!Z870,"")</f>
        <v>35.162338286656009</v>
      </c>
      <c r="AK870" s="7" t="str">
        <f>IFERROR(Sheet2!AA870,"")</f>
        <v>เสื่อมโทรม</v>
      </c>
      <c r="AL870" s="7" t="str">
        <f>IFERROR(Sheet2!AB870,"")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30"/>
        <v>-543</v>
      </c>
      <c r="L871" s="40"/>
      <c r="M871" s="1" t="str">
        <f t="shared" si="31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IFERROR(Sheet2!Z871,"")</f>
        <v>35.162338286656009</v>
      </c>
      <c r="AK871" s="7" t="str">
        <f>IFERROR(Sheet2!AA871,"")</f>
        <v>เสื่อมโทรม</v>
      </c>
      <c r="AL871" s="7" t="str">
        <f>IFERROR(Sheet2!AB871,"")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30"/>
        <v>-543</v>
      </c>
      <c r="L872" s="40"/>
      <c r="M872" s="1" t="str">
        <f t="shared" si="31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IFERROR(Sheet2!Z872,"")</f>
        <v>35.162338286656009</v>
      </c>
      <c r="AK872" s="7" t="str">
        <f>IFERROR(Sheet2!AA872,"")</f>
        <v>เสื่อมโทรม</v>
      </c>
      <c r="AL872" s="7" t="str">
        <f>IFERROR(Sheet2!AB872,"")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30"/>
        <v>-543</v>
      </c>
      <c r="L873" s="40"/>
      <c r="M873" s="1" t="str">
        <f t="shared" si="31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IFERROR(Sheet2!Z873,"")</f>
        <v>35.162338286656009</v>
      </c>
      <c r="AK873" s="7" t="str">
        <f>IFERROR(Sheet2!AA873,"")</f>
        <v>เสื่อมโทรม</v>
      </c>
      <c r="AL873" s="7" t="str">
        <f>IFERROR(Sheet2!AB873,"")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30"/>
        <v>-543</v>
      </c>
      <c r="L874" s="40"/>
      <c r="M874" s="1" t="str">
        <f t="shared" si="31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IFERROR(Sheet2!Z874,"")</f>
        <v>35.162338286656009</v>
      </c>
      <c r="AK874" s="7" t="str">
        <f>IFERROR(Sheet2!AA874,"")</f>
        <v>เสื่อมโทรม</v>
      </c>
      <c r="AL874" s="7" t="str">
        <f>IFERROR(Sheet2!AB874,"")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30"/>
        <v>-543</v>
      </c>
      <c r="L875" s="40"/>
      <c r="M875" s="1" t="str">
        <f t="shared" si="31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IFERROR(Sheet2!Z875,"")</f>
        <v>35.162338286656009</v>
      </c>
      <c r="AK875" s="7" t="str">
        <f>IFERROR(Sheet2!AA875,"")</f>
        <v>เสื่อมโทรม</v>
      </c>
      <c r="AL875" s="7" t="str">
        <f>IFERROR(Sheet2!AB875,"")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30"/>
        <v>-543</v>
      </c>
      <c r="L876" s="40"/>
      <c r="M876" s="1" t="str">
        <f t="shared" si="31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IFERROR(Sheet2!Z876,"")</f>
        <v>35.162338286656009</v>
      </c>
      <c r="AK876" s="7" t="str">
        <f>IFERROR(Sheet2!AA876,"")</f>
        <v>เสื่อมโทรม</v>
      </c>
      <c r="AL876" s="7" t="str">
        <f>IFERROR(Sheet2!AB876,"")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30"/>
        <v>-543</v>
      </c>
      <c r="L877" s="40"/>
      <c r="M877" s="1" t="str">
        <f t="shared" si="31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IFERROR(Sheet2!Z877,"")</f>
        <v>35.162338286656009</v>
      </c>
      <c r="AK877" s="7" t="str">
        <f>IFERROR(Sheet2!AA877,"")</f>
        <v>เสื่อมโทรม</v>
      </c>
      <c r="AL877" s="7" t="str">
        <f>IFERROR(Sheet2!AB877,"")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30"/>
        <v>-543</v>
      </c>
      <c r="L878" s="40"/>
      <c r="M878" s="1" t="str">
        <f t="shared" si="31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IFERROR(Sheet2!Z878,"")</f>
        <v>35.162338286656009</v>
      </c>
      <c r="AK878" s="7" t="str">
        <f>IFERROR(Sheet2!AA878,"")</f>
        <v>เสื่อมโทรม</v>
      </c>
      <c r="AL878" s="7" t="str">
        <f>IFERROR(Sheet2!AB878,"")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30"/>
        <v>-543</v>
      </c>
      <c r="L879" s="40"/>
      <c r="M879" s="1" t="str">
        <f t="shared" si="31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IFERROR(Sheet2!Z879,"")</f>
        <v>35.162338286656009</v>
      </c>
      <c r="AK879" s="7" t="str">
        <f>IFERROR(Sheet2!AA879,"")</f>
        <v>เสื่อมโทรม</v>
      </c>
      <c r="AL879" s="7" t="str">
        <f>IFERROR(Sheet2!AB879,"")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30"/>
        <v>-543</v>
      </c>
      <c r="L880" s="40"/>
      <c r="M880" s="1" t="str">
        <f t="shared" si="31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IFERROR(Sheet2!Z880,"")</f>
        <v>35.162338286656009</v>
      </c>
      <c r="AK880" s="7" t="str">
        <f>IFERROR(Sheet2!AA880,"")</f>
        <v>เสื่อมโทรม</v>
      </c>
      <c r="AL880" s="7" t="str">
        <f>IFERROR(Sheet2!AB880,"")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30"/>
        <v>-543</v>
      </c>
      <c r="L881" s="40"/>
      <c r="M881" s="1" t="str">
        <f t="shared" si="31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IFERROR(Sheet2!Z881,"")</f>
        <v>35.162338286656009</v>
      </c>
      <c r="AK881" s="7" t="str">
        <f>IFERROR(Sheet2!AA881,"")</f>
        <v>เสื่อมโทรม</v>
      </c>
      <c r="AL881" s="7" t="str">
        <f>IFERROR(Sheet2!AB881,"")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30"/>
        <v>-543</v>
      </c>
      <c r="L882" s="40"/>
      <c r="M882" s="1" t="str">
        <f t="shared" si="31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IFERROR(Sheet2!Z882,"")</f>
        <v>35.162338286656009</v>
      </c>
      <c r="AK882" s="7" t="str">
        <f>IFERROR(Sheet2!AA882,"")</f>
        <v>เสื่อมโทรม</v>
      </c>
      <c r="AL882" s="7" t="str">
        <f>IFERROR(Sheet2!AB882,"")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30"/>
        <v>-543</v>
      </c>
      <c r="L883" s="40"/>
      <c r="M883" s="1" t="str">
        <f t="shared" si="31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IFERROR(Sheet2!Z883,"")</f>
        <v>35.162338286656009</v>
      </c>
      <c r="AK883" s="7" t="str">
        <f>IFERROR(Sheet2!AA883,"")</f>
        <v>เสื่อมโทรม</v>
      </c>
      <c r="AL883" s="7" t="str">
        <f>IFERROR(Sheet2!AB883,"")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30"/>
        <v>-543</v>
      </c>
      <c r="L884" s="40"/>
      <c r="M884" s="1" t="str">
        <f t="shared" si="31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IFERROR(Sheet2!Z884,"")</f>
        <v>35.162338286656009</v>
      </c>
      <c r="AK884" s="7" t="str">
        <f>IFERROR(Sheet2!AA884,"")</f>
        <v>เสื่อมโทรม</v>
      </c>
      <c r="AL884" s="7" t="str">
        <f>IFERROR(Sheet2!AB884,"")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ref="K885:K948" si="32">J885-543</f>
        <v>-543</v>
      </c>
      <c r="L885" s="40"/>
      <c r="M885" s="1" t="str">
        <f t="shared" ref="M885:M948" si="33">IF(AND(I885&gt;4,I885&lt;11),"SW", "NE")</f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IFERROR(Sheet2!Z885,"")</f>
        <v>35.162338286656009</v>
      </c>
      <c r="AK885" s="7" t="str">
        <f>IFERROR(Sheet2!AA885,"")</f>
        <v>เสื่อมโทรม</v>
      </c>
      <c r="AL885" s="7" t="str">
        <f>IFERROR(Sheet2!AB885,"")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32"/>
        <v>-543</v>
      </c>
      <c r="L886" s="40"/>
      <c r="M886" s="1" t="str">
        <f t="shared" si="33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IFERROR(Sheet2!Z886,"")</f>
        <v>35.162338286656009</v>
      </c>
      <c r="AK886" s="7" t="str">
        <f>IFERROR(Sheet2!AA886,"")</f>
        <v>เสื่อมโทรม</v>
      </c>
      <c r="AL886" s="7" t="str">
        <f>IFERROR(Sheet2!AB886,"")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32"/>
        <v>-543</v>
      </c>
      <c r="L887" s="40"/>
      <c r="M887" s="1" t="str">
        <f t="shared" si="33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IFERROR(Sheet2!Z887,"")</f>
        <v>35.162338286656009</v>
      </c>
      <c r="AK887" s="7" t="str">
        <f>IFERROR(Sheet2!AA887,"")</f>
        <v>เสื่อมโทรม</v>
      </c>
      <c r="AL887" s="7" t="str">
        <f>IFERROR(Sheet2!AB887,"")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32"/>
        <v>-543</v>
      </c>
      <c r="L888" s="40"/>
      <c r="M888" s="1" t="str">
        <f t="shared" si="33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IFERROR(Sheet2!Z888,"")</f>
        <v>35.162338286656009</v>
      </c>
      <c r="AK888" s="7" t="str">
        <f>IFERROR(Sheet2!AA888,"")</f>
        <v>เสื่อมโทรม</v>
      </c>
      <c r="AL888" s="7" t="str">
        <f>IFERROR(Sheet2!AB888,"")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32"/>
        <v>-543</v>
      </c>
      <c r="L889" s="40"/>
      <c r="M889" s="1" t="str">
        <f t="shared" si="33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IFERROR(Sheet2!Z889,"")</f>
        <v>35.162338286656009</v>
      </c>
      <c r="AK889" s="7" t="str">
        <f>IFERROR(Sheet2!AA889,"")</f>
        <v>เสื่อมโทรม</v>
      </c>
      <c r="AL889" s="7" t="str">
        <f>IFERROR(Sheet2!AB889,"")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32"/>
        <v>-543</v>
      </c>
      <c r="L890" s="40"/>
      <c r="M890" s="1" t="str">
        <f t="shared" si="33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IFERROR(Sheet2!Z890,"")</f>
        <v>35.162338286656009</v>
      </c>
      <c r="AK890" s="7" t="str">
        <f>IFERROR(Sheet2!AA890,"")</f>
        <v>เสื่อมโทรม</v>
      </c>
      <c r="AL890" s="7" t="str">
        <f>IFERROR(Sheet2!AB890,"")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32"/>
        <v>-543</v>
      </c>
      <c r="L891" s="40"/>
      <c r="M891" s="1" t="str">
        <f t="shared" si="33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IFERROR(Sheet2!Z891,"")</f>
        <v>35.162338286656009</v>
      </c>
      <c r="AK891" s="7" t="str">
        <f>IFERROR(Sheet2!AA891,"")</f>
        <v>เสื่อมโทรม</v>
      </c>
      <c r="AL891" s="7" t="str">
        <f>IFERROR(Sheet2!AB891,"")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32"/>
        <v>-543</v>
      </c>
      <c r="L892" s="40"/>
      <c r="M892" s="1" t="str">
        <f t="shared" si="33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IFERROR(Sheet2!Z892,"")</f>
        <v>35.162338286656009</v>
      </c>
      <c r="AK892" s="7" t="str">
        <f>IFERROR(Sheet2!AA892,"")</f>
        <v>เสื่อมโทรม</v>
      </c>
      <c r="AL892" s="7" t="str">
        <f>IFERROR(Sheet2!AB892,"")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32"/>
        <v>-543</v>
      </c>
      <c r="L893" s="40"/>
      <c r="M893" s="1" t="str">
        <f t="shared" si="33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IFERROR(Sheet2!Z893,"")</f>
        <v>35.162338286656009</v>
      </c>
      <c r="AK893" s="7" t="str">
        <f>IFERROR(Sheet2!AA893,"")</f>
        <v>เสื่อมโทรม</v>
      </c>
      <c r="AL893" s="7" t="str">
        <f>IFERROR(Sheet2!AB893,"")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32"/>
        <v>-543</v>
      </c>
      <c r="L894" s="40"/>
      <c r="M894" s="1" t="str">
        <f t="shared" si="33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IFERROR(Sheet2!Z894,"")</f>
        <v>35.162338286656009</v>
      </c>
      <c r="AK894" s="7" t="str">
        <f>IFERROR(Sheet2!AA894,"")</f>
        <v>เสื่อมโทรม</v>
      </c>
      <c r="AL894" s="7" t="str">
        <f>IFERROR(Sheet2!AB894,"")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32"/>
        <v>-543</v>
      </c>
      <c r="L895" s="40"/>
      <c r="M895" s="1" t="str">
        <f t="shared" si="33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IFERROR(Sheet2!Z895,"")</f>
        <v>35.162338286656009</v>
      </c>
      <c r="AK895" s="7" t="str">
        <f>IFERROR(Sheet2!AA895,"")</f>
        <v>เสื่อมโทรม</v>
      </c>
      <c r="AL895" s="7" t="str">
        <f>IFERROR(Sheet2!AB895,"")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32"/>
        <v>-543</v>
      </c>
      <c r="L896" s="40"/>
      <c r="M896" s="1" t="str">
        <f t="shared" si="33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IFERROR(Sheet2!Z896,"")</f>
        <v>35.162338286656009</v>
      </c>
      <c r="AK896" s="7" t="str">
        <f>IFERROR(Sheet2!AA896,"")</f>
        <v>เสื่อมโทรม</v>
      </c>
      <c r="AL896" s="7" t="str">
        <f>IFERROR(Sheet2!AB896,"")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32"/>
        <v>-543</v>
      </c>
      <c r="L897" s="40"/>
      <c r="M897" s="1" t="str">
        <f t="shared" si="33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IFERROR(Sheet2!Z897,"")</f>
        <v>35.162338286656009</v>
      </c>
      <c r="AK897" s="7" t="str">
        <f>IFERROR(Sheet2!AA897,"")</f>
        <v>เสื่อมโทรม</v>
      </c>
      <c r="AL897" s="7" t="str">
        <f>IFERROR(Sheet2!AB897,"")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si="32"/>
        <v>-543</v>
      </c>
      <c r="L898" s="40"/>
      <c r="M898" s="1" t="str">
        <f t="shared" si="33"/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IFERROR(Sheet2!Z898,"")</f>
        <v>35.162338286656009</v>
      </c>
      <c r="AK898" s="7" t="str">
        <f>IFERROR(Sheet2!AA898,"")</f>
        <v>เสื่อมโทรม</v>
      </c>
      <c r="AL898" s="7" t="str">
        <f>IFERROR(Sheet2!AB898,"")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32"/>
        <v>-543</v>
      </c>
      <c r="L899" s="40"/>
      <c r="M899" s="1" t="str">
        <f t="shared" si="33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IFERROR(Sheet2!Z899,"")</f>
        <v>35.162338286656009</v>
      </c>
      <c r="AK899" s="7" t="str">
        <f>IFERROR(Sheet2!AA899,"")</f>
        <v>เสื่อมโทรม</v>
      </c>
      <c r="AL899" s="7" t="str">
        <f>IFERROR(Sheet2!AB899,"")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32"/>
        <v>-543</v>
      </c>
      <c r="L900" s="40"/>
      <c r="M900" s="1" t="str">
        <f t="shared" si="33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IFERROR(Sheet2!Z900,"")</f>
        <v>35.162338286656009</v>
      </c>
      <c r="AK900" s="7" t="str">
        <f>IFERROR(Sheet2!AA900,"")</f>
        <v>เสื่อมโทรม</v>
      </c>
      <c r="AL900" s="7" t="str">
        <f>IFERROR(Sheet2!AB900,"")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32"/>
        <v>-543</v>
      </c>
      <c r="L901" s="40"/>
      <c r="M901" s="1" t="str">
        <f t="shared" si="33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IFERROR(Sheet2!Z901,"")</f>
        <v>35.162338286656009</v>
      </c>
      <c r="AK901" s="7" t="str">
        <f>IFERROR(Sheet2!AA901,"")</f>
        <v>เสื่อมโทรม</v>
      </c>
      <c r="AL901" s="7" t="str">
        <f>IFERROR(Sheet2!AB901,"")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32"/>
        <v>-543</v>
      </c>
      <c r="L902" s="40"/>
      <c r="M902" s="1" t="str">
        <f t="shared" si="33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IFERROR(Sheet2!Z902,"")</f>
        <v>35.162338286656009</v>
      </c>
      <c r="AK902" s="7" t="str">
        <f>IFERROR(Sheet2!AA902,"")</f>
        <v>เสื่อมโทรม</v>
      </c>
      <c r="AL902" s="7" t="str">
        <f>IFERROR(Sheet2!AB902,"")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32"/>
        <v>-543</v>
      </c>
      <c r="L903" s="40"/>
      <c r="M903" s="1" t="str">
        <f t="shared" si="33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IFERROR(Sheet2!Z903,"")</f>
        <v>35.162338286656009</v>
      </c>
      <c r="AK903" s="7" t="str">
        <f>IFERROR(Sheet2!AA903,"")</f>
        <v>เสื่อมโทรม</v>
      </c>
      <c r="AL903" s="7" t="str">
        <f>IFERROR(Sheet2!AB903,"")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32"/>
        <v>-543</v>
      </c>
      <c r="L904" s="40"/>
      <c r="M904" s="1" t="str">
        <f t="shared" si="33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IFERROR(Sheet2!Z904,"")</f>
        <v>35.162338286656009</v>
      </c>
      <c r="AK904" s="7" t="str">
        <f>IFERROR(Sheet2!AA904,"")</f>
        <v>เสื่อมโทรม</v>
      </c>
      <c r="AL904" s="7" t="str">
        <f>IFERROR(Sheet2!AB904,"")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32"/>
        <v>-543</v>
      </c>
      <c r="L905" s="40"/>
      <c r="M905" s="1" t="str">
        <f t="shared" si="33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IFERROR(Sheet2!Z905,"")</f>
        <v>35.162338286656009</v>
      </c>
      <c r="AK905" s="7" t="str">
        <f>IFERROR(Sheet2!AA905,"")</f>
        <v>เสื่อมโทรม</v>
      </c>
      <c r="AL905" s="7" t="str">
        <f>IFERROR(Sheet2!AB905,"")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32"/>
        <v>-543</v>
      </c>
      <c r="L906" s="40"/>
      <c r="M906" s="1" t="str">
        <f t="shared" si="33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IFERROR(Sheet2!Z906,"")</f>
        <v>35.162338286656009</v>
      </c>
      <c r="AK906" s="7" t="str">
        <f>IFERROR(Sheet2!AA906,"")</f>
        <v>เสื่อมโทรม</v>
      </c>
      <c r="AL906" s="7" t="str">
        <f>IFERROR(Sheet2!AB906,"")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32"/>
        <v>-543</v>
      </c>
      <c r="L907" s="40"/>
      <c r="M907" s="1" t="str">
        <f t="shared" si="33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IFERROR(Sheet2!Z907,"")</f>
        <v>35.162338286656009</v>
      </c>
      <c r="AK907" s="7" t="str">
        <f>IFERROR(Sheet2!AA907,"")</f>
        <v>เสื่อมโทรม</v>
      </c>
      <c r="AL907" s="7" t="str">
        <f>IFERROR(Sheet2!AB907,"")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32"/>
        <v>-543</v>
      </c>
      <c r="L908" s="40"/>
      <c r="M908" s="1" t="str">
        <f t="shared" si="33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IFERROR(Sheet2!Z908,"")</f>
        <v>35.162338286656009</v>
      </c>
      <c r="AK908" s="7" t="str">
        <f>IFERROR(Sheet2!AA908,"")</f>
        <v>เสื่อมโทรม</v>
      </c>
      <c r="AL908" s="7" t="str">
        <f>IFERROR(Sheet2!AB908,"")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32"/>
        <v>-543</v>
      </c>
      <c r="L909" s="40"/>
      <c r="M909" s="1" t="str">
        <f t="shared" si="33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IFERROR(Sheet2!Z909,"")</f>
        <v>35.162338286656009</v>
      </c>
      <c r="AK909" s="7" t="str">
        <f>IFERROR(Sheet2!AA909,"")</f>
        <v>เสื่อมโทรม</v>
      </c>
      <c r="AL909" s="7" t="str">
        <f>IFERROR(Sheet2!AB909,"")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32"/>
        <v>-543</v>
      </c>
      <c r="L910" s="40"/>
      <c r="M910" s="1" t="str">
        <f t="shared" si="33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IFERROR(Sheet2!Z910,"")</f>
        <v>35.162338286656009</v>
      </c>
      <c r="AK910" s="7" t="str">
        <f>IFERROR(Sheet2!AA910,"")</f>
        <v>เสื่อมโทรม</v>
      </c>
      <c r="AL910" s="7" t="str">
        <f>IFERROR(Sheet2!AB910,"")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32"/>
        <v>-543</v>
      </c>
      <c r="L911" s="40"/>
      <c r="M911" s="1" t="str">
        <f t="shared" si="33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IFERROR(Sheet2!Z911,"")</f>
        <v>35.162338286656009</v>
      </c>
      <c r="AK911" s="7" t="str">
        <f>IFERROR(Sheet2!AA911,"")</f>
        <v>เสื่อมโทรม</v>
      </c>
      <c r="AL911" s="7" t="str">
        <f>IFERROR(Sheet2!AB911,"")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32"/>
        <v>-543</v>
      </c>
      <c r="L912" s="40"/>
      <c r="M912" s="1" t="str">
        <f t="shared" si="33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IFERROR(Sheet2!Z912,"")</f>
        <v>35.162338286656009</v>
      </c>
      <c r="AK912" s="7" t="str">
        <f>IFERROR(Sheet2!AA912,"")</f>
        <v>เสื่อมโทรม</v>
      </c>
      <c r="AL912" s="7" t="str">
        <f>IFERROR(Sheet2!AB912,"")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32"/>
        <v>-543</v>
      </c>
      <c r="L913" s="40"/>
      <c r="M913" s="1" t="str">
        <f t="shared" si="33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IFERROR(Sheet2!Z913,"")</f>
        <v>35.162338286656009</v>
      </c>
      <c r="AK913" s="7" t="str">
        <f>IFERROR(Sheet2!AA913,"")</f>
        <v>เสื่อมโทรม</v>
      </c>
      <c r="AL913" s="7" t="str">
        <f>IFERROR(Sheet2!AB913,"")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32"/>
        <v>-543</v>
      </c>
      <c r="L914" s="40"/>
      <c r="M914" s="1" t="str">
        <f t="shared" si="33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IFERROR(Sheet2!Z914,"")</f>
        <v>35.162338286656009</v>
      </c>
      <c r="AK914" s="7" t="str">
        <f>IFERROR(Sheet2!AA914,"")</f>
        <v>เสื่อมโทรม</v>
      </c>
      <c r="AL914" s="7" t="str">
        <f>IFERROR(Sheet2!AB914,"")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32"/>
        <v>-543</v>
      </c>
      <c r="L915" s="40"/>
      <c r="M915" s="1" t="str">
        <f t="shared" si="33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IFERROR(Sheet2!Z915,"")</f>
        <v>35.162338286656009</v>
      </c>
      <c r="AK915" s="7" t="str">
        <f>IFERROR(Sheet2!AA915,"")</f>
        <v>เสื่อมโทรม</v>
      </c>
      <c r="AL915" s="7" t="str">
        <f>IFERROR(Sheet2!AB915,"")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32"/>
        <v>-543</v>
      </c>
      <c r="L916" s="40"/>
      <c r="M916" s="1" t="str">
        <f t="shared" si="33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IFERROR(Sheet2!Z916,"")</f>
        <v>35.162338286656009</v>
      </c>
      <c r="AK916" s="7" t="str">
        <f>IFERROR(Sheet2!AA916,"")</f>
        <v>เสื่อมโทรม</v>
      </c>
      <c r="AL916" s="7" t="str">
        <f>IFERROR(Sheet2!AB916,"")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32"/>
        <v>-543</v>
      </c>
      <c r="L917" s="40"/>
      <c r="M917" s="1" t="str">
        <f t="shared" si="33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IFERROR(Sheet2!Z917,"")</f>
        <v>35.162338286656009</v>
      </c>
      <c r="AK917" s="7" t="str">
        <f>IFERROR(Sheet2!AA917,"")</f>
        <v>เสื่อมโทรม</v>
      </c>
      <c r="AL917" s="7" t="str">
        <f>IFERROR(Sheet2!AB917,"")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32"/>
        <v>-543</v>
      </c>
      <c r="L918" s="40"/>
      <c r="M918" s="1" t="str">
        <f t="shared" si="33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IFERROR(Sheet2!Z918,"")</f>
        <v>35.162338286656009</v>
      </c>
      <c r="AK918" s="7" t="str">
        <f>IFERROR(Sheet2!AA918,"")</f>
        <v>เสื่อมโทรม</v>
      </c>
      <c r="AL918" s="7" t="str">
        <f>IFERROR(Sheet2!AB918,"")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32"/>
        <v>-543</v>
      </c>
      <c r="L919" s="40"/>
      <c r="M919" s="1" t="str">
        <f t="shared" si="33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IFERROR(Sheet2!Z919,"")</f>
        <v>35.162338286656009</v>
      </c>
      <c r="AK919" s="7" t="str">
        <f>IFERROR(Sheet2!AA919,"")</f>
        <v>เสื่อมโทรม</v>
      </c>
      <c r="AL919" s="7" t="str">
        <f>IFERROR(Sheet2!AB919,"")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32"/>
        <v>-543</v>
      </c>
      <c r="L920" s="40"/>
      <c r="M920" s="1" t="str">
        <f t="shared" si="33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IFERROR(Sheet2!Z920,"")</f>
        <v>35.162338286656009</v>
      </c>
      <c r="AK920" s="7" t="str">
        <f>IFERROR(Sheet2!AA920,"")</f>
        <v>เสื่อมโทรม</v>
      </c>
      <c r="AL920" s="7" t="str">
        <f>IFERROR(Sheet2!AB920,"")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32"/>
        <v>-543</v>
      </c>
      <c r="L921" s="40"/>
      <c r="M921" s="1" t="str">
        <f t="shared" si="33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IFERROR(Sheet2!Z921,"")</f>
        <v>35.162338286656009</v>
      </c>
      <c r="AK921" s="7" t="str">
        <f>IFERROR(Sheet2!AA921,"")</f>
        <v>เสื่อมโทรม</v>
      </c>
      <c r="AL921" s="7" t="str">
        <f>IFERROR(Sheet2!AB921,"")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32"/>
        <v>-543</v>
      </c>
      <c r="L922" s="40"/>
      <c r="M922" s="1" t="str">
        <f t="shared" si="33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IFERROR(Sheet2!Z922,"")</f>
        <v>35.162338286656009</v>
      </c>
      <c r="AK922" s="7" t="str">
        <f>IFERROR(Sheet2!AA922,"")</f>
        <v>เสื่อมโทรม</v>
      </c>
      <c r="AL922" s="7" t="str">
        <f>IFERROR(Sheet2!AB922,"")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32"/>
        <v>-543</v>
      </c>
      <c r="L923" s="40"/>
      <c r="M923" s="1" t="str">
        <f t="shared" si="33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IFERROR(Sheet2!Z923,"")</f>
        <v>35.162338286656009</v>
      </c>
      <c r="AK923" s="7" t="str">
        <f>IFERROR(Sheet2!AA923,"")</f>
        <v>เสื่อมโทรม</v>
      </c>
      <c r="AL923" s="7" t="str">
        <f>IFERROR(Sheet2!AB923,"")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32"/>
        <v>-543</v>
      </c>
      <c r="L924" s="40"/>
      <c r="M924" s="1" t="str">
        <f t="shared" si="33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IFERROR(Sheet2!Z924,"")</f>
        <v>35.162338286656009</v>
      </c>
      <c r="AK924" s="7" t="str">
        <f>IFERROR(Sheet2!AA924,"")</f>
        <v>เสื่อมโทรม</v>
      </c>
      <c r="AL924" s="7" t="str">
        <f>IFERROR(Sheet2!AB924,"")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32"/>
        <v>-543</v>
      </c>
      <c r="L925" s="40"/>
      <c r="M925" s="1" t="str">
        <f t="shared" si="33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IFERROR(Sheet2!Z925,"")</f>
        <v>35.162338286656009</v>
      </c>
      <c r="AK925" s="7" t="str">
        <f>IFERROR(Sheet2!AA925,"")</f>
        <v>เสื่อมโทรม</v>
      </c>
      <c r="AL925" s="7" t="str">
        <f>IFERROR(Sheet2!AB925,"")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32"/>
        <v>-543</v>
      </c>
      <c r="L926" s="40"/>
      <c r="M926" s="1" t="str">
        <f t="shared" si="33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IFERROR(Sheet2!Z926,"")</f>
        <v>35.162338286656009</v>
      </c>
      <c r="AK926" s="7" t="str">
        <f>IFERROR(Sheet2!AA926,"")</f>
        <v>เสื่อมโทรม</v>
      </c>
      <c r="AL926" s="7" t="str">
        <f>IFERROR(Sheet2!AB926,"")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32"/>
        <v>-543</v>
      </c>
      <c r="L927" s="40"/>
      <c r="M927" s="1" t="str">
        <f t="shared" si="33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IFERROR(Sheet2!Z927,"")</f>
        <v>35.162338286656009</v>
      </c>
      <c r="AK927" s="7" t="str">
        <f>IFERROR(Sheet2!AA927,"")</f>
        <v>เสื่อมโทรม</v>
      </c>
      <c r="AL927" s="7" t="str">
        <f>IFERROR(Sheet2!AB927,"")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32"/>
        <v>-543</v>
      </c>
      <c r="L928" s="40"/>
      <c r="M928" s="1" t="str">
        <f t="shared" si="33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IFERROR(Sheet2!Z928,"")</f>
        <v>35.162338286656009</v>
      </c>
      <c r="AK928" s="7" t="str">
        <f>IFERROR(Sheet2!AA928,"")</f>
        <v>เสื่อมโทรม</v>
      </c>
      <c r="AL928" s="7" t="str">
        <f>IFERROR(Sheet2!AB928,"")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32"/>
        <v>-543</v>
      </c>
      <c r="L929" s="40"/>
      <c r="M929" s="1" t="str">
        <f t="shared" si="33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IFERROR(Sheet2!Z929,"")</f>
        <v>35.162338286656009</v>
      </c>
      <c r="AK929" s="7" t="str">
        <f>IFERROR(Sheet2!AA929,"")</f>
        <v>เสื่อมโทรม</v>
      </c>
      <c r="AL929" s="7" t="str">
        <f>IFERROR(Sheet2!AB929,"")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32"/>
        <v>-543</v>
      </c>
      <c r="L930" s="40"/>
      <c r="M930" s="1" t="str">
        <f t="shared" si="33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IFERROR(Sheet2!Z930,"")</f>
        <v>35.162338286656009</v>
      </c>
      <c r="AK930" s="7" t="str">
        <f>IFERROR(Sheet2!AA930,"")</f>
        <v>เสื่อมโทรม</v>
      </c>
      <c r="AL930" s="7" t="str">
        <f>IFERROR(Sheet2!AB930,"")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32"/>
        <v>-543</v>
      </c>
      <c r="L931" s="40"/>
      <c r="M931" s="1" t="str">
        <f t="shared" si="33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IFERROR(Sheet2!Z931,"")</f>
        <v>35.162338286656009</v>
      </c>
      <c r="AK931" s="7" t="str">
        <f>IFERROR(Sheet2!AA931,"")</f>
        <v>เสื่อมโทรม</v>
      </c>
      <c r="AL931" s="7" t="str">
        <f>IFERROR(Sheet2!AB931,"")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32"/>
        <v>-543</v>
      </c>
      <c r="L932" s="40"/>
      <c r="M932" s="1" t="str">
        <f t="shared" si="33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IFERROR(Sheet2!Z932,"")</f>
        <v>35.162338286656009</v>
      </c>
      <c r="AK932" s="7" t="str">
        <f>IFERROR(Sheet2!AA932,"")</f>
        <v>เสื่อมโทรม</v>
      </c>
      <c r="AL932" s="7" t="str">
        <f>IFERROR(Sheet2!AB932,"")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32"/>
        <v>-543</v>
      </c>
      <c r="L933" s="40"/>
      <c r="M933" s="1" t="str">
        <f t="shared" si="33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IFERROR(Sheet2!Z933,"")</f>
        <v>35.162338286656009</v>
      </c>
      <c r="AK933" s="7" t="str">
        <f>IFERROR(Sheet2!AA933,"")</f>
        <v>เสื่อมโทรม</v>
      </c>
      <c r="AL933" s="7" t="str">
        <f>IFERROR(Sheet2!AB933,"")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32"/>
        <v>-543</v>
      </c>
      <c r="L934" s="40"/>
      <c r="M934" s="1" t="str">
        <f t="shared" si="33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IFERROR(Sheet2!Z934,"")</f>
        <v>35.162338286656009</v>
      </c>
      <c r="AK934" s="7" t="str">
        <f>IFERROR(Sheet2!AA934,"")</f>
        <v>เสื่อมโทรม</v>
      </c>
      <c r="AL934" s="7" t="str">
        <f>IFERROR(Sheet2!AB934,"")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32"/>
        <v>-543</v>
      </c>
      <c r="L935" s="40"/>
      <c r="M935" s="1" t="str">
        <f t="shared" si="33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IFERROR(Sheet2!Z935,"")</f>
        <v>35.162338286656009</v>
      </c>
      <c r="AK935" s="7" t="str">
        <f>IFERROR(Sheet2!AA935,"")</f>
        <v>เสื่อมโทรม</v>
      </c>
      <c r="AL935" s="7" t="str">
        <f>IFERROR(Sheet2!AB935,"")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32"/>
        <v>-543</v>
      </c>
      <c r="L936" s="40"/>
      <c r="M936" s="1" t="str">
        <f t="shared" si="33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IFERROR(Sheet2!Z936,"")</f>
        <v>35.162338286656009</v>
      </c>
      <c r="AK936" s="7" t="str">
        <f>IFERROR(Sheet2!AA936,"")</f>
        <v>เสื่อมโทรม</v>
      </c>
      <c r="AL936" s="7" t="str">
        <f>IFERROR(Sheet2!AB936,"")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32"/>
        <v>-543</v>
      </c>
      <c r="L937" s="40"/>
      <c r="M937" s="1" t="str">
        <f t="shared" si="33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IFERROR(Sheet2!Z937,"")</f>
        <v>35.162338286656009</v>
      </c>
      <c r="AK937" s="7" t="str">
        <f>IFERROR(Sheet2!AA937,"")</f>
        <v>เสื่อมโทรม</v>
      </c>
      <c r="AL937" s="7" t="str">
        <f>IFERROR(Sheet2!AB937,"")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32"/>
        <v>-543</v>
      </c>
      <c r="L938" s="40"/>
      <c r="M938" s="1" t="str">
        <f t="shared" si="33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IFERROR(Sheet2!Z938,"")</f>
        <v>35.162338286656009</v>
      </c>
      <c r="AK938" s="7" t="str">
        <f>IFERROR(Sheet2!AA938,"")</f>
        <v>เสื่อมโทรม</v>
      </c>
      <c r="AL938" s="7" t="str">
        <f>IFERROR(Sheet2!AB938,"")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32"/>
        <v>-543</v>
      </c>
      <c r="L939" s="40"/>
      <c r="M939" s="1" t="str">
        <f t="shared" si="33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IFERROR(Sheet2!Z939,"")</f>
        <v>35.162338286656009</v>
      </c>
      <c r="AK939" s="7" t="str">
        <f>IFERROR(Sheet2!AA939,"")</f>
        <v>เสื่อมโทรม</v>
      </c>
      <c r="AL939" s="7" t="str">
        <f>IFERROR(Sheet2!AB939,"")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32"/>
        <v>-543</v>
      </c>
      <c r="L940" s="40"/>
      <c r="M940" s="1" t="str">
        <f t="shared" si="33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IFERROR(Sheet2!Z940,"")</f>
        <v>35.162338286656009</v>
      </c>
      <c r="AK940" s="7" t="str">
        <f>IFERROR(Sheet2!AA940,"")</f>
        <v>เสื่อมโทรม</v>
      </c>
      <c r="AL940" s="7" t="str">
        <f>IFERROR(Sheet2!AB940,"")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32"/>
        <v>-543</v>
      </c>
      <c r="L941" s="40"/>
      <c r="M941" s="1" t="str">
        <f t="shared" si="33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IFERROR(Sheet2!Z941,"")</f>
        <v>35.162338286656009</v>
      </c>
      <c r="AK941" s="7" t="str">
        <f>IFERROR(Sheet2!AA941,"")</f>
        <v>เสื่อมโทรม</v>
      </c>
      <c r="AL941" s="7" t="str">
        <f>IFERROR(Sheet2!AB941,"")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32"/>
        <v>-543</v>
      </c>
      <c r="L942" s="40"/>
      <c r="M942" s="1" t="str">
        <f t="shared" si="33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IFERROR(Sheet2!Z942,"")</f>
        <v>35.162338286656009</v>
      </c>
      <c r="AK942" s="7" t="str">
        <f>IFERROR(Sheet2!AA942,"")</f>
        <v>เสื่อมโทรม</v>
      </c>
      <c r="AL942" s="7" t="str">
        <f>IFERROR(Sheet2!AB942,"")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32"/>
        <v>-543</v>
      </c>
      <c r="L943" s="40"/>
      <c r="M943" s="1" t="str">
        <f t="shared" si="33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IFERROR(Sheet2!Z943,"")</f>
        <v>35.162338286656009</v>
      </c>
      <c r="AK943" s="7" t="str">
        <f>IFERROR(Sheet2!AA943,"")</f>
        <v>เสื่อมโทรม</v>
      </c>
      <c r="AL943" s="7" t="str">
        <f>IFERROR(Sheet2!AB943,"")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32"/>
        <v>-543</v>
      </c>
      <c r="L944" s="40"/>
      <c r="M944" s="1" t="str">
        <f t="shared" si="33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IFERROR(Sheet2!Z944,"")</f>
        <v>35.162338286656009</v>
      </c>
      <c r="AK944" s="7" t="str">
        <f>IFERROR(Sheet2!AA944,"")</f>
        <v>เสื่อมโทรม</v>
      </c>
      <c r="AL944" s="7" t="str">
        <f>IFERROR(Sheet2!AB944,"")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32"/>
        <v>-543</v>
      </c>
      <c r="L945" s="40"/>
      <c r="M945" s="1" t="str">
        <f t="shared" si="33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IFERROR(Sheet2!Z945,"")</f>
        <v>35.162338286656009</v>
      </c>
      <c r="AK945" s="7" t="str">
        <f>IFERROR(Sheet2!AA945,"")</f>
        <v>เสื่อมโทรม</v>
      </c>
      <c r="AL945" s="7" t="str">
        <f>IFERROR(Sheet2!AB945,"")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32"/>
        <v>-543</v>
      </c>
      <c r="L946" s="40"/>
      <c r="M946" s="1" t="str">
        <f t="shared" si="33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IFERROR(Sheet2!Z946,"")</f>
        <v>35.162338286656009</v>
      </c>
      <c r="AK946" s="7" t="str">
        <f>IFERROR(Sheet2!AA946,"")</f>
        <v>เสื่อมโทรม</v>
      </c>
      <c r="AL946" s="7" t="str">
        <f>IFERROR(Sheet2!AB946,"")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32"/>
        <v>-543</v>
      </c>
      <c r="L947" s="40"/>
      <c r="M947" s="1" t="str">
        <f t="shared" si="33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IFERROR(Sheet2!Z947,"")</f>
        <v>35.162338286656009</v>
      </c>
      <c r="AK947" s="7" t="str">
        <f>IFERROR(Sheet2!AA947,"")</f>
        <v>เสื่อมโทรม</v>
      </c>
      <c r="AL947" s="7" t="str">
        <f>IFERROR(Sheet2!AB947,"")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32"/>
        <v>-543</v>
      </c>
      <c r="L948" s="40"/>
      <c r="M948" s="1" t="str">
        <f t="shared" si="33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IFERROR(Sheet2!Z948,"")</f>
        <v>35.162338286656009</v>
      </c>
      <c r="AK948" s="7" t="str">
        <f>IFERROR(Sheet2!AA948,"")</f>
        <v>เสื่อมโทรม</v>
      </c>
      <c r="AL948" s="7" t="str">
        <f>IFERROR(Sheet2!AB948,"")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ref="K949:K965" si="34">J949-543</f>
        <v>-543</v>
      </c>
      <c r="L949" s="40"/>
      <c r="M949" s="1" t="str">
        <f t="shared" ref="M949:M965" si="35">IF(AND(I949&gt;4,I949&lt;11),"SW", "NE")</f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IFERROR(Sheet2!Z949,"")</f>
        <v>35.162338286656009</v>
      </c>
      <c r="AK949" s="7" t="str">
        <f>IFERROR(Sheet2!AA949,"")</f>
        <v>เสื่อมโทรม</v>
      </c>
      <c r="AL949" s="7" t="str">
        <f>IFERROR(Sheet2!AB949,"")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34"/>
        <v>-543</v>
      </c>
      <c r="L950" s="40"/>
      <c r="M950" s="1" t="str">
        <f t="shared" si="35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IFERROR(Sheet2!Z950,"")</f>
        <v>35.162338286656009</v>
      </c>
      <c r="AK950" s="7" t="str">
        <f>IFERROR(Sheet2!AA950,"")</f>
        <v>เสื่อมโทรม</v>
      </c>
      <c r="AL950" s="7" t="str">
        <f>IFERROR(Sheet2!AB950,"")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34"/>
        <v>-543</v>
      </c>
      <c r="L951" s="40"/>
      <c r="M951" s="1" t="str">
        <f t="shared" si="35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IFERROR(Sheet2!Z951,"")</f>
        <v>35.162338286656009</v>
      </c>
      <c r="AK951" s="7" t="str">
        <f>IFERROR(Sheet2!AA951,"")</f>
        <v>เสื่อมโทรม</v>
      </c>
      <c r="AL951" s="7" t="str">
        <f>IFERROR(Sheet2!AB951,"")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34"/>
        <v>-543</v>
      </c>
      <c r="L952" s="40"/>
      <c r="M952" s="1" t="str">
        <f t="shared" si="35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IFERROR(Sheet2!Z952,"")</f>
        <v>35.162338286656009</v>
      </c>
      <c r="AK952" s="7" t="str">
        <f>IFERROR(Sheet2!AA952,"")</f>
        <v>เสื่อมโทรม</v>
      </c>
      <c r="AL952" s="7" t="str">
        <f>IFERROR(Sheet2!AB952,"")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34"/>
        <v>-543</v>
      </c>
      <c r="L953" s="40"/>
      <c r="M953" s="1" t="str">
        <f t="shared" si="35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IFERROR(Sheet2!Z953,"")</f>
        <v>35.162338286656009</v>
      </c>
      <c r="AK953" s="7" t="str">
        <f>IFERROR(Sheet2!AA953,"")</f>
        <v>เสื่อมโทรม</v>
      </c>
      <c r="AL953" s="7" t="str">
        <f>IFERROR(Sheet2!AB953,"")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34"/>
        <v>-543</v>
      </c>
      <c r="L954" s="40"/>
      <c r="M954" s="1" t="str">
        <f t="shared" si="35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IFERROR(Sheet2!Z954,"")</f>
        <v>35.162338286656009</v>
      </c>
      <c r="AK954" s="7" t="str">
        <f>IFERROR(Sheet2!AA954,"")</f>
        <v>เสื่อมโทรม</v>
      </c>
      <c r="AL954" s="7" t="str">
        <f>IFERROR(Sheet2!AB954,"")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34"/>
        <v>-543</v>
      </c>
      <c r="L955" s="40"/>
      <c r="M955" s="1" t="str">
        <f t="shared" si="35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IFERROR(Sheet2!Z955,"")</f>
        <v>35.162338286656009</v>
      </c>
      <c r="AK955" s="7" t="str">
        <f>IFERROR(Sheet2!AA955,"")</f>
        <v>เสื่อมโทรม</v>
      </c>
      <c r="AL955" s="7" t="str">
        <f>IFERROR(Sheet2!AB955,"")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34"/>
        <v>-543</v>
      </c>
      <c r="L956" s="40"/>
      <c r="M956" s="1" t="str">
        <f t="shared" si="35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IFERROR(Sheet2!Z956,"")</f>
        <v>35.162338286656009</v>
      </c>
      <c r="AK956" s="7" t="str">
        <f>IFERROR(Sheet2!AA956,"")</f>
        <v>เสื่อมโทรม</v>
      </c>
      <c r="AL956" s="7" t="str">
        <f>IFERROR(Sheet2!AB956,"")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34"/>
        <v>-543</v>
      </c>
      <c r="L957" s="40"/>
      <c r="M957" s="1" t="str">
        <f t="shared" si="35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IFERROR(Sheet2!Z957,"")</f>
        <v>35.162338286656009</v>
      </c>
      <c r="AK957" s="7" t="str">
        <f>IFERROR(Sheet2!AA957,"")</f>
        <v>เสื่อมโทรม</v>
      </c>
      <c r="AL957" s="7" t="str">
        <f>IFERROR(Sheet2!AB957,"")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34"/>
        <v>-543</v>
      </c>
      <c r="L958" s="40"/>
      <c r="M958" s="1" t="str">
        <f t="shared" si="35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IFERROR(Sheet2!Z958,"")</f>
        <v>35.162338286656009</v>
      </c>
      <c r="AK958" s="7" t="str">
        <f>IFERROR(Sheet2!AA958,"")</f>
        <v>เสื่อมโทรม</v>
      </c>
      <c r="AL958" s="7" t="str">
        <f>IFERROR(Sheet2!AB958,"")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34"/>
        <v>-543</v>
      </c>
      <c r="L959" s="40"/>
      <c r="M959" s="1" t="str">
        <f t="shared" si="35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IFERROR(Sheet2!Z959,"")</f>
        <v>35.162338286656009</v>
      </c>
      <c r="AK959" s="7" t="str">
        <f>IFERROR(Sheet2!AA959,"")</f>
        <v>เสื่อมโทรม</v>
      </c>
      <c r="AL959" s="7" t="str">
        <f>IFERROR(Sheet2!AB959,"")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34"/>
        <v>-543</v>
      </c>
      <c r="L960" s="40"/>
      <c r="M960" s="1" t="str">
        <f t="shared" si="35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IFERROR(Sheet2!Z960,"")</f>
        <v>35.162338286656009</v>
      </c>
      <c r="AK960" s="7" t="str">
        <f>IFERROR(Sheet2!AA960,"")</f>
        <v>เสื่อมโทรม</v>
      </c>
      <c r="AL960" s="7" t="str">
        <f>IFERROR(Sheet2!AB960,"")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34"/>
        <v>-543</v>
      </c>
      <c r="L961" s="40"/>
      <c r="M961" s="1" t="str">
        <f t="shared" si="35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IFERROR(Sheet2!Z961,"")</f>
        <v>35.162338286656009</v>
      </c>
      <c r="AK961" s="7" t="str">
        <f>IFERROR(Sheet2!AA961,"")</f>
        <v>เสื่อมโทรม</v>
      </c>
      <c r="AL961" s="7" t="str">
        <f>IFERROR(Sheet2!AB961,"")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si="34"/>
        <v>-543</v>
      </c>
      <c r="L962" s="40"/>
      <c r="M962" s="1" t="str">
        <f t="shared" si="35"/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IFERROR(Sheet2!Z962,"")</f>
        <v>35.162338286656009</v>
      </c>
      <c r="AK962" s="7" t="str">
        <f>IFERROR(Sheet2!AA962,"")</f>
        <v>เสื่อมโทรม</v>
      </c>
      <c r="AL962" s="7" t="str">
        <f>IFERROR(Sheet2!AB962,"")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4"/>
        <v>-543</v>
      </c>
      <c r="L963" s="40"/>
      <c r="M963" s="1" t="str">
        <f t="shared" si="35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IFERROR(Sheet2!Z963,"")</f>
        <v>35.162338286656009</v>
      </c>
      <c r="AK963" s="7" t="str">
        <f>IFERROR(Sheet2!AA963,"")</f>
        <v>เสื่อมโทรม</v>
      </c>
      <c r="AL963" s="7" t="str">
        <f>IFERROR(Sheet2!AB963,"")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4"/>
        <v>-543</v>
      </c>
      <c r="L964" s="40"/>
      <c r="M964" s="1" t="str">
        <f t="shared" si="35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IFERROR(Sheet2!Z964,"")</f>
        <v>35.162338286656009</v>
      </c>
      <c r="AK964" s="7" t="str">
        <f>IFERROR(Sheet2!AA964,"")</f>
        <v>เสื่อมโทรม</v>
      </c>
      <c r="AL964" s="7" t="str">
        <f>IFERROR(Sheet2!AB964,"")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4"/>
        <v>-543</v>
      </c>
      <c r="L965" s="40"/>
      <c r="M965" s="1" t="str">
        <f t="shared" si="35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IFERROR(Sheet2!Z965,"")</f>
        <v>35.162338286656009</v>
      </c>
      <c r="AK965" s="7" t="str">
        <f>IFERROR(Sheet2!AA965,"")</f>
        <v>เสื่อมโทรม</v>
      </c>
      <c r="AL965" s="7" t="str">
        <f>IFERROR(Sheet2!AB965,"")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 xr:uid="{20AD9530-89C9-4E6C-9FB9-1CAF5FF18E05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216-44B2-4707-913E-26B0FA57A239}">
  <dimension ref="A1:BB965"/>
  <sheetViews>
    <sheetView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7.7109375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7.7109375" style="41" bestFit="1" customWidth="1"/>
    <col min="43" max="43" width="16.140625" style="41" bestFit="1" customWidth="1"/>
    <col min="44" max="44" width="17.28515625" style="41" bestFit="1" customWidth="1"/>
    <col min="45" max="45" width="21.42578125" style="41" bestFit="1" customWidth="1"/>
    <col min="46" max="46" width="13" style="41" bestFit="1" customWidth="1"/>
    <col min="47" max="47" width="20.42578125" style="41" bestFit="1" customWidth="1"/>
    <col min="48" max="48" width="14.42578125" style="41" bestFit="1" customWidth="1"/>
    <col min="49" max="49" width="11.5703125" style="41" bestFit="1" customWidth="1"/>
    <col min="50" max="50" width="14.42578125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153</v>
      </c>
      <c r="I1" s="16" t="s">
        <v>154</v>
      </c>
      <c r="J1" s="16" t="s">
        <v>155</v>
      </c>
      <c r="K1" s="16" t="s">
        <v>156</v>
      </c>
      <c r="L1" s="17" t="s">
        <v>157</v>
      </c>
      <c r="M1" s="14" t="s">
        <v>158</v>
      </c>
      <c r="N1" s="14" t="s">
        <v>61</v>
      </c>
      <c r="O1" s="18" t="s">
        <v>159</v>
      </c>
      <c r="P1" s="18" t="s">
        <v>160</v>
      </c>
      <c r="Q1" s="18" t="s">
        <v>161</v>
      </c>
      <c r="R1" s="18" t="s">
        <v>162</v>
      </c>
      <c r="S1" s="19" t="s">
        <v>70</v>
      </c>
      <c r="T1" s="20" t="s">
        <v>71</v>
      </c>
      <c r="U1" s="19" t="s">
        <v>72</v>
      </c>
      <c r="V1" s="19" t="s">
        <v>73</v>
      </c>
      <c r="W1" s="21" t="s">
        <v>74</v>
      </c>
      <c r="X1" s="19" t="s">
        <v>75</v>
      </c>
      <c r="Y1" s="19" t="s">
        <v>17</v>
      </c>
      <c r="Z1" s="19" t="s">
        <v>163</v>
      </c>
      <c r="AA1" s="18" t="s">
        <v>164</v>
      </c>
      <c r="AB1" s="22" t="s">
        <v>165</v>
      </c>
      <c r="AC1" s="53" t="s">
        <v>166</v>
      </c>
      <c r="AD1" s="22" t="s">
        <v>167</v>
      </c>
      <c r="AE1" s="22" t="s">
        <v>168</v>
      </c>
      <c r="AF1" s="16" t="s">
        <v>169</v>
      </c>
      <c r="AG1" s="22" t="s">
        <v>170</v>
      </c>
      <c r="AH1" s="22" t="s">
        <v>171</v>
      </c>
      <c r="AI1" s="22" t="s">
        <v>172</v>
      </c>
      <c r="AJ1" s="42" t="str">
        <f>[1]Sheet2!Z1</f>
        <v>MWQI</v>
      </c>
      <c r="AK1" s="22" t="str">
        <f>[1]Sheet2!AA1</f>
        <v>สถานะ</v>
      </c>
      <c r="AL1" s="22" t="str">
        <f>[1]Sheet2!AB1</f>
        <v>status</v>
      </c>
      <c r="AM1" s="45" t="s">
        <v>141</v>
      </c>
      <c r="AN1" s="45" t="s">
        <v>17</v>
      </c>
      <c r="AO1" s="45" t="s">
        <v>142</v>
      </c>
      <c r="AP1" s="23" t="s">
        <v>173</v>
      </c>
      <c r="AQ1" s="23" t="s">
        <v>174</v>
      </c>
      <c r="AR1" s="23" t="s">
        <v>175</v>
      </c>
      <c r="AS1" s="23" t="s">
        <v>176</v>
      </c>
      <c r="AT1" s="23" t="s">
        <v>177</v>
      </c>
      <c r="AU1" s="23" t="s">
        <v>178</v>
      </c>
      <c r="AV1" s="23" t="s">
        <v>180</v>
      </c>
      <c r="AW1" s="23" t="s">
        <v>179</v>
      </c>
      <c r="AX1" s="23" t="s">
        <v>181</v>
      </c>
      <c r="AY1" s="23" t="s">
        <v>182</v>
      </c>
      <c r="AZ1" s="23" t="s">
        <v>183</v>
      </c>
      <c r="BA1" s="23" t="s">
        <v>184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IFERROR([1]Sheet2!Z2,"")</f>
        <v>65.79562106090178</v>
      </c>
      <c r="AK2" s="7" t="str">
        <f>IFERROR([1]Sheet2!AA2,"")</f>
        <v>พอใช้</v>
      </c>
      <c r="AL2" s="7" t="str">
        <f>IFERROR([1]Sheet2!AB2,"")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IFERROR([1]Sheet2!Z3,"")</f>
        <v>66.403240725478554</v>
      </c>
      <c r="AK3" s="7" t="str">
        <f>IFERROR([1]Sheet2!AA3,"")</f>
        <v>พอใช้</v>
      </c>
      <c r="AL3" s="7" t="str">
        <f>IFERROR([1]Sheet2!AB3,"")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IFERROR([1]Sheet2!Z4,"")</f>
        <v>46.718817927372051</v>
      </c>
      <c r="AK4" s="7" t="str">
        <f>IFERROR([1]Sheet2!AA4,"")</f>
        <v>เสื่อมโทรม</v>
      </c>
      <c r="AL4" s="7" t="str">
        <f>IFERROR([1]Sheet2!AB4,"")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IFERROR([1]Sheet2!Z5,"")</f>
        <v>66.920831367761835</v>
      </c>
      <c r="AK5" s="7" t="str">
        <f>IFERROR([1]Sheet2!AA5,"")</f>
        <v>พอใช้</v>
      </c>
      <c r="AL5" s="7" t="str">
        <f>IFERROR([1]Sheet2!AB5,"")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 ht="25.5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IFERROR([1]Sheet2!Z6,"")</f>
        <v>43.423277362758974</v>
      </c>
      <c r="AK6" s="7" t="str">
        <f>IFERROR([1]Sheet2!AA6,"")</f>
        <v>เสื่อมโทรม</v>
      </c>
      <c r="AL6" s="7" t="str">
        <f>IFERROR([1]Sheet2!AB6,"")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 ht="25.5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IFERROR([1]Sheet2!Z7,"")</f>
        <v>59.271821984295279</v>
      </c>
      <c r="AK7" s="7" t="str">
        <f>IFERROR([1]Sheet2!AA7,"")</f>
        <v>พอใช้</v>
      </c>
      <c r="AL7" s="7" t="str">
        <f>IFERROR([1]Sheet2!AB7,"")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 ht="25.5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IFERROR([1]Sheet2!Z8,"")</f>
        <v>52.907173666874762</v>
      </c>
      <c r="AK8" s="7" t="str">
        <f>IFERROR([1]Sheet2!AA8,"")</f>
        <v>พอใช้</v>
      </c>
      <c r="AL8" s="7" t="str">
        <f>IFERROR([1]Sheet2!AB8,"")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 ht="25.5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IFERROR([1]Sheet2!Z9,"")</f>
        <v>66.54463515130827</v>
      </c>
      <c r="AK9" s="7" t="str">
        <f>IFERROR([1]Sheet2!AA9,"")</f>
        <v>พอใช้</v>
      </c>
      <c r="AL9" s="7" t="str">
        <f>IFERROR([1]Sheet2!AB9,"")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 ht="25.5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IFERROR([1]Sheet2!Z10,"")</f>
        <v>59.208208625366105</v>
      </c>
      <c r="AK10" s="7" t="str">
        <f>IFERROR([1]Sheet2!AA10,"")</f>
        <v>พอใช้</v>
      </c>
      <c r="AL10" s="7" t="str">
        <f>IFERROR([1]Sheet2!AB10,"")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 ht="25.5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IFERROR([1]Sheet2!Z11,"")</f>
        <v>76.420960792035643</v>
      </c>
      <c r="AK11" s="7" t="str">
        <f>IFERROR([1]Sheet2!AA11,"")</f>
        <v>พอใช้</v>
      </c>
      <c r="AL11" s="7" t="str">
        <f>IFERROR([1]Sheet2!AB11,"")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 ht="25.5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IFERROR([1]Sheet2!Z12,"")</f>
        <v>61.061625408921081</v>
      </c>
      <c r="AK12" s="7" t="str">
        <f>IFERROR([1]Sheet2!AA12,"")</f>
        <v>พอใช้</v>
      </c>
      <c r="AL12" s="7" t="str">
        <f>IFERROR([1]Sheet2!AB12,"")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 ht="25.5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IFERROR([1]Sheet2!Z13,"")</f>
        <v>78.172205025317695</v>
      </c>
      <c r="AK13" s="7" t="str">
        <f>IFERROR([1]Sheet2!AA13,"")</f>
        <v>พอใช้</v>
      </c>
      <c r="AL13" s="7" t="str">
        <f>IFERROR([1]Sheet2!AB13,"")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 ht="25.5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IFERROR([1]Sheet2!Z14,"")</f>
        <v>76.752608161922609</v>
      </c>
      <c r="AK14" s="7" t="str">
        <f>IFERROR([1]Sheet2!AA14,"")</f>
        <v>พอใช้</v>
      </c>
      <c r="AL14" s="7" t="str">
        <f>IFERROR([1]Sheet2!AB14,"")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 ht="25.5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IFERROR([1]Sheet2!Z15,"")</f>
        <v>84.572206568073156</v>
      </c>
      <c r="AK15" s="7" t="str">
        <f>IFERROR([1]Sheet2!AA15,"")</f>
        <v>ดี</v>
      </c>
      <c r="AL15" s="7" t="str">
        <f>IFERROR([1]Sheet2!AB15,"")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 ht="25.5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IFERROR([1]Sheet2!Z16,"")</f>
        <v/>
      </c>
      <c r="AK16" s="7" t="str">
        <f>IFERROR([1]Sheet2!AA16,"")</f>
        <v/>
      </c>
      <c r="AL16" s="7" t="str">
        <f>IFERROR([1]Sheet2!AB16,"")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 ht="25.5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IFERROR([1]Sheet2!Z17,"")</f>
        <v/>
      </c>
      <c r="AK17" s="7" t="str">
        <f>IFERROR([1]Sheet2!AA17,"")</f>
        <v/>
      </c>
      <c r="AL17" s="7" t="str">
        <f>IFERROR([1]Sheet2!AB17,"")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 ht="25.5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IFERROR([1]Sheet2!Z18,"")</f>
        <v>79.546957623967472</v>
      </c>
      <c r="AK18" s="7" t="str">
        <f>IFERROR([1]Sheet2!AA18,"")</f>
        <v>พอใช้</v>
      </c>
      <c r="AL18" s="7" t="str">
        <f>IFERROR([1]Sheet2!AB18,"")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 ht="25.5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IFERROR([1]Sheet2!Z19,"")</f>
        <v>63.465954400324208</v>
      </c>
      <c r="AK19" s="7" t="str">
        <f>IFERROR([1]Sheet2!AA19,"")</f>
        <v>พอใช้</v>
      </c>
      <c r="AL19" s="7" t="str">
        <f>IFERROR([1]Sheet2!AB19,"")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 ht="25.5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IFERROR([1]Sheet2!Z20,"")</f>
        <v/>
      </c>
      <c r="AK20" s="7" t="str">
        <f>IFERROR([1]Sheet2!AA20,"")</f>
        <v/>
      </c>
      <c r="AL20" s="7" t="str">
        <f>IFERROR([1]Sheet2!AB20,"")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 ht="25.5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IFERROR([1]Sheet2!Z21,"")</f>
        <v/>
      </c>
      <c r="AK21" s="7" t="str">
        <f>IFERROR([1]Sheet2!AA21,"")</f>
        <v/>
      </c>
      <c r="AL21" s="7" t="str">
        <f>IFERROR([1]Sheet2!AB21,"")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IFERROR([1]Sheet2!Z22,"")</f>
        <v>67.116560831514761</v>
      </c>
      <c r="AK22" s="7" t="str">
        <f>IFERROR([1]Sheet2!AA22,"")</f>
        <v>พอใช้</v>
      </c>
      <c r="AL22" s="7" t="str">
        <f>IFERROR([1]Sheet2!AB22,"")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IFERROR([1]Sheet2!Z23,"")</f>
        <v>85.139237189821841</v>
      </c>
      <c r="AK23" s="7" t="str">
        <f>IFERROR([1]Sheet2!AA23,"")</f>
        <v>ดี</v>
      </c>
      <c r="AL23" s="7" t="str">
        <f>IFERROR([1]Sheet2!AB23,"")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IFERROR([1]Sheet2!Z24,"")</f>
        <v/>
      </c>
      <c r="AK24" s="7" t="str">
        <f>IFERROR([1]Sheet2!AA24,"")</f>
        <v/>
      </c>
      <c r="AL24" s="7" t="str">
        <f>IFERROR([1]Sheet2!AB24,"")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IFERROR([1]Sheet2!Z25,"")</f>
        <v/>
      </c>
      <c r="AK25" s="7" t="str">
        <f>IFERROR([1]Sheet2!AA25,"")</f>
        <v/>
      </c>
      <c r="AL25" s="7" t="str">
        <f>IFERROR([1]Sheet2!AB25,"")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 ht="25.5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IFERROR([1]Sheet2!Z26,"")</f>
        <v>79.92519083279636</v>
      </c>
      <c r="AK26" s="7" t="str">
        <f>IFERROR([1]Sheet2!AA26,"")</f>
        <v>พอใช้</v>
      </c>
      <c r="AL26" s="7" t="str">
        <f>IFERROR([1]Sheet2!AB26,"")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 ht="25.5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IFERROR([1]Sheet2!Z27,"")</f>
        <v>77.184933487172898</v>
      </c>
      <c r="AK27" s="7" t="str">
        <f>IFERROR([1]Sheet2!AA27,"")</f>
        <v>พอใช้</v>
      </c>
      <c r="AL27" s="7" t="str">
        <f>IFERROR([1]Sheet2!AB27,"")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 ht="25.5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IFERROR([1]Sheet2!Z28,"")</f>
        <v/>
      </c>
      <c r="AK28" s="7" t="str">
        <f>IFERROR([1]Sheet2!AA28,"")</f>
        <v/>
      </c>
      <c r="AL28" s="7" t="str">
        <f>IFERROR([1]Sheet2!AB28,"")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 ht="25.5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IFERROR([1]Sheet2!Z29,"")</f>
        <v/>
      </c>
      <c r="AK29" s="7" t="str">
        <f>IFERROR([1]Sheet2!AA29,"")</f>
        <v/>
      </c>
      <c r="AL29" s="7" t="str">
        <f>IFERROR([1]Sheet2!AB29,"")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 ht="25.5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IFERROR([1]Sheet2!Z30,"")</f>
        <v>82.299204226982454</v>
      </c>
      <c r="AK30" s="7" t="str">
        <f>IFERROR([1]Sheet2!AA30,"")</f>
        <v>ดี</v>
      </c>
      <c r="AL30" s="7" t="str">
        <f>IFERROR([1]Sheet2!AB30,"")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 ht="25.5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IFERROR([1]Sheet2!Z31,"")</f>
        <v>81.331430209777906</v>
      </c>
      <c r="AK31" s="7" t="str">
        <f>IFERROR([1]Sheet2!AA31,"")</f>
        <v>ดี</v>
      </c>
      <c r="AL31" s="7" t="str">
        <f>IFERROR([1]Sheet2!AB31,"")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 ht="25.5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IFERROR([1]Sheet2!Z32,"")</f>
        <v/>
      </c>
      <c r="AK32" s="7" t="str">
        <f>IFERROR([1]Sheet2!AA32,"")</f>
        <v/>
      </c>
      <c r="AL32" s="7" t="str">
        <f>IFERROR([1]Sheet2!AB32,"")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 ht="25.5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IFERROR([1]Sheet2!Z33,"")</f>
        <v/>
      </c>
      <c r="AK33" s="7" t="str">
        <f>IFERROR([1]Sheet2!AA33,"")</f>
        <v/>
      </c>
      <c r="AL33" s="7" t="str">
        <f>IFERROR([1]Sheet2!AB33,"")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 ht="25.5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IFERROR([1]Sheet2!Z34,"")</f>
        <v>49.774202400199044</v>
      </c>
      <c r="AK34" s="7" t="str">
        <f>IFERROR([1]Sheet2!AA34,"")</f>
        <v>เสื่อมโทรม</v>
      </c>
      <c r="AL34" s="7" t="str">
        <f>IFERROR([1]Sheet2!AB34,"")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 ht="25.5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IFERROR([1]Sheet2!Z35,"")</f>
        <v>90.247219496168626</v>
      </c>
      <c r="AK35" s="7" t="str">
        <f>IFERROR([1]Sheet2!AA35,"")</f>
        <v>ดีมาก</v>
      </c>
      <c r="AL35" s="7" t="str">
        <f>IFERROR([1]Sheet2!AB35,"")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 ht="25.5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IFERROR([1]Sheet2!Z36,"")</f>
        <v/>
      </c>
      <c r="AK36" s="7" t="str">
        <f>IFERROR([1]Sheet2!AA36,"")</f>
        <v/>
      </c>
      <c r="AL36" s="7" t="str">
        <f>IFERROR([1]Sheet2!AB36,"")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 ht="25.5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IFERROR([1]Sheet2!Z37,"")</f>
        <v/>
      </c>
      <c r="AK37" s="7" t="str">
        <f>IFERROR([1]Sheet2!AA37,"")</f>
        <v/>
      </c>
      <c r="AL37" s="7" t="str">
        <f>IFERROR([1]Sheet2!AB37,"")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IFERROR([1]Sheet2!Z38,"")</f>
        <v>79.531411187788905</v>
      </c>
      <c r="AK38" s="7" t="str">
        <f>IFERROR([1]Sheet2!AA38,"")</f>
        <v>พอใช้</v>
      </c>
      <c r="AL38" s="7" t="str">
        <f>IFERROR([1]Sheet2!AB38,"")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 ht="25.5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IFERROR([1]Sheet2!Z39,"")</f>
        <v>80.383613491703741</v>
      </c>
      <c r="AK39" s="7" t="str">
        <f>IFERROR([1]Sheet2!AA39,"")</f>
        <v>ดี</v>
      </c>
      <c r="AL39" s="7" t="str">
        <f>IFERROR([1]Sheet2!AB39,"")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 ht="25.5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IFERROR([1]Sheet2!Z40,"")</f>
        <v/>
      </c>
      <c r="AK40" s="7" t="str">
        <f>IFERROR([1]Sheet2!AA40,"")</f>
        <v/>
      </c>
      <c r="AL40" s="7" t="str">
        <f>IFERROR([1]Sheet2!AB40,"")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 ht="25.5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IFERROR([1]Sheet2!Z41,"")</f>
        <v/>
      </c>
      <c r="AK41" s="7" t="str">
        <f>IFERROR([1]Sheet2!AA41,"")</f>
        <v/>
      </c>
      <c r="AL41" s="7" t="str">
        <f>IFERROR([1]Sheet2!AB41,"")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IFERROR([1]Sheet2!Z42,"")</f>
        <v>91.741316663083651</v>
      </c>
      <c r="AK42" s="7" t="str">
        <f>IFERROR([1]Sheet2!AA42,"")</f>
        <v>ดีมาก</v>
      </c>
      <c r="AL42" s="7" t="str">
        <f>IFERROR([1]Sheet2!AB42,"")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IFERROR([1]Sheet2!Z43,"")</f>
        <v/>
      </c>
      <c r="AK43" s="7" t="str">
        <f>IFERROR([1]Sheet2!AA43,"")</f>
        <v/>
      </c>
      <c r="AL43" s="7" t="str">
        <f>IFERROR([1]Sheet2!AB43,"")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IFERROR([1]Sheet2!Z44,"")</f>
        <v/>
      </c>
      <c r="AK44" s="7" t="str">
        <f>IFERROR([1]Sheet2!AA44,"")</f>
        <v/>
      </c>
      <c r="AL44" s="7" t="str">
        <f>IFERROR([1]Sheet2!AB44,"")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IFERROR([1]Sheet2!Z45,"")</f>
        <v>54.372392047187034</v>
      </c>
      <c r="AK45" s="7" t="str">
        <f>IFERROR([1]Sheet2!AA45,"")</f>
        <v>พอใช้</v>
      </c>
      <c r="AL45" s="7" t="str">
        <f>IFERROR([1]Sheet2!AB45,"")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IFERROR([1]Sheet2!Z46,"")</f>
        <v>23.133022722367613</v>
      </c>
      <c r="AK46" s="7" t="str">
        <f>IFERROR([1]Sheet2!AA46,"")</f>
        <v>เสื่อมโทรมมาก</v>
      </c>
      <c r="AL46" s="7" t="str">
        <f>IFERROR([1]Sheet2!AB46,"")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IFERROR([1]Sheet2!Z47,"")</f>
        <v>25.007485804421901</v>
      </c>
      <c r="AK47" s="7" t="str">
        <f>IFERROR([1]Sheet2!AA47,"")</f>
        <v>เสื่อมโทรม</v>
      </c>
      <c r="AL47" s="7" t="str">
        <f>IFERROR([1]Sheet2!AB47,"")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 ht="25.5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IFERROR([1]Sheet2!Z48,"")</f>
        <v>44.323763734616563</v>
      </c>
      <c r="AK48" s="7" t="str">
        <f>IFERROR([1]Sheet2!AA48,"")</f>
        <v>เสื่อมโทรม</v>
      </c>
      <c r="AL48" s="7" t="str">
        <f>IFERROR([1]Sheet2!AB48,"")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 ht="25.5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IFERROR([1]Sheet2!Z49,"")</f>
        <v>58.141472040784805</v>
      </c>
      <c r="AK49" s="7" t="str">
        <f>IFERROR([1]Sheet2!AA49,"")</f>
        <v>พอใช้</v>
      </c>
      <c r="AL49" s="7" t="str">
        <f>IFERROR([1]Sheet2!AB49,"")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 ht="25.5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IFERROR([1]Sheet2!Z50,"")</f>
        <v>25.525072251085959</v>
      </c>
      <c r="AK50" s="7" t="str">
        <f>IFERROR([1]Sheet2!AA50,"")</f>
        <v>เสื่อมโทรม</v>
      </c>
      <c r="AL50" s="7" t="str">
        <f>IFERROR([1]Sheet2!AB50,"")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 ht="25.5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IFERROR([1]Sheet2!Z51,"")</f>
        <v>65.704849669331338</v>
      </c>
      <c r="AK51" s="7" t="str">
        <f>IFERROR([1]Sheet2!AA51,"")</f>
        <v>พอใช้</v>
      </c>
      <c r="AL51" s="7" t="str">
        <f>IFERROR([1]Sheet2!AB51,"")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 ht="25.5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IFERROR([1]Sheet2!Z52,"")</f>
        <v/>
      </c>
      <c r="AK52" s="7" t="str">
        <f>IFERROR([1]Sheet2!AA52,"")</f>
        <v/>
      </c>
      <c r="AL52" s="7" t="str">
        <f>IFERROR([1]Sheet2!AB52,"")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 ht="25.5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IFERROR([1]Sheet2!Z53,"")</f>
        <v>48.243329971947276</v>
      </c>
      <c r="AK53" s="7" t="str">
        <f>IFERROR([1]Sheet2!AA53,"")</f>
        <v>เสื่อมโทรม</v>
      </c>
      <c r="AL53" s="7" t="str">
        <f>IFERROR([1]Sheet2!AB53,"")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 ht="25.5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IFERROR([1]Sheet2!Z54,"")</f>
        <v>46.147611980630302</v>
      </c>
      <c r="AK54" s="7" t="str">
        <f>IFERROR([1]Sheet2!AA54,"")</f>
        <v>เสื่อมโทรม</v>
      </c>
      <c r="AL54" s="7" t="str">
        <f>IFERROR([1]Sheet2!AB54,"")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 ht="25.5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IFERROR([1]Sheet2!Z55,"")</f>
        <v>32.812444161519302</v>
      </c>
      <c r="AK55" s="7" t="str">
        <f>IFERROR([1]Sheet2!AA55,"")</f>
        <v>เสื่อมโทรม</v>
      </c>
      <c r="AL55" s="7" t="str">
        <f>IFERROR([1]Sheet2!AB55,"")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 ht="25.5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IFERROR([1]Sheet2!Z56,"")</f>
        <v>48.510288360118857</v>
      </c>
      <c r="AK56" s="7" t="str">
        <f>IFERROR([1]Sheet2!AA56,"")</f>
        <v>เสื่อมโทรม</v>
      </c>
      <c r="AL56" s="7" t="str">
        <f>IFERROR([1]Sheet2!AB56,"")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 ht="25.5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IFERROR([1]Sheet2!Z57,"")</f>
        <v>70.789941329667059</v>
      </c>
      <c r="AK57" s="7" t="str">
        <f>IFERROR([1]Sheet2!AA57,"")</f>
        <v>พอใช้</v>
      </c>
      <c r="AL57" s="7" t="str">
        <f>IFERROR([1]Sheet2!AB57,"")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 ht="25.5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IFERROR([1]Sheet2!Z58,"")</f>
        <v>84.725372255140186</v>
      </c>
      <c r="AK58" s="7" t="str">
        <f>IFERROR([1]Sheet2!AA58,"")</f>
        <v>ดี</v>
      </c>
      <c r="AL58" s="7" t="str">
        <f>IFERROR([1]Sheet2!AB58,"")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 ht="25.5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IFERROR([1]Sheet2!Z59,"")</f>
        <v/>
      </c>
      <c r="AK59" s="7" t="str">
        <f>IFERROR([1]Sheet2!AA59,"")</f>
        <v/>
      </c>
      <c r="AL59" s="7" t="str">
        <f>IFERROR([1]Sheet2!AB59,"")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 ht="25.5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IFERROR([1]Sheet2!Z60,"")</f>
        <v/>
      </c>
      <c r="AK60" s="7" t="str">
        <f>IFERROR([1]Sheet2!AA60,"")</f>
        <v/>
      </c>
      <c r="AL60" s="7" t="str">
        <f>IFERROR([1]Sheet2!AB60,"")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 ht="25.5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IFERROR([1]Sheet2!Z61,"")</f>
        <v>88.867373616539211</v>
      </c>
      <c r="AK61" s="7" t="str">
        <f>IFERROR([1]Sheet2!AA61,"")</f>
        <v>ดี</v>
      </c>
      <c r="AL61" s="7" t="str">
        <f>IFERROR([1]Sheet2!AB61,"")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 ht="25.5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IFERROR([1]Sheet2!Z62,"")</f>
        <v>90.762602257898365</v>
      </c>
      <c r="AK62" s="7" t="str">
        <f>IFERROR([1]Sheet2!AA62,"")</f>
        <v>ดีมาก</v>
      </c>
      <c r="AL62" s="7" t="str">
        <f>IFERROR([1]Sheet2!AB62,"")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 ht="25.5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IFERROR([1]Sheet2!Z63,"")</f>
        <v/>
      </c>
      <c r="AK63" s="7" t="str">
        <f>IFERROR([1]Sheet2!AA63,"")</f>
        <v/>
      </c>
      <c r="AL63" s="7" t="str">
        <f>IFERROR([1]Sheet2!AB63,"")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IFERROR([1]Sheet2!Z64,"")</f>
        <v>56.006277635230319</v>
      </c>
      <c r="AK64" s="7" t="str">
        <f>IFERROR([1]Sheet2!AA64,"")</f>
        <v>พอใช้</v>
      </c>
      <c r="AL64" s="7" t="str">
        <f>IFERROR([1]Sheet2!AB64,"")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IFERROR([1]Sheet2!Z65,"")</f>
        <v/>
      </c>
      <c r="AK65" s="7" t="str">
        <f>IFERROR([1]Sheet2!AA65,"")</f>
        <v/>
      </c>
      <c r="AL65" s="7" t="str">
        <f>IFERROR([1]Sheet2!AB65,"")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IFERROR([1]Sheet2!Z66,"")</f>
        <v>88.590400197177104</v>
      </c>
      <c r="AK66" s="7" t="str">
        <f>IFERROR([1]Sheet2!AA66,"")</f>
        <v>ดี</v>
      </c>
      <c r="AL66" s="7" t="str">
        <f>IFERROR([1]Sheet2!AB66,"")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IFERROR([1]Sheet2!Z67,"")</f>
        <v/>
      </c>
      <c r="AK67" s="7" t="str">
        <f>IFERROR([1]Sheet2!AA67,"")</f>
        <v/>
      </c>
      <c r="AL67" s="7" t="str">
        <f>IFERROR([1]Sheet2!AB67,"")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IFERROR([1]Sheet2!Z68,"")</f>
        <v/>
      </c>
      <c r="AK68" s="7" t="str">
        <f>IFERROR([1]Sheet2!AA68,"")</f>
        <v/>
      </c>
      <c r="AL68" s="7" t="str">
        <f>IFERROR([1]Sheet2!AB68,"")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 ht="25.5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IFERROR([1]Sheet2!Z69,"")</f>
        <v>90.740379465704706</v>
      </c>
      <c r="AK69" s="7" t="str">
        <f>IFERROR([1]Sheet2!AA69,"")</f>
        <v>ดีมาก</v>
      </c>
      <c r="AL69" s="7" t="str">
        <f>IFERROR([1]Sheet2!AB69,"")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 ht="25.5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IFERROR([1]Sheet2!Z70,"")</f>
        <v>89.68713994968904</v>
      </c>
      <c r="AK70" s="7" t="str">
        <f>IFERROR([1]Sheet2!AA70,"")</f>
        <v>ดี</v>
      </c>
      <c r="AL70" s="7" t="str">
        <f>IFERROR([1]Sheet2!AB70,"")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 ht="25.5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IFERROR([1]Sheet2!Z71,"")</f>
        <v/>
      </c>
      <c r="AK71" s="7" t="str">
        <f>IFERROR([1]Sheet2!AA71,"")</f>
        <v/>
      </c>
      <c r="AL71" s="7" t="str">
        <f>IFERROR([1]Sheet2!AB71,"")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 ht="25.5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IFERROR([1]Sheet2!Z72,"")</f>
        <v/>
      </c>
      <c r="AK72" s="7" t="str">
        <f>IFERROR([1]Sheet2!AA72,"")</f>
        <v/>
      </c>
      <c r="AL72" s="7" t="str">
        <f>IFERROR([1]Sheet2!AB72,"")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 ht="25.5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IFERROR([1]Sheet2!Z73,"")</f>
        <v>84.656522733759061</v>
      </c>
      <c r="AK73" s="7" t="str">
        <f>IFERROR([1]Sheet2!AA73,"")</f>
        <v>ดี</v>
      </c>
      <c r="AL73" s="7" t="str">
        <f>IFERROR([1]Sheet2!AB73,"")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 ht="25.5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IFERROR([1]Sheet2!Z74,"")</f>
        <v>88.620862435028698</v>
      </c>
      <c r="AK74" s="7" t="str">
        <f>IFERROR([1]Sheet2!AA74,"")</f>
        <v>ดี</v>
      </c>
      <c r="AL74" s="7" t="str">
        <f>IFERROR([1]Sheet2!AB74,"")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 ht="25.5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IFERROR([1]Sheet2!Z75,"")</f>
        <v/>
      </c>
      <c r="AK75" s="7" t="str">
        <f>IFERROR([1]Sheet2!AA75,"")</f>
        <v/>
      </c>
      <c r="AL75" s="7" t="str">
        <f>IFERROR([1]Sheet2!AB75,"")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 ht="25.5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IFERROR([1]Sheet2!Z76,"")</f>
        <v>89.484264878231372</v>
      </c>
      <c r="AK76" s="7" t="str">
        <f>IFERROR([1]Sheet2!AA76,"")</f>
        <v>ดี</v>
      </c>
      <c r="AL76" s="7" t="str">
        <f>IFERROR([1]Sheet2!AB76,"")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 ht="25.5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IFERROR([1]Sheet2!Z77,"")</f>
        <v/>
      </c>
      <c r="AK77" s="7" t="str">
        <f>IFERROR([1]Sheet2!AA77,"")</f>
        <v/>
      </c>
      <c r="AL77" s="7" t="str">
        <f>IFERROR([1]Sheet2!AB77,"")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 ht="25.5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IFERROR([1]Sheet2!Z78,"")</f>
        <v>80.417631359218902</v>
      </c>
      <c r="AK78" s="7" t="str">
        <f>IFERROR([1]Sheet2!AA78,"")</f>
        <v>ดี</v>
      </c>
      <c r="AL78" s="7" t="str">
        <f>IFERROR([1]Sheet2!AB78,"")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 ht="25.5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IFERROR([1]Sheet2!Z79,"")</f>
        <v/>
      </c>
      <c r="AK79" s="7" t="str">
        <f>IFERROR([1]Sheet2!AA79,"")</f>
        <v/>
      </c>
      <c r="AL79" s="7" t="str">
        <f>IFERROR([1]Sheet2!AB79,"")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IFERROR([1]Sheet2!Z80,"")</f>
        <v>90.513195536176113</v>
      </c>
      <c r="AK80" s="7" t="str">
        <f>IFERROR([1]Sheet2!AA80,"")</f>
        <v>ดีมาก</v>
      </c>
      <c r="AL80" s="7" t="str">
        <f>IFERROR([1]Sheet2!AB80,"")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IFERROR([1]Sheet2!Z81,"")</f>
        <v/>
      </c>
      <c r="AK81" s="7" t="str">
        <f>IFERROR([1]Sheet2!AA81,"")</f>
        <v/>
      </c>
      <c r="AL81" s="7" t="str">
        <f>IFERROR([1]Sheet2!AB81,"")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 ht="25.5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IFERROR([1]Sheet2!Z82,"")</f>
        <v>91.372962339043681</v>
      </c>
      <c r="AK82" s="7" t="str">
        <f>IFERROR([1]Sheet2!AA82,"")</f>
        <v>ดีมาก</v>
      </c>
      <c r="AL82" s="7" t="str">
        <f>IFERROR([1]Sheet2!AB82,"")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 ht="25.5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IFERROR([1]Sheet2!Z83,"")</f>
        <v/>
      </c>
      <c r="AK83" s="7" t="str">
        <f>IFERROR([1]Sheet2!AA83,"")</f>
        <v/>
      </c>
      <c r="AL83" s="7" t="str">
        <f>IFERROR([1]Sheet2!AB83,"")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 ht="25.5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IFERROR([1]Sheet2!Z84,"")</f>
        <v/>
      </c>
      <c r="AK84" s="7" t="str">
        <f>IFERROR([1]Sheet2!AA84,"")</f>
        <v/>
      </c>
      <c r="AL84" s="7" t="str">
        <f>IFERROR([1]Sheet2!AB84,"")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IFERROR([1]Sheet2!Z85,"")</f>
        <v>89.589485546639679</v>
      </c>
      <c r="AK85" s="7" t="str">
        <f>IFERROR([1]Sheet2!AA85,"")</f>
        <v>ดี</v>
      </c>
      <c r="AL85" s="7" t="str">
        <f>IFERROR([1]Sheet2!AB85,"")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IFERROR([1]Sheet2!Z86,"")</f>
        <v/>
      </c>
      <c r="AK86" s="7" t="str">
        <f>IFERROR([1]Sheet2!AA86,"")</f>
        <v/>
      </c>
      <c r="AL86" s="7" t="str">
        <f>IFERROR([1]Sheet2!AB86,"")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IFERROR([1]Sheet2!Z87,"")</f>
        <v>35.162338286656009</v>
      </c>
      <c r="AK87" s="7" t="str">
        <f>IFERROR([1]Sheet2!AA87,"")</f>
        <v>เสื่อมโทรม</v>
      </c>
      <c r="AL87" s="7" t="str">
        <f>IFERROR([1]Sheet2!AB87,"")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IFERROR([1]Sheet2!Z88,"")</f>
        <v>35.162338286656009</v>
      </c>
      <c r="AK88" s="7" t="str">
        <f>IFERROR([1]Sheet2!AA88,"")</f>
        <v>เสื่อมโทรม</v>
      </c>
      <c r="AL88" s="7" t="str">
        <f>IFERROR([1]Sheet2!AB88,"")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IFERROR([1]Sheet2!Z89,"")</f>
        <v>35.162338286656009</v>
      </c>
      <c r="AK89" s="7" t="str">
        <f>IFERROR([1]Sheet2!AA89,"")</f>
        <v>เสื่อมโทรม</v>
      </c>
      <c r="AL89" s="7" t="str">
        <f>IFERROR([1]Sheet2!AB89,"")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IFERROR([1]Sheet2!Z90,"")</f>
        <v>35.162338286656009</v>
      </c>
      <c r="AK90" s="7" t="str">
        <f>IFERROR([1]Sheet2!AA90,"")</f>
        <v>เสื่อมโทรม</v>
      </c>
      <c r="AL90" s="7" t="str">
        <f>IFERROR([1]Sheet2!AB90,"")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IFERROR([1]Sheet2!Z91,"")</f>
        <v>35.162338286656009</v>
      </c>
      <c r="AK91" s="7" t="str">
        <f>IFERROR([1]Sheet2!AA91,"")</f>
        <v>เสื่อมโทรม</v>
      </c>
      <c r="AL91" s="7" t="str">
        <f>IFERROR([1]Sheet2!AB91,"")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IFERROR([1]Sheet2!Z92,"")</f>
        <v>35.162338286656009</v>
      </c>
      <c r="AK92" s="7" t="str">
        <f>IFERROR([1]Sheet2!AA92,"")</f>
        <v>เสื่อมโทรม</v>
      </c>
      <c r="AL92" s="7" t="str">
        <f>IFERROR([1]Sheet2!AB92,"")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IFERROR([1]Sheet2!Z93,"")</f>
        <v>35.162338286656009</v>
      </c>
      <c r="AK93" s="7" t="str">
        <f>IFERROR([1]Sheet2!AA93,"")</f>
        <v>เสื่อมโทรม</v>
      </c>
      <c r="AL93" s="7" t="str">
        <f>IFERROR([1]Sheet2!AB93,"")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IFERROR([1]Sheet2!Z94,"")</f>
        <v>35.162338286656009</v>
      </c>
      <c r="AK94" s="7" t="str">
        <f>IFERROR([1]Sheet2!AA94,"")</f>
        <v>เสื่อมโทรม</v>
      </c>
      <c r="AL94" s="7" t="str">
        <f>IFERROR([1]Sheet2!AB94,"")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IFERROR([1]Sheet2!Z95,"")</f>
        <v>35.162338286656009</v>
      </c>
      <c r="AK95" s="7" t="str">
        <f>IFERROR([1]Sheet2!AA95,"")</f>
        <v>เสื่อมโทรม</v>
      </c>
      <c r="AL95" s="7" t="str">
        <f>IFERROR([1]Sheet2!AB95,"")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IFERROR([1]Sheet2!Z96,"")</f>
        <v>35.162338286656009</v>
      </c>
      <c r="AK96" s="7" t="str">
        <f>IFERROR([1]Sheet2!AA96,"")</f>
        <v>เสื่อมโทรม</v>
      </c>
      <c r="AL96" s="7" t="str">
        <f>IFERROR([1]Sheet2!AB96,"")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IFERROR([1]Sheet2!Z97,"")</f>
        <v>35.162338286656009</v>
      </c>
      <c r="AK97" s="7" t="str">
        <f>IFERROR([1]Sheet2!AA97,"")</f>
        <v>เสื่อมโทรม</v>
      </c>
      <c r="AL97" s="7" t="str">
        <f>IFERROR([1]Sheet2!AB97,"")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IFERROR([1]Sheet2!Z98,"")</f>
        <v>35.162338286656009</v>
      </c>
      <c r="AK98" s="7" t="str">
        <f>IFERROR([1]Sheet2!AA98,"")</f>
        <v>เสื่อมโทรม</v>
      </c>
      <c r="AL98" s="7" t="str">
        <f>IFERROR([1]Sheet2!AB98,"")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IFERROR([1]Sheet2!Z99,"")</f>
        <v>35.162338286656009</v>
      </c>
      <c r="AK99" s="7" t="str">
        <f>IFERROR([1]Sheet2!AA99,"")</f>
        <v>เสื่อมโทรม</v>
      </c>
      <c r="AL99" s="7" t="str">
        <f>IFERROR([1]Sheet2!AB99,"")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IFERROR([1]Sheet2!Z100,"")</f>
        <v>35.162338286656009</v>
      </c>
      <c r="AK100" s="7" t="str">
        <f>IFERROR([1]Sheet2!AA100,"")</f>
        <v>เสื่อมโทรม</v>
      </c>
      <c r="AL100" s="7" t="str">
        <f>IFERROR([1]Sheet2!AB100,"")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IFERROR([1]Sheet2!Z101,"")</f>
        <v>35.162338286656009</v>
      </c>
      <c r="AK101" s="7" t="str">
        <f>IFERROR([1]Sheet2!AA101,"")</f>
        <v>เสื่อมโทรม</v>
      </c>
      <c r="AL101" s="7" t="str">
        <f>IFERROR([1]Sheet2!AB101,"")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IFERROR([1]Sheet2!Z102,"")</f>
        <v>35.162338286656009</v>
      </c>
      <c r="AK102" s="7" t="str">
        <f>IFERROR([1]Sheet2!AA102,"")</f>
        <v>เสื่อมโทรม</v>
      </c>
      <c r="AL102" s="7" t="str">
        <f>IFERROR([1]Sheet2!AB102,"")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IFERROR([1]Sheet2!Z103,"")</f>
        <v>35.162338286656009</v>
      </c>
      <c r="AK103" s="7" t="str">
        <f>IFERROR([1]Sheet2!AA103,"")</f>
        <v>เสื่อมโทรม</v>
      </c>
      <c r="AL103" s="7" t="str">
        <f>IFERROR([1]Sheet2!AB103,"")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IFERROR([1]Sheet2!Z104,"")</f>
        <v>35.162338286656009</v>
      </c>
      <c r="AK104" s="7" t="str">
        <f>IFERROR([1]Sheet2!AA104,"")</f>
        <v>เสื่อมโทรม</v>
      </c>
      <c r="AL104" s="7" t="str">
        <f>IFERROR([1]Sheet2!AB104,"")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IFERROR([1]Sheet2!Z105,"")</f>
        <v>35.162338286656009</v>
      </c>
      <c r="AK105" s="7" t="str">
        <f>IFERROR([1]Sheet2!AA105,"")</f>
        <v>เสื่อมโทรม</v>
      </c>
      <c r="AL105" s="7" t="str">
        <f>IFERROR([1]Sheet2!AB105,"")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IFERROR([1]Sheet2!Z106,"")</f>
        <v>35.162338286656009</v>
      </c>
      <c r="AK106" s="7" t="str">
        <f>IFERROR([1]Sheet2!AA106,"")</f>
        <v>เสื่อมโทรม</v>
      </c>
      <c r="AL106" s="7" t="str">
        <f>IFERROR([1]Sheet2!AB106,"")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IFERROR([1]Sheet2!Z107,"")</f>
        <v>35.162338286656009</v>
      </c>
      <c r="AK107" s="7" t="str">
        <f>IFERROR([1]Sheet2!AA107,"")</f>
        <v>เสื่อมโทรม</v>
      </c>
      <c r="AL107" s="7" t="str">
        <f>IFERROR([1]Sheet2!AB107,"")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IFERROR([1]Sheet2!Z108,"")</f>
        <v>35.162338286656009</v>
      </c>
      <c r="AK108" s="7" t="str">
        <f>IFERROR([1]Sheet2!AA108,"")</f>
        <v>เสื่อมโทรม</v>
      </c>
      <c r="AL108" s="7" t="str">
        <f>IFERROR([1]Sheet2!AB108,"")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IFERROR([1]Sheet2!Z109,"")</f>
        <v>35.162338286656009</v>
      </c>
      <c r="AK109" s="7" t="str">
        <f>IFERROR([1]Sheet2!AA109,"")</f>
        <v>เสื่อมโทรม</v>
      </c>
      <c r="AL109" s="7" t="str">
        <f>IFERROR([1]Sheet2!AB109,"")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IFERROR([1]Sheet2!Z110,"")</f>
        <v>35.162338286656009</v>
      </c>
      <c r="AK110" s="7" t="str">
        <f>IFERROR([1]Sheet2!AA110,"")</f>
        <v>เสื่อมโทรม</v>
      </c>
      <c r="AL110" s="7" t="str">
        <f>IFERROR([1]Sheet2!AB110,"")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IFERROR([1]Sheet2!Z111,"")</f>
        <v>35.162338286656009</v>
      </c>
      <c r="AK111" s="7" t="str">
        <f>IFERROR([1]Sheet2!AA111,"")</f>
        <v>เสื่อมโทรม</v>
      </c>
      <c r="AL111" s="7" t="str">
        <f>IFERROR([1]Sheet2!AB111,"")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IFERROR([1]Sheet2!Z112,"")</f>
        <v>35.162338286656009</v>
      </c>
      <c r="AK112" s="7" t="str">
        <f>IFERROR([1]Sheet2!AA112,"")</f>
        <v>เสื่อมโทรม</v>
      </c>
      <c r="AL112" s="7" t="str">
        <f>IFERROR([1]Sheet2!AB112,"")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IFERROR([1]Sheet2!Z113,"")</f>
        <v>35.162338286656009</v>
      </c>
      <c r="AK113" s="7" t="str">
        <f>IFERROR([1]Sheet2!AA113,"")</f>
        <v>เสื่อมโทรม</v>
      </c>
      <c r="AL113" s="7" t="str">
        <f>IFERROR([1]Sheet2!AB113,"")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IFERROR([1]Sheet2!Z114,"")</f>
        <v>35.162338286656009</v>
      </c>
      <c r="AK114" s="7" t="str">
        <f>IFERROR([1]Sheet2!AA114,"")</f>
        <v>เสื่อมโทรม</v>
      </c>
      <c r="AL114" s="7" t="str">
        <f>IFERROR([1]Sheet2!AB114,"")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IFERROR([1]Sheet2!Z115,"")</f>
        <v>35.162338286656009</v>
      </c>
      <c r="AK115" s="7" t="str">
        <f>IFERROR([1]Sheet2!AA115,"")</f>
        <v>เสื่อมโทรม</v>
      </c>
      <c r="AL115" s="7" t="str">
        <f>IFERROR([1]Sheet2!AB115,"")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IFERROR([1]Sheet2!Z116,"")</f>
        <v>35.162338286656009</v>
      </c>
      <c r="AK116" s="7" t="str">
        <f>IFERROR([1]Sheet2!AA116,"")</f>
        <v>เสื่อมโทรม</v>
      </c>
      <c r="AL116" s="7" t="str">
        <f>IFERROR([1]Sheet2!AB116,"")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IFERROR([1]Sheet2!Z117,"")</f>
        <v>35.162338286656009</v>
      </c>
      <c r="AK117" s="7" t="str">
        <f>IFERROR([1]Sheet2!AA117,"")</f>
        <v>เสื่อมโทรม</v>
      </c>
      <c r="AL117" s="7" t="str">
        <f>IFERROR([1]Sheet2!AB117,"")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IFERROR([1]Sheet2!Z118,"")</f>
        <v>35.162338286656009</v>
      </c>
      <c r="AK118" s="7" t="str">
        <f>IFERROR([1]Sheet2!AA118,"")</f>
        <v>เสื่อมโทรม</v>
      </c>
      <c r="AL118" s="7" t="str">
        <f>IFERROR([1]Sheet2!AB118,"")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IFERROR([1]Sheet2!Z119,"")</f>
        <v>35.162338286656009</v>
      </c>
      <c r="AK119" s="7" t="str">
        <f>IFERROR([1]Sheet2!AA119,"")</f>
        <v>เสื่อมโทรม</v>
      </c>
      <c r="AL119" s="7" t="str">
        <f>IFERROR([1]Sheet2!AB119,"")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IFERROR([1]Sheet2!Z120,"")</f>
        <v>35.162338286656009</v>
      </c>
      <c r="AK120" s="7" t="str">
        <f>IFERROR([1]Sheet2!AA120,"")</f>
        <v>เสื่อมโทรม</v>
      </c>
      <c r="AL120" s="7" t="str">
        <f>IFERROR([1]Sheet2!AB120,"")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IFERROR([1]Sheet2!Z121,"")</f>
        <v>35.162338286656009</v>
      </c>
      <c r="AK121" s="7" t="str">
        <f>IFERROR([1]Sheet2!AA121,"")</f>
        <v>เสื่อมโทรม</v>
      </c>
      <c r="AL121" s="7" t="str">
        <f>IFERROR([1]Sheet2!AB121,"")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IFERROR([1]Sheet2!Z122,"")</f>
        <v>35.162338286656009</v>
      </c>
      <c r="AK122" s="7" t="str">
        <f>IFERROR([1]Sheet2!AA122,"")</f>
        <v>เสื่อมโทรม</v>
      </c>
      <c r="AL122" s="7" t="str">
        <f>IFERROR([1]Sheet2!AB122,"")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IFERROR([1]Sheet2!Z123,"")</f>
        <v>35.162338286656009</v>
      </c>
      <c r="AK123" s="7" t="str">
        <f>IFERROR([1]Sheet2!AA123,"")</f>
        <v>เสื่อมโทรม</v>
      </c>
      <c r="AL123" s="7" t="str">
        <f>IFERROR([1]Sheet2!AB123,"")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IFERROR([1]Sheet2!Z124,"")</f>
        <v>35.162338286656009</v>
      </c>
      <c r="AK124" s="7" t="str">
        <f>IFERROR([1]Sheet2!AA124,"")</f>
        <v>เสื่อมโทรม</v>
      </c>
      <c r="AL124" s="7" t="str">
        <f>IFERROR([1]Sheet2!AB124,"")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IFERROR([1]Sheet2!Z125,"")</f>
        <v>35.162338286656009</v>
      </c>
      <c r="AK125" s="7" t="str">
        <f>IFERROR([1]Sheet2!AA125,"")</f>
        <v>เสื่อมโทรม</v>
      </c>
      <c r="AL125" s="7" t="str">
        <f>IFERROR([1]Sheet2!AB125,"")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IFERROR([1]Sheet2!Z126,"")</f>
        <v>35.162338286656009</v>
      </c>
      <c r="AK126" s="7" t="str">
        <f>IFERROR([1]Sheet2!AA126,"")</f>
        <v>เสื่อมโทรม</v>
      </c>
      <c r="AL126" s="7" t="str">
        <f>IFERROR([1]Sheet2!AB126,"")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IFERROR([1]Sheet2!Z127,"")</f>
        <v>35.162338286656009</v>
      </c>
      <c r="AK127" s="7" t="str">
        <f>IFERROR([1]Sheet2!AA127,"")</f>
        <v>เสื่อมโทรม</v>
      </c>
      <c r="AL127" s="7" t="str">
        <f>IFERROR([1]Sheet2!AB127,"")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IFERROR([1]Sheet2!Z128,"")</f>
        <v>35.162338286656009</v>
      </c>
      <c r="AK128" s="7" t="str">
        <f>IFERROR([1]Sheet2!AA128,"")</f>
        <v>เสื่อมโทรม</v>
      </c>
      <c r="AL128" s="7" t="str">
        <f>IFERROR([1]Sheet2!AB128,"")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IFERROR([1]Sheet2!Z129,"")</f>
        <v>35.162338286656009</v>
      </c>
      <c r="AK129" s="7" t="str">
        <f>IFERROR([1]Sheet2!AA129,"")</f>
        <v>เสื่อมโทรม</v>
      </c>
      <c r="AL129" s="7" t="str">
        <f>IFERROR([1]Sheet2!AB129,"")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93" si="4">J130-543</f>
        <v>-543</v>
      </c>
      <c r="L130" s="40"/>
      <c r="M130" s="1" t="str">
        <f t="shared" ref="M130:M193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IFERROR([1]Sheet2!Z130,"")</f>
        <v>35.162338286656009</v>
      </c>
      <c r="AK130" s="7" t="str">
        <f>IFERROR([1]Sheet2!AA130,"")</f>
        <v>เสื่อมโทรม</v>
      </c>
      <c r="AL130" s="7" t="str">
        <f>IFERROR([1]Sheet2!AB130,"")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IFERROR([1]Sheet2!Z131,"")</f>
        <v>35.162338286656009</v>
      </c>
      <c r="AK131" s="7" t="str">
        <f>IFERROR([1]Sheet2!AA131,"")</f>
        <v>เสื่อมโทรม</v>
      </c>
      <c r="AL131" s="7" t="str">
        <f>IFERROR([1]Sheet2!AB131,"")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IFERROR([1]Sheet2!Z132,"")</f>
        <v>35.162338286656009</v>
      </c>
      <c r="AK132" s="7" t="str">
        <f>IFERROR([1]Sheet2!AA132,"")</f>
        <v>เสื่อมโทรม</v>
      </c>
      <c r="AL132" s="7" t="str">
        <f>IFERROR([1]Sheet2!AB132,"")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IFERROR([1]Sheet2!Z133,"")</f>
        <v>35.162338286656009</v>
      </c>
      <c r="AK133" s="7" t="str">
        <f>IFERROR([1]Sheet2!AA133,"")</f>
        <v>เสื่อมโทรม</v>
      </c>
      <c r="AL133" s="7" t="str">
        <f>IFERROR([1]Sheet2!AB133,"")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IFERROR([1]Sheet2!Z134,"")</f>
        <v>35.162338286656009</v>
      </c>
      <c r="AK134" s="7" t="str">
        <f>IFERROR([1]Sheet2!AA134,"")</f>
        <v>เสื่อมโทรม</v>
      </c>
      <c r="AL134" s="7" t="str">
        <f>IFERROR([1]Sheet2!AB134,"")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IFERROR([1]Sheet2!Z135,"")</f>
        <v>35.162338286656009</v>
      </c>
      <c r="AK135" s="7" t="str">
        <f>IFERROR([1]Sheet2!AA135,"")</f>
        <v>เสื่อมโทรม</v>
      </c>
      <c r="AL135" s="7" t="str">
        <f>IFERROR([1]Sheet2!AB135,"")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si="5"/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IFERROR([1]Sheet2!Z136,"")</f>
        <v>35.162338286656009</v>
      </c>
      <c r="AK136" s="7" t="str">
        <f>IFERROR([1]Sheet2!AA136,"")</f>
        <v>เสื่อมโทรม</v>
      </c>
      <c r="AL136" s="7" t="str">
        <f>IFERROR([1]Sheet2!AB136,"")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 ht="25.5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si="4"/>
        <v>-543</v>
      </c>
      <c r="L137" s="40"/>
      <c r="M137" s="1" t="str">
        <f t="shared" si="5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IFERROR([1]Sheet2!Z137,"")</f>
        <v>35.162338286656009</v>
      </c>
      <c r="AK137" s="7" t="str">
        <f>IFERROR([1]Sheet2!AA137,"")</f>
        <v>เสื่อมโทรม</v>
      </c>
      <c r="AL137" s="7" t="str">
        <f>IFERROR([1]Sheet2!AB137,"")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 ht="25.5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4"/>
        <v>-543</v>
      </c>
      <c r="L138" s="40"/>
      <c r="M138" s="1" t="str">
        <f t="shared" si="5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IFERROR([1]Sheet2!Z138,"")</f>
        <v>35.162338286656009</v>
      </c>
      <c r="AK138" s="7" t="str">
        <f>IFERROR([1]Sheet2!AA138,"")</f>
        <v>เสื่อมโทรม</v>
      </c>
      <c r="AL138" s="7" t="str">
        <f>IFERROR([1]Sheet2!AB138,"")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 ht="25.5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4"/>
        <v>-543</v>
      </c>
      <c r="L139" s="40"/>
      <c r="M139" s="1" t="str">
        <f t="shared" si="5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IFERROR([1]Sheet2!Z139,"")</f>
        <v>35.162338286656009</v>
      </c>
      <c r="AK139" s="7" t="str">
        <f>IFERROR([1]Sheet2!AA139,"")</f>
        <v>เสื่อมโทรม</v>
      </c>
      <c r="AL139" s="7" t="str">
        <f>IFERROR([1]Sheet2!AB139,"")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4"/>
        <v>-543</v>
      </c>
      <c r="L140" s="40"/>
      <c r="M140" s="1" t="str">
        <f t="shared" si="5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IFERROR([1]Sheet2!Z140,"")</f>
        <v>35.162338286656009</v>
      </c>
      <c r="AK140" s="7" t="str">
        <f>IFERROR([1]Sheet2!AA140,"")</f>
        <v>เสื่อมโทรม</v>
      </c>
      <c r="AL140" s="7" t="str">
        <f>IFERROR([1]Sheet2!AB140,"")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4"/>
        <v>-543</v>
      </c>
      <c r="L141" s="40"/>
      <c r="M141" s="1" t="str">
        <f t="shared" si="5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IFERROR([1]Sheet2!Z141,"")</f>
        <v>35.162338286656009</v>
      </c>
      <c r="AK141" s="7" t="str">
        <f>IFERROR([1]Sheet2!AA141,"")</f>
        <v>เสื่อมโทรม</v>
      </c>
      <c r="AL141" s="7" t="str">
        <f>IFERROR([1]Sheet2!AB141,"")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4"/>
        <v>-543</v>
      </c>
      <c r="L142" s="40"/>
      <c r="M142" s="1" t="str">
        <f t="shared" si="5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IFERROR([1]Sheet2!Z142,"")</f>
        <v>35.162338286656009</v>
      </c>
      <c r="AK142" s="7" t="str">
        <f>IFERROR([1]Sheet2!AA142,"")</f>
        <v>เสื่อมโทรม</v>
      </c>
      <c r="AL142" s="7" t="str">
        <f>IFERROR([1]Sheet2!AB142,"")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4"/>
        <v>-543</v>
      </c>
      <c r="L143" s="40"/>
      <c r="M143" s="1" t="str">
        <f t="shared" si="5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IFERROR([1]Sheet2!Z143,"")</f>
        <v>35.162338286656009</v>
      </c>
      <c r="AK143" s="7" t="str">
        <f>IFERROR([1]Sheet2!AA143,"")</f>
        <v>เสื่อมโทรม</v>
      </c>
      <c r="AL143" s="7" t="str">
        <f>IFERROR([1]Sheet2!AB143,"")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 ht="25.5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4"/>
        <v>-543</v>
      </c>
      <c r="L144" s="40"/>
      <c r="M144" s="1" t="str">
        <f t="shared" si="5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IFERROR([1]Sheet2!Z144,"")</f>
        <v>35.162338286656009</v>
      </c>
      <c r="AK144" s="7" t="str">
        <f>IFERROR([1]Sheet2!AA144,"")</f>
        <v>เสื่อมโทรม</v>
      </c>
      <c r="AL144" s="7" t="str">
        <f>IFERROR([1]Sheet2!AB144,"")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 ht="25.5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4"/>
        <v>-543</v>
      </c>
      <c r="L145" s="40"/>
      <c r="M145" s="1" t="str">
        <f t="shared" si="5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IFERROR([1]Sheet2!Z145,"")</f>
        <v>35.162338286656009</v>
      </c>
      <c r="AK145" s="7" t="str">
        <f>IFERROR([1]Sheet2!AA145,"")</f>
        <v>เสื่อมโทรม</v>
      </c>
      <c r="AL145" s="7" t="str">
        <f>IFERROR([1]Sheet2!AB145,"")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 ht="25.5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4"/>
        <v>-543</v>
      </c>
      <c r="L146" s="40"/>
      <c r="M146" s="1" t="str">
        <f t="shared" si="5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IFERROR([1]Sheet2!Z146,"")</f>
        <v>35.162338286656009</v>
      </c>
      <c r="AK146" s="7" t="str">
        <f>IFERROR([1]Sheet2!AA146,"")</f>
        <v>เสื่อมโทรม</v>
      </c>
      <c r="AL146" s="7" t="str">
        <f>IFERROR([1]Sheet2!AB146,"")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 ht="25.5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4"/>
        <v>-543</v>
      </c>
      <c r="L147" s="40"/>
      <c r="M147" s="1" t="str">
        <f t="shared" si="5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IFERROR([1]Sheet2!Z147,"")</f>
        <v>35.162338286656009</v>
      </c>
      <c r="AK147" s="7" t="str">
        <f>IFERROR([1]Sheet2!AA147,"")</f>
        <v>เสื่อมโทรม</v>
      </c>
      <c r="AL147" s="7" t="str">
        <f>IFERROR([1]Sheet2!AB147,"")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 ht="25.5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4"/>
        <v>-543</v>
      </c>
      <c r="L148" s="40"/>
      <c r="M148" s="1" t="str">
        <f t="shared" si="5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IFERROR([1]Sheet2!Z148,"")</f>
        <v>35.162338286656009</v>
      </c>
      <c r="AK148" s="7" t="str">
        <f>IFERROR([1]Sheet2!AA148,"")</f>
        <v>เสื่อมโทรม</v>
      </c>
      <c r="AL148" s="7" t="str">
        <f>IFERROR([1]Sheet2!AB148,"")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 ht="25.5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4"/>
        <v>-543</v>
      </c>
      <c r="L149" s="40"/>
      <c r="M149" s="1" t="str">
        <f t="shared" si="5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IFERROR([1]Sheet2!Z149,"")</f>
        <v>35.162338286656009</v>
      </c>
      <c r="AK149" s="7" t="str">
        <f>IFERROR([1]Sheet2!AA149,"")</f>
        <v>เสื่อมโทรม</v>
      </c>
      <c r="AL149" s="7" t="str">
        <f>IFERROR([1]Sheet2!AB149,"")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 ht="25.5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4"/>
        <v>-543</v>
      </c>
      <c r="L150" s="40"/>
      <c r="M150" s="1" t="str">
        <f t="shared" si="5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IFERROR([1]Sheet2!Z150,"")</f>
        <v>35.162338286656009</v>
      </c>
      <c r="AK150" s="7" t="str">
        <f>IFERROR([1]Sheet2!AA150,"")</f>
        <v>เสื่อมโทรม</v>
      </c>
      <c r="AL150" s="7" t="str">
        <f>IFERROR([1]Sheet2!AB150,"")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 ht="25.5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4"/>
        <v>-543</v>
      </c>
      <c r="L151" s="40"/>
      <c r="M151" s="1" t="str">
        <f t="shared" si="5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IFERROR([1]Sheet2!Z151,"")</f>
        <v>35.162338286656009</v>
      </c>
      <c r="AK151" s="7" t="str">
        <f>IFERROR([1]Sheet2!AA151,"")</f>
        <v>เสื่อมโทรม</v>
      </c>
      <c r="AL151" s="7" t="str">
        <f>IFERROR([1]Sheet2!AB151,"")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4"/>
        <v>-543</v>
      </c>
      <c r="L152" s="40"/>
      <c r="M152" s="1" t="str">
        <f t="shared" si="5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IFERROR([1]Sheet2!Z152,"")</f>
        <v>35.162338286656009</v>
      </c>
      <c r="AK152" s="7" t="str">
        <f>IFERROR([1]Sheet2!AA152,"")</f>
        <v>เสื่อมโทรม</v>
      </c>
      <c r="AL152" s="7" t="str">
        <f>IFERROR([1]Sheet2!AB152,"")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 ht="25.5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4"/>
        <v>-543</v>
      </c>
      <c r="L153" s="40"/>
      <c r="M153" s="1" t="str">
        <f t="shared" si="5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IFERROR([1]Sheet2!Z153,"")</f>
        <v>35.162338286656009</v>
      </c>
      <c r="AK153" s="7" t="str">
        <f>IFERROR([1]Sheet2!AA153,"")</f>
        <v>เสื่อมโทรม</v>
      </c>
      <c r="AL153" s="7" t="str">
        <f>IFERROR([1]Sheet2!AB153,"")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 ht="25.5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4"/>
        <v>-543</v>
      </c>
      <c r="L154" s="40"/>
      <c r="M154" s="1" t="str">
        <f t="shared" si="5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IFERROR([1]Sheet2!Z154,"")</f>
        <v>35.162338286656009</v>
      </c>
      <c r="AK154" s="7" t="str">
        <f>IFERROR([1]Sheet2!AA154,"")</f>
        <v>เสื่อมโทรม</v>
      </c>
      <c r="AL154" s="7" t="str">
        <f>IFERROR([1]Sheet2!AB154,"")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 ht="25.5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4"/>
        <v>-543</v>
      </c>
      <c r="L155" s="40"/>
      <c r="M155" s="1" t="str">
        <f t="shared" si="5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IFERROR([1]Sheet2!Z155,"")</f>
        <v>35.162338286656009</v>
      </c>
      <c r="AK155" s="7" t="str">
        <f>IFERROR([1]Sheet2!AA155,"")</f>
        <v>เสื่อมโทรม</v>
      </c>
      <c r="AL155" s="7" t="str">
        <f>IFERROR([1]Sheet2!AB155,"")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 ht="25.5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si="4"/>
        <v>-543</v>
      </c>
      <c r="L156" s="40"/>
      <c r="M156" s="1" t="str">
        <f t="shared" si="5"/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IFERROR([1]Sheet2!Z156,"")</f>
        <v>35.162338286656009</v>
      </c>
      <c r="AK156" s="7" t="str">
        <f>IFERROR([1]Sheet2!AA156,"")</f>
        <v>เสื่อมโทรม</v>
      </c>
      <c r="AL156" s="7" t="str">
        <f>IFERROR([1]Sheet2!AB156,"")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 ht="25.5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4"/>
        <v>-543</v>
      </c>
      <c r="L157" s="40"/>
      <c r="M157" s="1" t="str">
        <f t="shared" si="5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IFERROR([1]Sheet2!Z157,"")</f>
        <v>35.162338286656009</v>
      </c>
      <c r="AK157" s="7" t="str">
        <f>IFERROR([1]Sheet2!AA157,"")</f>
        <v>เสื่อมโทรม</v>
      </c>
      <c r="AL157" s="7" t="str">
        <f>IFERROR([1]Sheet2!AB157,"")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 ht="25.5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4"/>
        <v>-543</v>
      </c>
      <c r="L158" s="40"/>
      <c r="M158" s="1" t="str">
        <f t="shared" si="5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IFERROR([1]Sheet2!Z158,"")</f>
        <v>35.162338286656009</v>
      </c>
      <c r="AK158" s="7" t="str">
        <f>IFERROR([1]Sheet2!AA158,"")</f>
        <v>เสื่อมโทรม</v>
      </c>
      <c r="AL158" s="7" t="str">
        <f>IFERROR([1]Sheet2!AB158,"")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4"/>
        <v>-543</v>
      </c>
      <c r="L159" s="40"/>
      <c r="M159" s="1" t="str">
        <f t="shared" si="5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IFERROR([1]Sheet2!Z159,"")</f>
        <v>35.162338286656009</v>
      </c>
      <c r="AK159" s="7" t="str">
        <f>IFERROR([1]Sheet2!AA159,"")</f>
        <v>เสื่อมโทรม</v>
      </c>
      <c r="AL159" s="7" t="str">
        <f>IFERROR([1]Sheet2!AB159,"")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4"/>
        <v>-543</v>
      </c>
      <c r="L160" s="40"/>
      <c r="M160" s="1" t="str">
        <f t="shared" si="5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IFERROR([1]Sheet2!Z160,"")</f>
        <v>35.162338286656009</v>
      </c>
      <c r="AK160" s="7" t="str">
        <f>IFERROR([1]Sheet2!AA160,"")</f>
        <v>เสื่อมโทรม</v>
      </c>
      <c r="AL160" s="7" t="str">
        <f>IFERROR([1]Sheet2!AB160,"")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4"/>
        <v>-543</v>
      </c>
      <c r="L161" s="40"/>
      <c r="M161" s="1" t="str">
        <f t="shared" si="5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IFERROR([1]Sheet2!Z161,"")</f>
        <v>35.162338286656009</v>
      </c>
      <c r="AK161" s="7" t="str">
        <f>IFERROR([1]Sheet2!AA161,"")</f>
        <v>เสื่อมโทรม</v>
      </c>
      <c r="AL161" s="7" t="str">
        <f>IFERROR([1]Sheet2!AB161,"")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 ht="25.5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4"/>
        <v>-543</v>
      </c>
      <c r="L162" s="40"/>
      <c r="M162" s="1" t="str">
        <f t="shared" si="5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IFERROR([1]Sheet2!Z162,"")</f>
        <v>35.162338286656009</v>
      </c>
      <c r="AK162" s="7" t="str">
        <f>IFERROR([1]Sheet2!AA162,"")</f>
        <v>เสื่อมโทรม</v>
      </c>
      <c r="AL162" s="7" t="str">
        <f>IFERROR([1]Sheet2!AB162,"")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 ht="25.5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4"/>
        <v>-543</v>
      </c>
      <c r="L163" s="40"/>
      <c r="M163" s="1" t="str">
        <f t="shared" si="5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IFERROR([1]Sheet2!Z163,"")</f>
        <v>35.162338286656009</v>
      </c>
      <c r="AK163" s="7" t="str">
        <f>IFERROR([1]Sheet2!AA163,"")</f>
        <v>เสื่อมโทรม</v>
      </c>
      <c r="AL163" s="7" t="str">
        <f>IFERROR([1]Sheet2!AB163,"")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 ht="25.5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4"/>
        <v>-543</v>
      </c>
      <c r="L164" s="40"/>
      <c r="M164" s="1" t="str">
        <f t="shared" si="5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IFERROR([1]Sheet2!Z164,"")</f>
        <v>35.162338286656009</v>
      </c>
      <c r="AK164" s="7" t="str">
        <f>IFERROR([1]Sheet2!AA164,"")</f>
        <v>เสื่อมโทรม</v>
      </c>
      <c r="AL164" s="7" t="str">
        <f>IFERROR([1]Sheet2!AB164,"")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4"/>
        <v>-543</v>
      </c>
      <c r="L165" s="40"/>
      <c r="M165" s="1" t="str">
        <f t="shared" si="5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IFERROR([1]Sheet2!Z165,"")</f>
        <v>35.162338286656009</v>
      </c>
      <c r="AK165" s="7" t="str">
        <f>IFERROR([1]Sheet2!AA165,"")</f>
        <v>เสื่อมโทรม</v>
      </c>
      <c r="AL165" s="7" t="str">
        <f>IFERROR([1]Sheet2!AB165,"")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4"/>
        <v>-543</v>
      </c>
      <c r="L166" s="40"/>
      <c r="M166" s="1" t="str">
        <f t="shared" si="5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IFERROR([1]Sheet2!Z166,"")</f>
        <v>35.162338286656009</v>
      </c>
      <c r="AK166" s="7" t="str">
        <f>IFERROR([1]Sheet2!AA166,"")</f>
        <v>เสื่อมโทรม</v>
      </c>
      <c r="AL166" s="7" t="str">
        <f>IFERROR([1]Sheet2!AB166,"")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4"/>
        <v>-543</v>
      </c>
      <c r="L167" s="40"/>
      <c r="M167" s="1" t="str">
        <f t="shared" si="5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IFERROR([1]Sheet2!Z167,"")</f>
        <v>35.162338286656009</v>
      </c>
      <c r="AK167" s="7" t="str">
        <f>IFERROR([1]Sheet2!AA167,"")</f>
        <v>เสื่อมโทรม</v>
      </c>
      <c r="AL167" s="7" t="str">
        <f>IFERROR([1]Sheet2!AB167,"")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4"/>
        <v>-543</v>
      </c>
      <c r="L168" s="40"/>
      <c r="M168" s="1" t="str">
        <f t="shared" si="5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IFERROR([1]Sheet2!Z168,"")</f>
        <v>35.162338286656009</v>
      </c>
      <c r="AK168" s="7" t="str">
        <f>IFERROR([1]Sheet2!AA168,"")</f>
        <v>เสื่อมโทรม</v>
      </c>
      <c r="AL168" s="7" t="str">
        <f>IFERROR([1]Sheet2!AB168,"")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4"/>
        <v>-543</v>
      </c>
      <c r="L169" s="40"/>
      <c r="M169" s="1" t="str">
        <f t="shared" si="5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IFERROR([1]Sheet2!Z169,"")</f>
        <v>35.162338286656009</v>
      </c>
      <c r="AK169" s="7" t="str">
        <f>IFERROR([1]Sheet2!AA169,"")</f>
        <v>เสื่อมโทรม</v>
      </c>
      <c r="AL169" s="7" t="str">
        <f>IFERROR([1]Sheet2!AB169,"")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4"/>
        <v>-543</v>
      </c>
      <c r="L170" s="40"/>
      <c r="M170" s="1" t="str">
        <f t="shared" si="5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IFERROR([1]Sheet2!Z170,"")</f>
        <v>35.162338286656009</v>
      </c>
      <c r="AK170" s="7" t="str">
        <f>IFERROR([1]Sheet2!AA170,"")</f>
        <v>เสื่อมโทรม</v>
      </c>
      <c r="AL170" s="7" t="str">
        <f>IFERROR([1]Sheet2!AB170,"")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4"/>
        <v>-543</v>
      </c>
      <c r="L171" s="40"/>
      <c r="M171" s="1" t="str">
        <f t="shared" si="5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IFERROR([1]Sheet2!Z171,"")</f>
        <v>35.162338286656009</v>
      </c>
      <c r="AK171" s="7" t="str">
        <f>IFERROR([1]Sheet2!AA171,"")</f>
        <v>เสื่อมโทรม</v>
      </c>
      <c r="AL171" s="7" t="str">
        <f>IFERROR([1]Sheet2!AB171,"")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4"/>
        <v>-543</v>
      </c>
      <c r="L172" s="40"/>
      <c r="M172" s="1" t="str">
        <f t="shared" si="5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IFERROR([1]Sheet2!Z172,"")</f>
        <v>35.162338286656009</v>
      </c>
      <c r="AK172" s="7" t="str">
        <f>IFERROR([1]Sheet2!AA172,"")</f>
        <v>เสื่อมโทรม</v>
      </c>
      <c r="AL172" s="7" t="str">
        <f>IFERROR([1]Sheet2!AB172,"")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4"/>
        <v>-543</v>
      </c>
      <c r="L173" s="40"/>
      <c r="M173" s="1" t="str">
        <f t="shared" si="5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IFERROR([1]Sheet2!Z173,"")</f>
        <v>35.162338286656009</v>
      </c>
      <c r="AK173" s="7" t="str">
        <f>IFERROR([1]Sheet2!AA173,"")</f>
        <v>เสื่อมโทรม</v>
      </c>
      <c r="AL173" s="7" t="str">
        <f>IFERROR([1]Sheet2!AB173,"")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4"/>
        <v>-543</v>
      </c>
      <c r="L174" s="40"/>
      <c r="M174" s="1" t="str">
        <f t="shared" si="5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IFERROR([1]Sheet2!Z174,"")</f>
        <v>35.162338286656009</v>
      </c>
      <c r="AK174" s="7" t="str">
        <f>IFERROR([1]Sheet2!AA174,"")</f>
        <v>เสื่อมโทรม</v>
      </c>
      <c r="AL174" s="7" t="str">
        <f>IFERROR([1]Sheet2!AB174,"")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4"/>
        <v>-543</v>
      </c>
      <c r="L175" s="40"/>
      <c r="M175" s="1" t="str">
        <f t="shared" si="5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IFERROR([1]Sheet2!Z175,"")</f>
        <v>35.162338286656009</v>
      </c>
      <c r="AK175" s="7" t="str">
        <f>IFERROR([1]Sheet2!AA175,"")</f>
        <v>เสื่อมโทรม</v>
      </c>
      <c r="AL175" s="7" t="str">
        <f>IFERROR([1]Sheet2!AB175,"")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4"/>
        <v>-543</v>
      </c>
      <c r="L176" s="40"/>
      <c r="M176" s="1" t="str">
        <f t="shared" si="5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IFERROR([1]Sheet2!Z176,"")</f>
        <v>35.162338286656009</v>
      </c>
      <c r="AK176" s="7" t="str">
        <f>IFERROR([1]Sheet2!AA176,"")</f>
        <v>เสื่อมโทรม</v>
      </c>
      <c r="AL176" s="7" t="str">
        <f>IFERROR([1]Sheet2!AB176,"")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4"/>
        <v>-543</v>
      </c>
      <c r="L177" s="40"/>
      <c r="M177" s="1" t="str">
        <f t="shared" si="5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IFERROR([1]Sheet2!Z177,"")</f>
        <v>35.162338286656009</v>
      </c>
      <c r="AK177" s="7" t="str">
        <f>IFERROR([1]Sheet2!AA177,"")</f>
        <v>เสื่อมโทรม</v>
      </c>
      <c r="AL177" s="7" t="str">
        <f>IFERROR([1]Sheet2!AB177,"")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4"/>
        <v>-543</v>
      </c>
      <c r="L178" s="40"/>
      <c r="M178" s="1" t="str">
        <f t="shared" si="5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IFERROR([1]Sheet2!Z178,"")</f>
        <v>35.162338286656009</v>
      </c>
      <c r="AK178" s="7" t="str">
        <f>IFERROR([1]Sheet2!AA178,"")</f>
        <v>เสื่อมโทรม</v>
      </c>
      <c r="AL178" s="7" t="str">
        <f>IFERROR([1]Sheet2!AB178,"")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4"/>
        <v>-543</v>
      </c>
      <c r="L179" s="40"/>
      <c r="M179" s="1" t="str">
        <f t="shared" si="5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IFERROR([1]Sheet2!Z179,"")</f>
        <v>35.162338286656009</v>
      </c>
      <c r="AK179" s="7" t="str">
        <f>IFERROR([1]Sheet2!AA179,"")</f>
        <v>เสื่อมโทรม</v>
      </c>
      <c r="AL179" s="7" t="str">
        <f>IFERROR([1]Sheet2!AB179,"")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4"/>
        <v>-543</v>
      </c>
      <c r="L180" s="40"/>
      <c r="M180" s="1" t="str">
        <f t="shared" si="5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IFERROR([1]Sheet2!Z180,"")</f>
        <v>35.162338286656009</v>
      </c>
      <c r="AK180" s="7" t="str">
        <f>IFERROR([1]Sheet2!AA180,"")</f>
        <v>เสื่อมโทรม</v>
      </c>
      <c r="AL180" s="7" t="str">
        <f>IFERROR([1]Sheet2!AB180,"")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si="4"/>
        <v>-543</v>
      </c>
      <c r="L181" s="40"/>
      <c r="M181" s="1" t="str">
        <f t="shared" si="5"/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IFERROR([1]Sheet2!Z181,"")</f>
        <v>35.162338286656009</v>
      </c>
      <c r="AK181" s="7" t="str">
        <f>IFERROR([1]Sheet2!AA181,"")</f>
        <v>เสื่อมโทรม</v>
      </c>
      <c r="AL181" s="7" t="str">
        <f>IFERROR([1]Sheet2!AB181,"")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4"/>
        <v>-543</v>
      </c>
      <c r="L182" s="40"/>
      <c r="M182" s="1" t="str">
        <f t="shared" si="5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IFERROR([1]Sheet2!Z182,"")</f>
        <v>35.162338286656009</v>
      </c>
      <c r="AK182" s="7" t="str">
        <f>IFERROR([1]Sheet2!AA182,"")</f>
        <v>เสื่อมโทรม</v>
      </c>
      <c r="AL182" s="7" t="str">
        <f>IFERROR([1]Sheet2!AB182,"")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4"/>
        <v>-543</v>
      </c>
      <c r="L183" s="40"/>
      <c r="M183" s="1" t="str">
        <f t="shared" si="5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IFERROR([1]Sheet2!Z183,"")</f>
        <v>35.162338286656009</v>
      </c>
      <c r="AK183" s="7" t="str">
        <f>IFERROR([1]Sheet2!AA183,"")</f>
        <v>เสื่อมโทรม</v>
      </c>
      <c r="AL183" s="7" t="str">
        <f>IFERROR([1]Sheet2!AB183,"")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4"/>
        <v>-543</v>
      </c>
      <c r="L184" s="40"/>
      <c r="M184" s="1" t="str">
        <f t="shared" si="5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IFERROR([1]Sheet2!Z184,"")</f>
        <v>35.162338286656009</v>
      </c>
      <c r="AK184" s="7" t="str">
        <f>IFERROR([1]Sheet2!AA184,"")</f>
        <v>เสื่อมโทรม</v>
      </c>
      <c r="AL184" s="7" t="str">
        <f>IFERROR([1]Sheet2!AB184,"")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4"/>
        <v>-543</v>
      </c>
      <c r="L185" s="40"/>
      <c r="M185" s="1" t="str">
        <f t="shared" si="5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IFERROR([1]Sheet2!Z185,"")</f>
        <v>35.162338286656009</v>
      </c>
      <c r="AK185" s="7" t="str">
        <f>IFERROR([1]Sheet2!AA185,"")</f>
        <v>เสื่อมโทรม</v>
      </c>
      <c r="AL185" s="7" t="str">
        <f>IFERROR([1]Sheet2!AB185,"")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4"/>
        <v>-543</v>
      </c>
      <c r="L186" s="40"/>
      <c r="M186" s="1" t="str">
        <f t="shared" si="5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IFERROR([1]Sheet2!Z186,"")</f>
        <v>35.162338286656009</v>
      </c>
      <c r="AK186" s="7" t="str">
        <f>IFERROR([1]Sheet2!AA186,"")</f>
        <v>เสื่อมโทรม</v>
      </c>
      <c r="AL186" s="7" t="str">
        <f>IFERROR([1]Sheet2!AB186,"")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4"/>
        <v>-543</v>
      </c>
      <c r="L187" s="40"/>
      <c r="M187" s="1" t="str">
        <f t="shared" si="5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IFERROR([1]Sheet2!Z187,"")</f>
        <v>35.162338286656009</v>
      </c>
      <c r="AK187" s="7" t="str">
        <f>IFERROR([1]Sheet2!AA187,"")</f>
        <v>เสื่อมโทรม</v>
      </c>
      <c r="AL187" s="7" t="str">
        <f>IFERROR([1]Sheet2!AB187,"")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4"/>
        <v>-543</v>
      </c>
      <c r="L188" s="40"/>
      <c r="M188" s="1" t="str">
        <f t="shared" si="5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IFERROR([1]Sheet2!Z188,"")</f>
        <v>35.162338286656009</v>
      </c>
      <c r="AK188" s="7" t="str">
        <f>IFERROR([1]Sheet2!AA188,"")</f>
        <v>เสื่อมโทรม</v>
      </c>
      <c r="AL188" s="7" t="str">
        <f>IFERROR([1]Sheet2!AB188,"")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4"/>
        <v>-543</v>
      </c>
      <c r="L189" s="40"/>
      <c r="M189" s="1" t="str">
        <f t="shared" si="5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IFERROR([1]Sheet2!Z189,"")</f>
        <v>35.162338286656009</v>
      </c>
      <c r="AK189" s="7" t="str">
        <f>IFERROR([1]Sheet2!AA189,"")</f>
        <v>เสื่อมโทรม</v>
      </c>
      <c r="AL189" s="7" t="str">
        <f>IFERROR([1]Sheet2!AB189,"")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4"/>
        <v>-543</v>
      </c>
      <c r="L190" s="40"/>
      <c r="M190" s="1" t="str">
        <f t="shared" si="5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IFERROR([1]Sheet2!Z190,"")</f>
        <v>35.162338286656009</v>
      </c>
      <c r="AK190" s="7" t="str">
        <f>IFERROR([1]Sheet2!AA190,"")</f>
        <v>เสื่อมโทรม</v>
      </c>
      <c r="AL190" s="7" t="str">
        <f>IFERROR([1]Sheet2!AB190,"")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4"/>
        <v>-543</v>
      </c>
      <c r="L191" s="40"/>
      <c r="M191" s="1" t="str">
        <f t="shared" si="5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IFERROR([1]Sheet2!Z191,"")</f>
        <v>35.162338286656009</v>
      </c>
      <c r="AK191" s="7" t="str">
        <f>IFERROR([1]Sheet2!AA191,"")</f>
        <v>เสื่อมโทรม</v>
      </c>
      <c r="AL191" s="7" t="str">
        <f>IFERROR([1]Sheet2!AB191,"")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4"/>
        <v>-543</v>
      </c>
      <c r="L192" s="40"/>
      <c r="M192" s="1" t="str">
        <f t="shared" si="5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IFERROR([1]Sheet2!Z192,"")</f>
        <v>35.162338286656009</v>
      </c>
      <c r="AK192" s="7" t="str">
        <f>IFERROR([1]Sheet2!AA192,"")</f>
        <v>เสื่อมโทรม</v>
      </c>
      <c r="AL192" s="7" t="str">
        <f>IFERROR([1]Sheet2!AB192,"")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4"/>
        <v>-543</v>
      </c>
      <c r="L193" s="40"/>
      <c r="M193" s="1" t="str">
        <f t="shared" si="5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IFERROR([1]Sheet2!Z193,"")</f>
        <v>35.162338286656009</v>
      </c>
      <c r="AK193" s="7" t="str">
        <f>IFERROR([1]Sheet2!AA193,"")</f>
        <v>เสื่อมโทรม</v>
      </c>
      <c r="AL193" s="7" t="str">
        <f>IFERROR([1]Sheet2!AB193,"")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ref="K194:K257" si="6">J194-543</f>
        <v>-543</v>
      </c>
      <c r="L194" s="40"/>
      <c r="M194" s="1" t="str">
        <f t="shared" ref="M194:M257" si="7">IF(AND(I194&gt;4,I194&lt;11),"SW", "NE")</f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IFERROR([1]Sheet2!Z194,"")</f>
        <v>35.162338286656009</v>
      </c>
      <c r="AK194" s="7" t="str">
        <f>IFERROR([1]Sheet2!AA194,"")</f>
        <v>เสื่อมโทรม</v>
      </c>
      <c r="AL194" s="7" t="str">
        <f>IFERROR([1]Sheet2!AB194,"")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6"/>
        <v>-543</v>
      </c>
      <c r="L195" s="40"/>
      <c r="M195" s="1" t="str">
        <f t="shared" si="7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IFERROR([1]Sheet2!Z195,"")</f>
        <v>35.162338286656009</v>
      </c>
      <c r="AK195" s="7" t="str">
        <f>IFERROR([1]Sheet2!AA195,"")</f>
        <v>เสื่อมโทรม</v>
      </c>
      <c r="AL195" s="7" t="str">
        <f>IFERROR([1]Sheet2!AB195,"")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6"/>
        <v>-543</v>
      </c>
      <c r="L196" s="40"/>
      <c r="M196" s="1" t="str">
        <f t="shared" si="7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IFERROR([1]Sheet2!Z196,"")</f>
        <v>35.162338286656009</v>
      </c>
      <c r="AK196" s="7" t="str">
        <f>IFERROR([1]Sheet2!AA196,"")</f>
        <v>เสื่อมโทรม</v>
      </c>
      <c r="AL196" s="7" t="str">
        <f>IFERROR([1]Sheet2!AB196,"")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6"/>
        <v>-543</v>
      </c>
      <c r="L197" s="40"/>
      <c r="M197" s="1" t="str">
        <f t="shared" si="7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IFERROR([1]Sheet2!Z197,"")</f>
        <v>35.162338286656009</v>
      </c>
      <c r="AK197" s="7" t="str">
        <f>IFERROR([1]Sheet2!AA197,"")</f>
        <v>เสื่อมโทรม</v>
      </c>
      <c r="AL197" s="7" t="str">
        <f>IFERROR([1]Sheet2!AB197,"")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6"/>
        <v>-543</v>
      </c>
      <c r="L198" s="40"/>
      <c r="M198" s="1" t="str">
        <f t="shared" si="7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IFERROR([1]Sheet2!Z198,"")</f>
        <v>35.162338286656009</v>
      </c>
      <c r="AK198" s="7" t="str">
        <f>IFERROR([1]Sheet2!AA198,"")</f>
        <v>เสื่อมโทรม</v>
      </c>
      <c r="AL198" s="7" t="str">
        <f>IFERROR([1]Sheet2!AB198,"")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6"/>
        <v>-543</v>
      </c>
      <c r="L199" s="40"/>
      <c r="M199" s="1" t="str">
        <f t="shared" si="7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IFERROR([1]Sheet2!Z199,"")</f>
        <v>35.162338286656009</v>
      </c>
      <c r="AK199" s="7" t="str">
        <f>IFERROR([1]Sheet2!AA199,"")</f>
        <v>เสื่อมโทรม</v>
      </c>
      <c r="AL199" s="7" t="str">
        <f>IFERROR([1]Sheet2!AB199,"")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6"/>
        <v>-543</v>
      </c>
      <c r="L200" s="40"/>
      <c r="M200" s="1" t="str">
        <f t="shared" si="7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IFERROR([1]Sheet2!Z200,"")</f>
        <v>35.162338286656009</v>
      </c>
      <c r="AK200" s="7" t="str">
        <f>IFERROR([1]Sheet2!AA200,"")</f>
        <v>เสื่อมโทรม</v>
      </c>
      <c r="AL200" s="7" t="str">
        <f>IFERROR([1]Sheet2!AB200,"")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6"/>
        <v>-543</v>
      </c>
      <c r="L201" s="40"/>
      <c r="M201" s="1" t="str">
        <f t="shared" si="7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IFERROR([1]Sheet2!Z201,"")</f>
        <v>35.162338286656009</v>
      </c>
      <c r="AK201" s="7" t="str">
        <f>IFERROR([1]Sheet2!AA201,"")</f>
        <v>เสื่อมโทรม</v>
      </c>
      <c r="AL201" s="7" t="str">
        <f>IFERROR([1]Sheet2!AB201,"")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6"/>
        <v>-543</v>
      </c>
      <c r="L202" s="40"/>
      <c r="M202" s="1" t="str">
        <f t="shared" si="7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IFERROR([1]Sheet2!Z202,"")</f>
        <v>35.162338286656009</v>
      </c>
      <c r="AK202" s="7" t="str">
        <f>IFERROR([1]Sheet2!AA202,"")</f>
        <v>เสื่อมโทรม</v>
      </c>
      <c r="AL202" s="7" t="str">
        <f>IFERROR([1]Sheet2!AB202,"")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6"/>
        <v>-543</v>
      </c>
      <c r="L203" s="40"/>
      <c r="M203" s="1" t="str">
        <f t="shared" si="7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IFERROR([1]Sheet2!Z203,"")</f>
        <v>35.162338286656009</v>
      </c>
      <c r="AK203" s="7" t="str">
        <f>IFERROR([1]Sheet2!AA203,"")</f>
        <v>เสื่อมโทรม</v>
      </c>
      <c r="AL203" s="7" t="str">
        <f>IFERROR([1]Sheet2!AB203,"")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6"/>
        <v>-543</v>
      </c>
      <c r="L204" s="40"/>
      <c r="M204" s="1" t="str">
        <f t="shared" si="7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IFERROR([1]Sheet2!Z204,"")</f>
        <v>35.162338286656009</v>
      </c>
      <c r="AK204" s="7" t="str">
        <f>IFERROR([1]Sheet2!AA204,"")</f>
        <v>เสื่อมโทรม</v>
      </c>
      <c r="AL204" s="7" t="str">
        <f>IFERROR([1]Sheet2!AB204,"")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6"/>
        <v>-543</v>
      </c>
      <c r="L205" s="40"/>
      <c r="M205" s="1" t="str">
        <f t="shared" si="7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IFERROR([1]Sheet2!Z205,"")</f>
        <v>35.162338286656009</v>
      </c>
      <c r="AK205" s="7" t="str">
        <f>IFERROR([1]Sheet2!AA205,"")</f>
        <v>เสื่อมโทรม</v>
      </c>
      <c r="AL205" s="7" t="str">
        <f>IFERROR([1]Sheet2!AB205,"")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6"/>
        <v>-543</v>
      </c>
      <c r="L206" s="40"/>
      <c r="M206" s="1" t="str">
        <f t="shared" si="7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IFERROR([1]Sheet2!Z206,"")</f>
        <v>35.162338286656009</v>
      </c>
      <c r="AK206" s="7" t="str">
        <f>IFERROR([1]Sheet2!AA206,"")</f>
        <v>เสื่อมโทรม</v>
      </c>
      <c r="AL206" s="7" t="str">
        <f>IFERROR([1]Sheet2!AB206,"")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6"/>
        <v>-543</v>
      </c>
      <c r="L207" s="40"/>
      <c r="M207" s="1" t="str">
        <f t="shared" si="7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IFERROR([1]Sheet2!Z207,"")</f>
        <v>35.162338286656009</v>
      </c>
      <c r="AK207" s="7" t="str">
        <f>IFERROR([1]Sheet2!AA207,"")</f>
        <v>เสื่อมโทรม</v>
      </c>
      <c r="AL207" s="7" t="str">
        <f>IFERROR([1]Sheet2!AB207,"")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6"/>
        <v>-543</v>
      </c>
      <c r="L208" s="40"/>
      <c r="M208" s="1" t="str">
        <f t="shared" si="7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IFERROR([1]Sheet2!Z208,"")</f>
        <v>35.162338286656009</v>
      </c>
      <c r="AK208" s="7" t="str">
        <f>IFERROR([1]Sheet2!AA208,"")</f>
        <v>เสื่อมโทรม</v>
      </c>
      <c r="AL208" s="7" t="str">
        <f>IFERROR([1]Sheet2!AB208,"")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6"/>
        <v>-543</v>
      </c>
      <c r="L209" s="40"/>
      <c r="M209" s="1" t="str">
        <f t="shared" si="7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IFERROR([1]Sheet2!Z209,"")</f>
        <v>35.162338286656009</v>
      </c>
      <c r="AK209" s="7" t="str">
        <f>IFERROR([1]Sheet2!AA209,"")</f>
        <v>เสื่อมโทรม</v>
      </c>
      <c r="AL209" s="7" t="str">
        <f>IFERROR([1]Sheet2!AB209,"")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6"/>
        <v>-543</v>
      </c>
      <c r="L210" s="40"/>
      <c r="M210" s="1" t="str">
        <f t="shared" si="7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IFERROR([1]Sheet2!Z210,"")</f>
        <v>35.162338286656009</v>
      </c>
      <c r="AK210" s="7" t="str">
        <f>IFERROR([1]Sheet2!AA210,"")</f>
        <v>เสื่อมโทรม</v>
      </c>
      <c r="AL210" s="7" t="str">
        <f>IFERROR([1]Sheet2!AB210,"")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6"/>
        <v>-543</v>
      </c>
      <c r="L211" s="40"/>
      <c r="M211" s="1" t="str">
        <f t="shared" si="7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IFERROR([1]Sheet2!Z211,"")</f>
        <v>35.162338286656009</v>
      </c>
      <c r="AK211" s="7" t="str">
        <f>IFERROR([1]Sheet2!AA211,"")</f>
        <v>เสื่อมโทรม</v>
      </c>
      <c r="AL211" s="7" t="str">
        <f>IFERROR([1]Sheet2!AB211,"")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6"/>
        <v>-543</v>
      </c>
      <c r="L212" s="40"/>
      <c r="M212" s="1" t="str">
        <f t="shared" si="7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IFERROR([1]Sheet2!Z212,"")</f>
        <v>35.162338286656009</v>
      </c>
      <c r="AK212" s="7" t="str">
        <f>IFERROR([1]Sheet2!AA212,"")</f>
        <v>เสื่อมโทรม</v>
      </c>
      <c r="AL212" s="7" t="str">
        <f>IFERROR([1]Sheet2!AB212,"")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6"/>
        <v>-543</v>
      </c>
      <c r="L213" s="40"/>
      <c r="M213" s="1" t="str">
        <f t="shared" si="7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IFERROR([1]Sheet2!Z213,"")</f>
        <v>35.162338286656009</v>
      </c>
      <c r="AK213" s="7" t="str">
        <f>IFERROR([1]Sheet2!AA213,"")</f>
        <v>เสื่อมโทรม</v>
      </c>
      <c r="AL213" s="7" t="str">
        <f>IFERROR([1]Sheet2!AB213,"")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6"/>
        <v>-543</v>
      </c>
      <c r="L214" s="40"/>
      <c r="M214" s="1" t="str">
        <f t="shared" si="7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IFERROR([1]Sheet2!Z214,"")</f>
        <v>35.162338286656009</v>
      </c>
      <c r="AK214" s="7" t="str">
        <f>IFERROR([1]Sheet2!AA214,"")</f>
        <v>เสื่อมโทรม</v>
      </c>
      <c r="AL214" s="7" t="str">
        <f>IFERROR([1]Sheet2!AB214,"")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6"/>
        <v>-543</v>
      </c>
      <c r="L215" s="40"/>
      <c r="M215" s="1" t="str">
        <f t="shared" si="7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IFERROR([1]Sheet2!Z215,"")</f>
        <v>35.162338286656009</v>
      </c>
      <c r="AK215" s="7" t="str">
        <f>IFERROR([1]Sheet2!AA215,"")</f>
        <v>เสื่อมโทรม</v>
      </c>
      <c r="AL215" s="7" t="str">
        <f>IFERROR([1]Sheet2!AB215,"")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6"/>
        <v>-543</v>
      </c>
      <c r="L216" s="40"/>
      <c r="M216" s="1" t="str">
        <f t="shared" si="7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IFERROR([1]Sheet2!Z216,"")</f>
        <v>35.162338286656009</v>
      </c>
      <c r="AK216" s="7" t="str">
        <f>IFERROR([1]Sheet2!AA216,"")</f>
        <v>เสื่อมโทรม</v>
      </c>
      <c r="AL216" s="7" t="str">
        <f>IFERROR([1]Sheet2!AB216,"")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6"/>
        <v>-543</v>
      </c>
      <c r="L217" s="40"/>
      <c r="M217" s="1" t="str">
        <f t="shared" si="7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IFERROR([1]Sheet2!Z217,"")</f>
        <v>35.162338286656009</v>
      </c>
      <c r="AK217" s="7" t="str">
        <f>IFERROR([1]Sheet2!AA217,"")</f>
        <v>เสื่อมโทรม</v>
      </c>
      <c r="AL217" s="7" t="str">
        <f>IFERROR([1]Sheet2!AB217,"")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6"/>
        <v>-543</v>
      </c>
      <c r="L218" s="40"/>
      <c r="M218" s="1" t="str">
        <f t="shared" si="7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IFERROR([1]Sheet2!Z218,"")</f>
        <v>35.162338286656009</v>
      </c>
      <c r="AK218" s="7" t="str">
        <f>IFERROR([1]Sheet2!AA218,"")</f>
        <v>เสื่อมโทรม</v>
      </c>
      <c r="AL218" s="7" t="str">
        <f>IFERROR([1]Sheet2!AB218,"")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6"/>
        <v>-543</v>
      </c>
      <c r="L219" s="40"/>
      <c r="M219" s="1" t="str">
        <f t="shared" si="7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IFERROR([1]Sheet2!Z219,"")</f>
        <v>35.162338286656009</v>
      </c>
      <c r="AK219" s="7" t="str">
        <f>IFERROR([1]Sheet2!AA219,"")</f>
        <v>เสื่อมโทรม</v>
      </c>
      <c r="AL219" s="7" t="str">
        <f>IFERROR([1]Sheet2!AB219,"")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6"/>
        <v>-543</v>
      </c>
      <c r="L220" s="40"/>
      <c r="M220" s="1" t="str">
        <f t="shared" si="7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IFERROR([1]Sheet2!Z220,"")</f>
        <v>35.162338286656009</v>
      </c>
      <c r="AK220" s="7" t="str">
        <f>IFERROR([1]Sheet2!AA220,"")</f>
        <v>เสื่อมโทรม</v>
      </c>
      <c r="AL220" s="7" t="str">
        <f>IFERROR([1]Sheet2!AB220,"")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6"/>
        <v>-543</v>
      </c>
      <c r="L221" s="40"/>
      <c r="M221" s="1" t="str">
        <f t="shared" si="7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IFERROR([1]Sheet2!Z221,"")</f>
        <v>35.162338286656009</v>
      </c>
      <c r="AK221" s="7" t="str">
        <f>IFERROR([1]Sheet2!AA221,"")</f>
        <v>เสื่อมโทรม</v>
      </c>
      <c r="AL221" s="7" t="str">
        <f>IFERROR([1]Sheet2!AB221,"")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6"/>
        <v>-543</v>
      </c>
      <c r="L222" s="40"/>
      <c r="M222" s="1" t="str">
        <f t="shared" si="7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IFERROR([1]Sheet2!Z222,"")</f>
        <v>35.162338286656009</v>
      </c>
      <c r="AK222" s="7" t="str">
        <f>IFERROR([1]Sheet2!AA222,"")</f>
        <v>เสื่อมโทรม</v>
      </c>
      <c r="AL222" s="7" t="str">
        <f>IFERROR([1]Sheet2!AB222,"")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6"/>
        <v>-543</v>
      </c>
      <c r="L223" s="40"/>
      <c r="M223" s="1" t="str">
        <f t="shared" si="7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IFERROR([1]Sheet2!Z223,"")</f>
        <v>35.162338286656009</v>
      </c>
      <c r="AK223" s="7" t="str">
        <f>IFERROR([1]Sheet2!AA223,"")</f>
        <v>เสื่อมโทรม</v>
      </c>
      <c r="AL223" s="7" t="str">
        <f>IFERROR([1]Sheet2!AB223,"")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6"/>
        <v>-543</v>
      </c>
      <c r="L224" s="40"/>
      <c r="M224" s="1" t="str">
        <f t="shared" si="7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IFERROR([1]Sheet2!Z224,"")</f>
        <v>35.162338286656009</v>
      </c>
      <c r="AK224" s="7" t="str">
        <f>IFERROR([1]Sheet2!AA224,"")</f>
        <v>เสื่อมโทรม</v>
      </c>
      <c r="AL224" s="7" t="str">
        <f>IFERROR([1]Sheet2!AB224,"")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6"/>
        <v>-543</v>
      </c>
      <c r="L225" s="40"/>
      <c r="M225" s="1" t="str">
        <f t="shared" si="7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IFERROR([1]Sheet2!Z225,"")</f>
        <v>35.162338286656009</v>
      </c>
      <c r="AK225" s="7" t="str">
        <f>IFERROR([1]Sheet2!AA225,"")</f>
        <v>เสื่อมโทรม</v>
      </c>
      <c r="AL225" s="7" t="str">
        <f>IFERROR([1]Sheet2!AB225,"")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6"/>
        <v>-543</v>
      </c>
      <c r="L226" s="40"/>
      <c r="M226" s="1" t="str">
        <f t="shared" si="7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IFERROR([1]Sheet2!Z226,"")</f>
        <v>35.162338286656009</v>
      </c>
      <c r="AK226" s="7" t="str">
        <f>IFERROR([1]Sheet2!AA226,"")</f>
        <v>เสื่อมโทรม</v>
      </c>
      <c r="AL226" s="7" t="str">
        <f>IFERROR([1]Sheet2!AB226,"")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6"/>
        <v>-543</v>
      </c>
      <c r="L227" s="40"/>
      <c r="M227" s="1" t="str">
        <f t="shared" si="7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IFERROR([1]Sheet2!Z227,"")</f>
        <v>35.162338286656009</v>
      </c>
      <c r="AK227" s="7" t="str">
        <f>IFERROR([1]Sheet2!AA227,"")</f>
        <v>เสื่อมโทรม</v>
      </c>
      <c r="AL227" s="7" t="str">
        <f>IFERROR([1]Sheet2!AB227,"")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6"/>
        <v>-543</v>
      </c>
      <c r="L228" s="40"/>
      <c r="M228" s="1" t="str">
        <f t="shared" si="7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IFERROR([1]Sheet2!Z228,"")</f>
        <v>35.162338286656009</v>
      </c>
      <c r="AK228" s="7" t="str">
        <f>IFERROR([1]Sheet2!AA228,"")</f>
        <v>เสื่อมโทรม</v>
      </c>
      <c r="AL228" s="7" t="str">
        <f>IFERROR([1]Sheet2!AB228,"")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6"/>
        <v>-543</v>
      </c>
      <c r="L229" s="40"/>
      <c r="M229" s="1" t="str">
        <f t="shared" si="7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IFERROR([1]Sheet2!Z229,"")</f>
        <v>35.162338286656009</v>
      </c>
      <c r="AK229" s="7" t="str">
        <f>IFERROR([1]Sheet2!AA229,"")</f>
        <v>เสื่อมโทรม</v>
      </c>
      <c r="AL229" s="7" t="str">
        <f>IFERROR([1]Sheet2!AB229,"")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6"/>
        <v>-543</v>
      </c>
      <c r="L230" s="40"/>
      <c r="M230" s="1" t="str">
        <f t="shared" si="7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IFERROR([1]Sheet2!Z230,"")</f>
        <v>35.162338286656009</v>
      </c>
      <c r="AK230" s="7" t="str">
        <f>IFERROR([1]Sheet2!AA230,"")</f>
        <v>เสื่อมโทรม</v>
      </c>
      <c r="AL230" s="7" t="str">
        <f>IFERROR([1]Sheet2!AB230,"")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6"/>
        <v>-543</v>
      </c>
      <c r="L231" s="40"/>
      <c r="M231" s="1" t="str">
        <f t="shared" si="7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IFERROR([1]Sheet2!Z231,"")</f>
        <v>35.162338286656009</v>
      </c>
      <c r="AK231" s="7" t="str">
        <f>IFERROR([1]Sheet2!AA231,"")</f>
        <v>เสื่อมโทรม</v>
      </c>
      <c r="AL231" s="7" t="str">
        <f>IFERROR([1]Sheet2!AB231,"")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6"/>
        <v>-543</v>
      </c>
      <c r="L232" s="40"/>
      <c r="M232" s="1" t="str">
        <f t="shared" si="7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IFERROR([1]Sheet2!Z232,"")</f>
        <v>35.162338286656009</v>
      </c>
      <c r="AK232" s="7" t="str">
        <f>IFERROR([1]Sheet2!AA232,"")</f>
        <v>เสื่อมโทรม</v>
      </c>
      <c r="AL232" s="7" t="str">
        <f>IFERROR([1]Sheet2!AB232,"")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6"/>
        <v>-543</v>
      </c>
      <c r="L233" s="40"/>
      <c r="M233" s="1" t="str">
        <f t="shared" si="7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IFERROR([1]Sheet2!Z233,"")</f>
        <v>35.162338286656009</v>
      </c>
      <c r="AK233" s="7" t="str">
        <f>IFERROR([1]Sheet2!AA233,"")</f>
        <v>เสื่อมโทรม</v>
      </c>
      <c r="AL233" s="7" t="str">
        <f>IFERROR([1]Sheet2!AB233,"")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6"/>
        <v>-543</v>
      </c>
      <c r="L234" s="40"/>
      <c r="M234" s="1" t="str">
        <f t="shared" si="7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IFERROR([1]Sheet2!Z234,"")</f>
        <v>35.162338286656009</v>
      </c>
      <c r="AK234" s="7" t="str">
        <f>IFERROR([1]Sheet2!AA234,"")</f>
        <v>เสื่อมโทรม</v>
      </c>
      <c r="AL234" s="7" t="str">
        <f>IFERROR([1]Sheet2!AB234,"")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6"/>
        <v>-543</v>
      </c>
      <c r="L235" s="40"/>
      <c r="M235" s="1" t="str">
        <f t="shared" si="7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IFERROR([1]Sheet2!Z235,"")</f>
        <v>35.162338286656009</v>
      </c>
      <c r="AK235" s="7" t="str">
        <f>IFERROR([1]Sheet2!AA235,"")</f>
        <v>เสื่อมโทรม</v>
      </c>
      <c r="AL235" s="7" t="str">
        <f>IFERROR([1]Sheet2!AB235,"")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6"/>
        <v>-543</v>
      </c>
      <c r="L236" s="40"/>
      <c r="M236" s="1" t="str">
        <f t="shared" si="7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IFERROR([1]Sheet2!Z236,"")</f>
        <v>35.162338286656009</v>
      </c>
      <c r="AK236" s="7" t="str">
        <f>IFERROR([1]Sheet2!AA236,"")</f>
        <v>เสื่อมโทรม</v>
      </c>
      <c r="AL236" s="7" t="str">
        <f>IFERROR([1]Sheet2!AB236,"")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6"/>
        <v>-543</v>
      </c>
      <c r="L237" s="40"/>
      <c r="M237" s="1" t="str">
        <f t="shared" si="7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IFERROR([1]Sheet2!Z237,"")</f>
        <v>35.162338286656009</v>
      </c>
      <c r="AK237" s="7" t="str">
        <f>IFERROR([1]Sheet2!AA237,"")</f>
        <v>เสื่อมโทรม</v>
      </c>
      <c r="AL237" s="7" t="str">
        <f>IFERROR([1]Sheet2!AB237,"")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6"/>
        <v>-543</v>
      </c>
      <c r="L238" s="40"/>
      <c r="M238" s="1" t="str">
        <f t="shared" si="7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IFERROR([1]Sheet2!Z238,"")</f>
        <v>35.162338286656009</v>
      </c>
      <c r="AK238" s="7" t="str">
        <f>IFERROR([1]Sheet2!AA238,"")</f>
        <v>เสื่อมโทรม</v>
      </c>
      <c r="AL238" s="7" t="str">
        <f>IFERROR([1]Sheet2!AB238,"")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6"/>
        <v>-543</v>
      </c>
      <c r="L239" s="40"/>
      <c r="M239" s="1" t="str">
        <f t="shared" si="7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IFERROR([1]Sheet2!Z239,"")</f>
        <v>35.162338286656009</v>
      </c>
      <c r="AK239" s="7" t="str">
        <f>IFERROR([1]Sheet2!AA239,"")</f>
        <v>เสื่อมโทรม</v>
      </c>
      <c r="AL239" s="7" t="str">
        <f>IFERROR([1]Sheet2!AB239,"")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6"/>
        <v>-543</v>
      </c>
      <c r="L240" s="40"/>
      <c r="M240" s="1" t="str">
        <f t="shared" si="7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IFERROR([1]Sheet2!Z240,"")</f>
        <v>35.162338286656009</v>
      </c>
      <c r="AK240" s="7" t="str">
        <f>IFERROR([1]Sheet2!AA240,"")</f>
        <v>เสื่อมโทรม</v>
      </c>
      <c r="AL240" s="7" t="str">
        <f>IFERROR([1]Sheet2!AB240,"")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6"/>
        <v>-543</v>
      </c>
      <c r="L241" s="40"/>
      <c r="M241" s="1" t="str">
        <f t="shared" si="7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IFERROR([1]Sheet2!Z241,"")</f>
        <v>35.162338286656009</v>
      </c>
      <c r="AK241" s="7" t="str">
        <f>IFERROR([1]Sheet2!AA241,"")</f>
        <v>เสื่อมโทรม</v>
      </c>
      <c r="AL241" s="7" t="str">
        <f>IFERROR([1]Sheet2!AB241,"")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6"/>
        <v>-543</v>
      </c>
      <c r="L242" s="40"/>
      <c r="M242" s="1" t="str">
        <f t="shared" si="7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IFERROR([1]Sheet2!Z242,"")</f>
        <v>35.162338286656009</v>
      </c>
      <c r="AK242" s="7" t="str">
        <f>IFERROR([1]Sheet2!AA242,"")</f>
        <v>เสื่อมโทรม</v>
      </c>
      <c r="AL242" s="7" t="str">
        <f>IFERROR([1]Sheet2!AB242,"")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6"/>
        <v>-543</v>
      </c>
      <c r="L243" s="40"/>
      <c r="M243" s="1" t="str">
        <f t="shared" si="7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IFERROR([1]Sheet2!Z243,"")</f>
        <v>35.162338286656009</v>
      </c>
      <c r="AK243" s="7" t="str">
        <f>IFERROR([1]Sheet2!AA243,"")</f>
        <v>เสื่อมโทรม</v>
      </c>
      <c r="AL243" s="7" t="str">
        <f>IFERROR([1]Sheet2!AB243,"")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6"/>
        <v>-543</v>
      </c>
      <c r="L244" s="40"/>
      <c r="M244" s="1" t="str">
        <f t="shared" si="7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IFERROR([1]Sheet2!Z244,"")</f>
        <v>35.162338286656009</v>
      </c>
      <c r="AK244" s="7" t="str">
        <f>IFERROR([1]Sheet2!AA244,"")</f>
        <v>เสื่อมโทรม</v>
      </c>
      <c r="AL244" s="7" t="str">
        <f>IFERROR([1]Sheet2!AB244,"")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si="6"/>
        <v>-543</v>
      </c>
      <c r="L245" s="40"/>
      <c r="M245" s="1" t="str">
        <f t="shared" si="7"/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IFERROR([1]Sheet2!Z245,"")</f>
        <v>35.162338286656009</v>
      </c>
      <c r="AK245" s="7" t="str">
        <f>IFERROR([1]Sheet2!AA245,"")</f>
        <v>เสื่อมโทรม</v>
      </c>
      <c r="AL245" s="7" t="str">
        <f>IFERROR([1]Sheet2!AB245,"")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6"/>
        <v>-543</v>
      </c>
      <c r="L246" s="40"/>
      <c r="M246" s="1" t="str">
        <f t="shared" si="7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IFERROR([1]Sheet2!Z246,"")</f>
        <v>35.162338286656009</v>
      </c>
      <c r="AK246" s="7" t="str">
        <f>IFERROR([1]Sheet2!AA246,"")</f>
        <v>เสื่อมโทรม</v>
      </c>
      <c r="AL246" s="7" t="str">
        <f>IFERROR([1]Sheet2!AB246,"")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6"/>
        <v>-543</v>
      </c>
      <c r="L247" s="40"/>
      <c r="M247" s="1" t="str">
        <f t="shared" si="7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IFERROR([1]Sheet2!Z247,"")</f>
        <v>35.162338286656009</v>
      </c>
      <c r="AK247" s="7" t="str">
        <f>IFERROR([1]Sheet2!AA247,"")</f>
        <v>เสื่อมโทรม</v>
      </c>
      <c r="AL247" s="7" t="str">
        <f>IFERROR([1]Sheet2!AB247,"")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6"/>
        <v>-543</v>
      </c>
      <c r="L248" s="40"/>
      <c r="M248" s="1" t="str">
        <f t="shared" si="7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IFERROR([1]Sheet2!Z248,"")</f>
        <v>35.162338286656009</v>
      </c>
      <c r="AK248" s="7" t="str">
        <f>IFERROR([1]Sheet2!AA248,"")</f>
        <v>เสื่อมโทรม</v>
      </c>
      <c r="AL248" s="7" t="str">
        <f>IFERROR([1]Sheet2!AB248,"")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6"/>
        <v>-543</v>
      </c>
      <c r="L249" s="40"/>
      <c r="M249" s="1" t="str">
        <f t="shared" si="7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IFERROR([1]Sheet2!Z249,"")</f>
        <v>35.162338286656009</v>
      </c>
      <c r="AK249" s="7" t="str">
        <f>IFERROR([1]Sheet2!AA249,"")</f>
        <v>เสื่อมโทรม</v>
      </c>
      <c r="AL249" s="7" t="str">
        <f>IFERROR([1]Sheet2!AB249,"")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6"/>
        <v>-543</v>
      </c>
      <c r="L250" s="40"/>
      <c r="M250" s="1" t="str">
        <f t="shared" si="7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IFERROR([1]Sheet2!Z250,"")</f>
        <v>35.162338286656009</v>
      </c>
      <c r="AK250" s="7" t="str">
        <f>IFERROR([1]Sheet2!AA250,"")</f>
        <v>เสื่อมโทรม</v>
      </c>
      <c r="AL250" s="7" t="str">
        <f>IFERROR([1]Sheet2!AB250,"")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6"/>
        <v>-543</v>
      </c>
      <c r="L251" s="40"/>
      <c r="M251" s="1" t="str">
        <f t="shared" si="7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IFERROR([1]Sheet2!Z251,"")</f>
        <v>35.162338286656009</v>
      </c>
      <c r="AK251" s="7" t="str">
        <f>IFERROR([1]Sheet2!AA251,"")</f>
        <v>เสื่อมโทรม</v>
      </c>
      <c r="AL251" s="7" t="str">
        <f>IFERROR([1]Sheet2!AB251,"")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6"/>
        <v>-543</v>
      </c>
      <c r="L252" s="40"/>
      <c r="M252" s="1" t="str">
        <f t="shared" si="7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IFERROR([1]Sheet2!Z252,"")</f>
        <v>35.162338286656009</v>
      </c>
      <c r="AK252" s="7" t="str">
        <f>IFERROR([1]Sheet2!AA252,"")</f>
        <v>เสื่อมโทรม</v>
      </c>
      <c r="AL252" s="7" t="str">
        <f>IFERROR([1]Sheet2!AB252,"")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6"/>
        <v>-543</v>
      </c>
      <c r="L253" s="40"/>
      <c r="M253" s="1" t="str">
        <f t="shared" si="7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IFERROR([1]Sheet2!Z253,"")</f>
        <v>35.162338286656009</v>
      </c>
      <c r="AK253" s="7" t="str">
        <f>IFERROR([1]Sheet2!AA253,"")</f>
        <v>เสื่อมโทรม</v>
      </c>
      <c r="AL253" s="7" t="str">
        <f>IFERROR([1]Sheet2!AB253,"")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6"/>
        <v>-543</v>
      </c>
      <c r="L254" s="40"/>
      <c r="M254" s="1" t="str">
        <f t="shared" si="7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IFERROR([1]Sheet2!Z254,"")</f>
        <v>35.162338286656009</v>
      </c>
      <c r="AK254" s="7" t="str">
        <f>IFERROR([1]Sheet2!AA254,"")</f>
        <v>เสื่อมโทรม</v>
      </c>
      <c r="AL254" s="7" t="str">
        <f>IFERROR([1]Sheet2!AB254,"")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6"/>
        <v>-543</v>
      </c>
      <c r="L255" s="40"/>
      <c r="M255" s="1" t="str">
        <f t="shared" si="7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IFERROR([1]Sheet2!Z255,"")</f>
        <v>35.162338286656009</v>
      </c>
      <c r="AK255" s="7" t="str">
        <f>IFERROR([1]Sheet2!AA255,"")</f>
        <v>เสื่อมโทรม</v>
      </c>
      <c r="AL255" s="7" t="str">
        <f>IFERROR([1]Sheet2!AB255,"")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6"/>
        <v>-543</v>
      </c>
      <c r="L256" s="40"/>
      <c r="M256" s="1" t="str">
        <f t="shared" si="7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IFERROR([1]Sheet2!Z256,"")</f>
        <v>35.162338286656009</v>
      </c>
      <c r="AK256" s="7" t="str">
        <f>IFERROR([1]Sheet2!AA256,"")</f>
        <v>เสื่อมโทรม</v>
      </c>
      <c r="AL256" s="7" t="str">
        <f>IFERROR([1]Sheet2!AB256,"")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6"/>
        <v>-543</v>
      </c>
      <c r="L257" s="40"/>
      <c r="M257" s="1" t="str">
        <f t="shared" si="7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IFERROR([1]Sheet2!Z257,"")</f>
        <v>35.162338286656009</v>
      </c>
      <c r="AK257" s="7" t="str">
        <f>IFERROR([1]Sheet2!AA257,"")</f>
        <v>เสื่อมโทรม</v>
      </c>
      <c r="AL257" s="7" t="str">
        <f>IFERROR([1]Sheet2!AB257,"")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ref="K258:K321" si="8">J258-543</f>
        <v>-543</v>
      </c>
      <c r="L258" s="40"/>
      <c r="M258" s="1" t="str">
        <f t="shared" ref="M258:M321" si="9">IF(AND(I258&gt;4,I258&lt;11),"SW", "NE")</f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IFERROR([1]Sheet2!Z258,"")</f>
        <v>35.162338286656009</v>
      </c>
      <c r="AK258" s="7" t="str">
        <f>IFERROR([1]Sheet2!AA258,"")</f>
        <v>เสื่อมโทรม</v>
      </c>
      <c r="AL258" s="7" t="str">
        <f>IFERROR([1]Sheet2!AB258,"")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8"/>
        <v>-543</v>
      </c>
      <c r="L259" s="40"/>
      <c r="M259" s="1" t="str">
        <f t="shared" si="9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IFERROR([1]Sheet2!Z259,"")</f>
        <v>35.162338286656009</v>
      </c>
      <c r="AK259" s="7" t="str">
        <f>IFERROR([1]Sheet2!AA259,"")</f>
        <v>เสื่อมโทรม</v>
      </c>
      <c r="AL259" s="7" t="str">
        <f>IFERROR([1]Sheet2!AB259,"")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8"/>
        <v>-543</v>
      </c>
      <c r="L260" s="40"/>
      <c r="M260" s="1" t="str">
        <f t="shared" si="9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IFERROR([1]Sheet2!Z260,"")</f>
        <v>35.162338286656009</v>
      </c>
      <c r="AK260" s="7" t="str">
        <f>IFERROR([1]Sheet2!AA260,"")</f>
        <v>เสื่อมโทรม</v>
      </c>
      <c r="AL260" s="7" t="str">
        <f>IFERROR([1]Sheet2!AB260,"")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8"/>
        <v>-543</v>
      </c>
      <c r="L261" s="40"/>
      <c r="M261" s="1" t="str">
        <f t="shared" si="9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IFERROR([1]Sheet2!Z261,"")</f>
        <v>35.162338286656009</v>
      </c>
      <c r="AK261" s="7" t="str">
        <f>IFERROR([1]Sheet2!AA261,"")</f>
        <v>เสื่อมโทรม</v>
      </c>
      <c r="AL261" s="7" t="str">
        <f>IFERROR([1]Sheet2!AB261,"")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8"/>
        <v>-543</v>
      </c>
      <c r="L262" s="40"/>
      <c r="M262" s="1" t="str">
        <f t="shared" si="9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IFERROR([1]Sheet2!Z262,"")</f>
        <v>35.162338286656009</v>
      </c>
      <c r="AK262" s="7" t="str">
        <f>IFERROR([1]Sheet2!AA262,"")</f>
        <v>เสื่อมโทรม</v>
      </c>
      <c r="AL262" s="7" t="str">
        <f>IFERROR([1]Sheet2!AB262,"")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8"/>
        <v>-543</v>
      </c>
      <c r="L263" s="40"/>
      <c r="M263" s="1" t="str">
        <f t="shared" si="9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IFERROR([1]Sheet2!Z263,"")</f>
        <v>35.162338286656009</v>
      </c>
      <c r="AK263" s="7" t="str">
        <f>IFERROR([1]Sheet2!AA263,"")</f>
        <v>เสื่อมโทรม</v>
      </c>
      <c r="AL263" s="7" t="str">
        <f>IFERROR([1]Sheet2!AB263,"")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8"/>
        <v>-543</v>
      </c>
      <c r="L264" s="40"/>
      <c r="M264" s="1" t="str">
        <f t="shared" si="9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IFERROR([1]Sheet2!Z264,"")</f>
        <v>35.162338286656009</v>
      </c>
      <c r="AK264" s="7" t="str">
        <f>IFERROR([1]Sheet2!AA264,"")</f>
        <v>เสื่อมโทรม</v>
      </c>
      <c r="AL264" s="7" t="str">
        <f>IFERROR([1]Sheet2!AB264,"")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8"/>
        <v>-543</v>
      </c>
      <c r="L265" s="40"/>
      <c r="M265" s="1" t="str">
        <f t="shared" si="9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IFERROR([1]Sheet2!Z265,"")</f>
        <v>35.162338286656009</v>
      </c>
      <c r="AK265" s="7" t="str">
        <f>IFERROR([1]Sheet2!AA265,"")</f>
        <v>เสื่อมโทรม</v>
      </c>
      <c r="AL265" s="7" t="str">
        <f>IFERROR([1]Sheet2!AB265,"")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8"/>
        <v>-543</v>
      </c>
      <c r="L266" s="40"/>
      <c r="M266" s="1" t="str">
        <f t="shared" si="9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IFERROR([1]Sheet2!Z266,"")</f>
        <v>35.162338286656009</v>
      </c>
      <c r="AK266" s="7" t="str">
        <f>IFERROR([1]Sheet2!AA266,"")</f>
        <v>เสื่อมโทรม</v>
      </c>
      <c r="AL266" s="7" t="str">
        <f>IFERROR([1]Sheet2!AB266,"")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8"/>
        <v>-543</v>
      </c>
      <c r="L267" s="40"/>
      <c r="M267" s="1" t="str">
        <f t="shared" si="9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IFERROR([1]Sheet2!Z267,"")</f>
        <v>35.162338286656009</v>
      </c>
      <c r="AK267" s="7" t="str">
        <f>IFERROR([1]Sheet2!AA267,"")</f>
        <v>เสื่อมโทรม</v>
      </c>
      <c r="AL267" s="7" t="str">
        <f>IFERROR([1]Sheet2!AB267,"")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8"/>
        <v>-543</v>
      </c>
      <c r="L268" s="40"/>
      <c r="M268" s="1" t="str">
        <f t="shared" si="9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IFERROR([1]Sheet2!Z268,"")</f>
        <v>35.162338286656009</v>
      </c>
      <c r="AK268" s="7" t="str">
        <f>IFERROR([1]Sheet2!AA268,"")</f>
        <v>เสื่อมโทรม</v>
      </c>
      <c r="AL268" s="7" t="str">
        <f>IFERROR([1]Sheet2!AB268,"")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8"/>
        <v>-543</v>
      </c>
      <c r="L269" s="40"/>
      <c r="M269" s="1" t="str">
        <f t="shared" si="9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IFERROR([1]Sheet2!Z269,"")</f>
        <v>35.162338286656009</v>
      </c>
      <c r="AK269" s="7" t="str">
        <f>IFERROR([1]Sheet2!AA269,"")</f>
        <v>เสื่อมโทรม</v>
      </c>
      <c r="AL269" s="7" t="str">
        <f>IFERROR([1]Sheet2!AB269,"")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8"/>
        <v>-543</v>
      </c>
      <c r="L270" s="40"/>
      <c r="M270" s="1" t="str">
        <f t="shared" si="9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IFERROR([1]Sheet2!Z270,"")</f>
        <v>35.162338286656009</v>
      </c>
      <c r="AK270" s="7" t="str">
        <f>IFERROR([1]Sheet2!AA270,"")</f>
        <v>เสื่อมโทรม</v>
      </c>
      <c r="AL270" s="7" t="str">
        <f>IFERROR([1]Sheet2!AB270,"")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8"/>
        <v>-543</v>
      </c>
      <c r="L271" s="40"/>
      <c r="M271" s="1" t="str">
        <f t="shared" si="9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IFERROR([1]Sheet2!Z271,"")</f>
        <v>35.162338286656009</v>
      </c>
      <c r="AK271" s="7" t="str">
        <f>IFERROR([1]Sheet2!AA271,"")</f>
        <v>เสื่อมโทรม</v>
      </c>
      <c r="AL271" s="7" t="str">
        <f>IFERROR([1]Sheet2!AB271,"")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8"/>
        <v>-543</v>
      </c>
      <c r="L272" s="40"/>
      <c r="M272" s="1" t="str">
        <f t="shared" si="9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IFERROR([1]Sheet2!Z272,"")</f>
        <v>35.162338286656009</v>
      </c>
      <c r="AK272" s="7" t="str">
        <f>IFERROR([1]Sheet2!AA272,"")</f>
        <v>เสื่อมโทรม</v>
      </c>
      <c r="AL272" s="7" t="str">
        <f>IFERROR([1]Sheet2!AB272,"")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8"/>
        <v>-543</v>
      </c>
      <c r="L273" s="40"/>
      <c r="M273" s="1" t="str">
        <f t="shared" si="9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IFERROR([1]Sheet2!Z273,"")</f>
        <v>35.162338286656009</v>
      </c>
      <c r="AK273" s="7" t="str">
        <f>IFERROR([1]Sheet2!AA273,"")</f>
        <v>เสื่อมโทรม</v>
      </c>
      <c r="AL273" s="7" t="str">
        <f>IFERROR([1]Sheet2!AB273,"")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8"/>
        <v>-543</v>
      </c>
      <c r="L274" s="40"/>
      <c r="M274" s="1" t="str">
        <f t="shared" si="9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IFERROR([1]Sheet2!Z274,"")</f>
        <v>35.162338286656009</v>
      </c>
      <c r="AK274" s="7" t="str">
        <f>IFERROR([1]Sheet2!AA274,"")</f>
        <v>เสื่อมโทรม</v>
      </c>
      <c r="AL274" s="7" t="str">
        <f>IFERROR([1]Sheet2!AB274,"")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8"/>
        <v>-543</v>
      </c>
      <c r="L275" s="40"/>
      <c r="M275" s="1" t="str">
        <f t="shared" si="9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IFERROR([1]Sheet2!Z275,"")</f>
        <v>35.162338286656009</v>
      </c>
      <c r="AK275" s="7" t="str">
        <f>IFERROR([1]Sheet2!AA275,"")</f>
        <v>เสื่อมโทรม</v>
      </c>
      <c r="AL275" s="7" t="str">
        <f>IFERROR([1]Sheet2!AB275,"")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8"/>
        <v>-543</v>
      </c>
      <c r="L276" s="40"/>
      <c r="M276" s="1" t="str">
        <f t="shared" si="9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IFERROR([1]Sheet2!Z276,"")</f>
        <v>35.162338286656009</v>
      </c>
      <c r="AK276" s="7" t="str">
        <f>IFERROR([1]Sheet2!AA276,"")</f>
        <v>เสื่อมโทรม</v>
      </c>
      <c r="AL276" s="7" t="str">
        <f>IFERROR([1]Sheet2!AB276,"")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8"/>
        <v>-543</v>
      </c>
      <c r="L277" s="40"/>
      <c r="M277" s="1" t="str">
        <f t="shared" si="9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IFERROR([1]Sheet2!Z277,"")</f>
        <v>35.162338286656009</v>
      </c>
      <c r="AK277" s="7" t="str">
        <f>IFERROR([1]Sheet2!AA277,"")</f>
        <v>เสื่อมโทรม</v>
      </c>
      <c r="AL277" s="7" t="str">
        <f>IFERROR([1]Sheet2!AB277,"")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8"/>
        <v>-543</v>
      </c>
      <c r="L278" s="40"/>
      <c r="M278" s="1" t="str">
        <f t="shared" si="9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IFERROR([1]Sheet2!Z278,"")</f>
        <v>35.162338286656009</v>
      </c>
      <c r="AK278" s="7" t="str">
        <f>IFERROR([1]Sheet2!AA278,"")</f>
        <v>เสื่อมโทรม</v>
      </c>
      <c r="AL278" s="7" t="str">
        <f>IFERROR([1]Sheet2!AB278,"")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8"/>
        <v>-543</v>
      </c>
      <c r="L279" s="40"/>
      <c r="M279" s="1" t="str">
        <f t="shared" si="9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IFERROR([1]Sheet2!Z279,"")</f>
        <v>35.162338286656009</v>
      </c>
      <c r="AK279" s="7" t="str">
        <f>IFERROR([1]Sheet2!AA279,"")</f>
        <v>เสื่อมโทรม</v>
      </c>
      <c r="AL279" s="7" t="str">
        <f>IFERROR([1]Sheet2!AB279,"")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8"/>
        <v>-543</v>
      </c>
      <c r="L280" s="40"/>
      <c r="M280" s="1" t="str">
        <f t="shared" si="9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IFERROR([1]Sheet2!Z280,"")</f>
        <v>35.162338286656009</v>
      </c>
      <c r="AK280" s="7" t="str">
        <f>IFERROR([1]Sheet2!AA280,"")</f>
        <v>เสื่อมโทรม</v>
      </c>
      <c r="AL280" s="7" t="str">
        <f>IFERROR([1]Sheet2!AB280,"")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8"/>
        <v>-543</v>
      </c>
      <c r="L281" s="40"/>
      <c r="M281" s="1" t="str">
        <f t="shared" si="9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IFERROR([1]Sheet2!Z281,"")</f>
        <v>35.162338286656009</v>
      </c>
      <c r="AK281" s="7" t="str">
        <f>IFERROR([1]Sheet2!AA281,"")</f>
        <v>เสื่อมโทรม</v>
      </c>
      <c r="AL281" s="7" t="str">
        <f>IFERROR([1]Sheet2!AB281,"")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8"/>
        <v>-543</v>
      </c>
      <c r="L282" s="40"/>
      <c r="M282" s="1" t="str">
        <f t="shared" si="9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IFERROR([1]Sheet2!Z282,"")</f>
        <v>35.162338286656009</v>
      </c>
      <c r="AK282" s="7" t="str">
        <f>IFERROR([1]Sheet2!AA282,"")</f>
        <v>เสื่อมโทรม</v>
      </c>
      <c r="AL282" s="7" t="str">
        <f>IFERROR([1]Sheet2!AB282,"")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8"/>
        <v>-543</v>
      </c>
      <c r="L283" s="40"/>
      <c r="M283" s="1" t="str">
        <f t="shared" si="9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IFERROR([1]Sheet2!Z283,"")</f>
        <v>35.162338286656009</v>
      </c>
      <c r="AK283" s="7" t="str">
        <f>IFERROR([1]Sheet2!AA283,"")</f>
        <v>เสื่อมโทรม</v>
      </c>
      <c r="AL283" s="7" t="str">
        <f>IFERROR([1]Sheet2!AB283,"")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8"/>
        <v>-543</v>
      </c>
      <c r="L284" s="40"/>
      <c r="M284" s="1" t="str">
        <f t="shared" si="9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IFERROR([1]Sheet2!Z284,"")</f>
        <v>35.162338286656009</v>
      </c>
      <c r="AK284" s="7" t="str">
        <f>IFERROR([1]Sheet2!AA284,"")</f>
        <v>เสื่อมโทรม</v>
      </c>
      <c r="AL284" s="7" t="str">
        <f>IFERROR([1]Sheet2!AB284,"")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8"/>
        <v>-543</v>
      </c>
      <c r="L285" s="40"/>
      <c r="M285" s="1" t="str">
        <f t="shared" si="9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IFERROR([1]Sheet2!Z285,"")</f>
        <v>35.162338286656009</v>
      </c>
      <c r="AK285" s="7" t="str">
        <f>IFERROR([1]Sheet2!AA285,"")</f>
        <v>เสื่อมโทรม</v>
      </c>
      <c r="AL285" s="7" t="str">
        <f>IFERROR([1]Sheet2!AB285,"")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8"/>
        <v>-543</v>
      </c>
      <c r="L286" s="40"/>
      <c r="M286" s="1" t="str">
        <f t="shared" si="9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IFERROR([1]Sheet2!Z286,"")</f>
        <v>35.162338286656009</v>
      </c>
      <c r="AK286" s="7" t="str">
        <f>IFERROR([1]Sheet2!AA286,"")</f>
        <v>เสื่อมโทรม</v>
      </c>
      <c r="AL286" s="7" t="str">
        <f>IFERROR([1]Sheet2!AB286,"")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8"/>
        <v>-543</v>
      </c>
      <c r="L287" s="40"/>
      <c r="M287" s="1" t="str">
        <f t="shared" si="9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IFERROR([1]Sheet2!Z287,"")</f>
        <v>35.162338286656009</v>
      </c>
      <c r="AK287" s="7" t="str">
        <f>IFERROR([1]Sheet2!AA287,"")</f>
        <v>เสื่อมโทรม</v>
      </c>
      <c r="AL287" s="7" t="str">
        <f>IFERROR([1]Sheet2!AB287,"")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8"/>
        <v>-543</v>
      </c>
      <c r="L288" s="40"/>
      <c r="M288" s="1" t="str">
        <f t="shared" si="9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IFERROR([1]Sheet2!Z288,"")</f>
        <v>35.162338286656009</v>
      </c>
      <c r="AK288" s="7" t="str">
        <f>IFERROR([1]Sheet2!AA288,"")</f>
        <v>เสื่อมโทรม</v>
      </c>
      <c r="AL288" s="7" t="str">
        <f>IFERROR([1]Sheet2!AB288,"")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8"/>
        <v>-543</v>
      </c>
      <c r="L289" s="40"/>
      <c r="M289" s="1" t="str">
        <f t="shared" si="9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IFERROR([1]Sheet2!Z289,"")</f>
        <v>35.162338286656009</v>
      </c>
      <c r="AK289" s="7" t="str">
        <f>IFERROR([1]Sheet2!AA289,"")</f>
        <v>เสื่อมโทรม</v>
      </c>
      <c r="AL289" s="7" t="str">
        <f>IFERROR([1]Sheet2!AB289,"")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8"/>
        <v>-543</v>
      </c>
      <c r="L290" s="40"/>
      <c r="M290" s="1" t="str">
        <f t="shared" si="9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IFERROR([1]Sheet2!Z290,"")</f>
        <v>35.162338286656009</v>
      </c>
      <c r="AK290" s="7" t="str">
        <f>IFERROR([1]Sheet2!AA290,"")</f>
        <v>เสื่อมโทรม</v>
      </c>
      <c r="AL290" s="7" t="str">
        <f>IFERROR([1]Sheet2!AB290,"")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8"/>
        <v>-543</v>
      </c>
      <c r="L291" s="40"/>
      <c r="M291" s="1" t="str">
        <f t="shared" si="9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IFERROR([1]Sheet2!Z291,"")</f>
        <v>35.162338286656009</v>
      </c>
      <c r="AK291" s="7" t="str">
        <f>IFERROR([1]Sheet2!AA291,"")</f>
        <v>เสื่อมโทรม</v>
      </c>
      <c r="AL291" s="7" t="str">
        <f>IFERROR([1]Sheet2!AB291,"")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8"/>
        <v>-543</v>
      </c>
      <c r="L292" s="40"/>
      <c r="M292" s="1" t="str">
        <f t="shared" si="9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IFERROR([1]Sheet2!Z292,"")</f>
        <v>35.162338286656009</v>
      </c>
      <c r="AK292" s="7" t="str">
        <f>IFERROR([1]Sheet2!AA292,"")</f>
        <v>เสื่อมโทรม</v>
      </c>
      <c r="AL292" s="7" t="str">
        <f>IFERROR([1]Sheet2!AB292,"")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8"/>
        <v>-543</v>
      </c>
      <c r="L293" s="40"/>
      <c r="M293" s="1" t="str">
        <f t="shared" si="9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IFERROR([1]Sheet2!Z293,"")</f>
        <v>35.162338286656009</v>
      </c>
      <c r="AK293" s="7" t="str">
        <f>IFERROR([1]Sheet2!AA293,"")</f>
        <v>เสื่อมโทรม</v>
      </c>
      <c r="AL293" s="7" t="str">
        <f>IFERROR([1]Sheet2!AB293,"")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8"/>
        <v>-543</v>
      </c>
      <c r="L294" s="40"/>
      <c r="M294" s="1" t="str">
        <f t="shared" si="9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IFERROR([1]Sheet2!Z294,"")</f>
        <v>35.162338286656009</v>
      </c>
      <c r="AK294" s="7" t="str">
        <f>IFERROR([1]Sheet2!AA294,"")</f>
        <v>เสื่อมโทรม</v>
      </c>
      <c r="AL294" s="7" t="str">
        <f>IFERROR([1]Sheet2!AB294,"")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8"/>
        <v>-543</v>
      </c>
      <c r="L295" s="40"/>
      <c r="M295" s="1" t="str">
        <f t="shared" si="9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IFERROR([1]Sheet2!Z295,"")</f>
        <v>35.162338286656009</v>
      </c>
      <c r="AK295" s="7" t="str">
        <f>IFERROR([1]Sheet2!AA295,"")</f>
        <v>เสื่อมโทรม</v>
      </c>
      <c r="AL295" s="7" t="str">
        <f>IFERROR([1]Sheet2!AB295,"")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8"/>
        <v>-543</v>
      </c>
      <c r="L296" s="40"/>
      <c r="M296" s="1" t="str">
        <f t="shared" si="9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IFERROR([1]Sheet2!Z296,"")</f>
        <v>35.162338286656009</v>
      </c>
      <c r="AK296" s="7" t="str">
        <f>IFERROR([1]Sheet2!AA296,"")</f>
        <v>เสื่อมโทรม</v>
      </c>
      <c r="AL296" s="7" t="str">
        <f>IFERROR([1]Sheet2!AB296,"")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8"/>
        <v>-543</v>
      </c>
      <c r="L297" s="40"/>
      <c r="M297" s="1" t="str">
        <f t="shared" si="9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IFERROR([1]Sheet2!Z297,"")</f>
        <v>35.162338286656009</v>
      </c>
      <c r="AK297" s="7" t="str">
        <f>IFERROR([1]Sheet2!AA297,"")</f>
        <v>เสื่อมโทรม</v>
      </c>
      <c r="AL297" s="7" t="str">
        <f>IFERROR([1]Sheet2!AB297,"")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8"/>
        <v>-543</v>
      </c>
      <c r="L298" s="40"/>
      <c r="M298" s="1" t="str">
        <f t="shared" si="9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IFERROR([1]Sheet2!Z298,"")</f>
        <v>35.162338286656009</v>
      </c>
      <c r="AK298" s="7" t="str">
        <f>IFERROR([1]Sheet2!AA298,"")</f>
        <v>เสื่อมโทรม</v>
      </c>
      <c r="AL298" s="7" t="str">
        <f>IFERROR([1]Sheet2!AB298,"")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8"/>
        <v>-543</v>
      </c>
      <c r="L299" s="40"/>
      <c r="M299" s="1" t="str">
        <f t="shared" si="9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IFERROR([1]Sheet2!Z299,"")</f>
        <v>35.162338286656009</v>
      </c>
      <c r="AK299" s="7" t="str">
        <f>IFERROR([1]Sheet2!AA299,"")</f>
        <v>เสื่อมโทรม</v>
      </c>
      <c r="AL299" s="7" t="str">
        <f>IFERROR([1]Sheet2!AB299,"")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8"/>
        <v>-543</v>
      </c>
      <c r="L300" s="40"/>
      <c r="M300" s="1" t="str">
        <f t="shared" si="9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IFERROR([1]Sheet2!Z300,"")</f>
        <v>35.162338286656009</v>
      </c>
      <c r="AK300" s="7" t="str">
        <f>IFERROR([1]Sheet2!AA300,"")</f>
        <v>เสื่อมโทรม</v>
      </c>
      <c r="AL300" s="7" t="str">
        <f>IFERROR([1]Sheet2!AB300,"")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8"/>
        <v>-543</v>
      </c>
      <c r="L301" s="40"/>
      <c r="M301" s="1" t="str">
        <f t="shared" si="9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IFERROR([1]Sheet2!Z301,"")</f>
        <v>35.162338286656009</v>
      </c>
      <c r="AK301" s="7" t="str">
        <f>IFERROR([1]Sheet2!AA301,"")</f>
        <v>เสื่อมโทรม</v>
      </c>
      <c r="AL301" s="7" t="str">
        <f>IFERROR([1]Sheet2!AB301,"")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8"/>
        <v>-543</v>
      </c>
      <c r="L302" s="40"/>
      <c r="M302" s="1" t="str">
        <f t="shared" si="9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IFERROR([1]Sheet2!Z302,"")</f>
        <v>35.162338286656009</v>
      </c>
      <c r="AK302" s="7" t="str">
        <f>IFERROR([1]Sheet2!AA302,"")</f>
        <v>เสื่อมโทรม</v>
      </c>
      <c r="AL302" s="7" t="str">
        <f>IFERROR([1]Sheet2!AB302,"")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8"/>
        <v>-543</v>
      </c>
      <c r="L303" s="40"/>
      <c r="M303" s="1" t="str">
        <f t="shared" si="9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IFERROR([1]Sheet2!Z303,"")</f>
        <v>35.162338286656009</v>
      </c>
      <c r="AK303" s="7" t="str">
        <f>IFERROR([1]Sheet2!AA303,"")</f>
        <v>เสื่อมโทรม</v>
      </c>
      <c r="AL303" s="7" t="str">
        <f>IFERROR([1]Sheet2!AB303,"")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8"/>
        <v>-543</v>
      </c>
      <c r="L304" s="40"/>
      <c r="M304" s="1" t="str">
        <f t="shared" si="9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IFERROR([1]Sheet2!Z304,"")</f>
        <v>35.162338286656009</v>
      </c>
      <c r="AK304" s="7" t="str">
        <f>IFERROR([1]Sheet2!AA304,"")</f>
        <v>เสื่อมโทรม</v>
      </c>
      <c r="AL304" s="7" t="str">
        <f>IFERROR([1]Sheet2!AB304,"")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8"/>
        <v>-543</v>
      </c>
      <c r="L305" s="40"/>
      <c r="M305" s="1" t="str">
        <f t="shared" si="9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IFERROR([1]Sheet2!Z305,"")</f>
        <v>35.162338286656009</v>
      </c>
      <c r="AK305" s="7" t="str">
        <f>IFERROR([1]Sheet2!AA305,"")</f>
        <v>เสื่อมโทรม</v>
      </c>
      <c r="AL305" s="7" t="str">
        <f>IFERROR([1]Sheet2!AB305,"")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8"/>
        <v>-543</v>
      </c>
      <c r="L306" s="40"/>
      <c r="M306" s="1" t="str">
        <f t="shared" si="9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IFERROR([1]Sheet2!Z306,"")</f>
        <v>35.162338286656009</v>
      </c>
      <c r="AK306" s="7" t="str">
        <f>IFERROR([1]Sheet2!AA306,"")</f>
        <v>เสื่อมโทรม</v>
      </c>
      <c r="AL306" s="7" t="str">
        <f>IFERROR([1]Sheet2!AB306,"")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8"/>
        <v>-543</v>
      </c>
      <c r="L307" s="40"/>
      <c r="M307" s="1" t="str">
        <f t="shared" si="9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IFERROR([1]Sheet2!Z307,"")</f>
        <v>35.162338286656009</v>
      </c>
      <c r="AK307" s="7" t="str">
        <f>IFERROR([1]Sheet2!AA307,"")</f>
        <v>เสื่อมโทรม</v>
      </c>
      <c r="AL307" s="7" t="str">
        <f>IFERROR([1]Sheet2!AB307,"")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8"/>
        <v>-543</v>
      </c>
      <c r="L308" s="40"/>
      <c r="M308" s="1" t="str">
        <f t="shared" si="9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IFERROR([1]Sheet2!Z308,"")</f>
        <v>35.162338286656009</v>
      </c>
      <c r="AK308" s="7" t="str">
        <f>IFERROR([1]Sheet2!AA308,"")</f>
        <v>เสื่อมโทรม</v>
      </c>
      <c r="AL308" s="7" t="str">
        <f>IFERROR([1]Sheet2!AB308,"")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si="8"/>
        <v>-543</v>
      </c>
      <c r="L309" s="40"/>
      <c r="M309" s="1" t="str">
        <f t="shared" si="9"/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IFERROR([1]Sheet2!Z309,"")</f>
        <v>35.162338286656009</v>
      </c>
      <c r="AK309" s="7" t="str">
        <f>IFERROR([1]Sheet2!AA309,"")</f>
        <v>เสื่อมโทรม</v>
      </c>
      <c r="AL309" s="7" t="str">
        <f>IFERROR([1]Sheet2!AB309,"")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8"/>
        <v>-543</v>
      </c>
      <c r="L310" s="40"/>
      <c r="M310" s="1" t="str">
        <f t="shared" si="9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IFERROR([1]Sheet2!Z310,"")</f>
        <v>35.162338286656009</v>
      </c>
      <c r="AK310" s="7" t="str">
        <f>IFERROR([1]Sheet2!AA310,"")</f>
        <v>เสื่อมโทรม</v>
      </c>
      <c r="AL310" s="7" t="str">
        <f>IFERROR([1]Sheet2!AB310,"")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8"/>
        <v>-543</v>
      </c>
      <c r="L311" s="40"/>
      <c r="M311" s="1" t="str">
        <f t="shared" si="9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IFERROR([1]Sheet2!Z311,"")</f>
        <v>35.162338286656009</v>
      </c>
      <c r="AK311" s="7" t="str">
        <f>IFERROR([1]Sheet2!AA311,"")</f>
        <v>เสื่อมโทรม</v>
      </c>
      <c r="AL311" s="7" t="str">
        <f>IFERROR([1]Sheet2!AB311,"")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8"/>
        <v>-543</v>
      </c>
      <c r="L312" s="40"/>
      <c r="M312" s="1" t="str">
        <f t="shared" si="9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IFERROR([1]Sheet2!Z312,"")</f>
        <v>35.162338286656009</v>
      </c>
      <c r="AK312" s="7" t="str">
        <f>IFERROR([1]Sheet2!AA312,"")</f>
        <v>เสื่อมโทรม</v>
      </c>
      <c r="AL312" s="7" t="str">
        <f>IFERROR([1]Sheet2!AB312,"")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8"/>
        <v>-543</v>
      </c>
      <c r="L313" s="40"/>
      <c r="M313" s="1" t="str">
        <f t="shared" si="9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IFERROR([1]Sheet2!Z313,"")</f>
        <v>35.162338286656009</v>
      </c>
      <c r="AK313" s="7" t="str">
        <f>IFERROR([1]Sheet2!AA313,"")</f>
        <v>เสื่อมโทรม</v>
      </c>
      <c r="AL313" s="7" t="str">
        <f>IFERROR([1]Sheet2!AB313,"")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8"/>
        <v>-543</v>
      </c>
      <c r="L314" s="40"/>
      <c r="M314" s="1" t="str">
        <f t="shared" si="9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IFERROR([1]Sheet2!Z314,"")</f>
        <v>35.162338286656009</v>
      </c>
      <c r="AK314" s="7" t="str">
        <f>IFERROR([1]Sheet2!AA314,"")</f>
        <v>เสื่อมโทรม</v>
      </c>
      <c r="AL314" s="7" t="str">
        <f>IFERROR([1]Sheet2!AB314,"")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8"/>
        <v>-543</v>
      </c>
      <c r="L315" s="40"/>
      <c r="M315" s="1" t="str">
        <f t="shared" si="9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IFERROR([1]Sheet2!Z315,"")</f>
        <v>35.162338286656009</v>
      </c>
      <c r="AK315" s="7" t="str">
        <f>IFERROR([1]Sheet2!AA315,"")</f>
        <v>เสื่อมโทรม</v>
      </c>
      <c r="AL315" s="7" t="str">
        <f>IFERROR([1]Sheet2!AB315,"")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8"/>
        <v>-543</v>
      </c>
      <c r="L316" s="40"/>
      <c r="M316" s="1" t="str">
        <f t="shared" si="9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IFERROR([1]Sheet2!Z316,"")</f>
        <v>35.162338286656009</v>
      </c>
      <c r="AK316" s="7" t="str">
        <f>IFERROR([1]Sheet2!AA316,"")</f>
        <v>เสื่อมโทรม</v>
      </c>
      <c r="AL316" s="7" t="str">
        <f>IFERROR([1]Sheet2!AB316,"")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8"/>
        <v>-543</v>
      </c>
      <c r="L317" s="40"/>
      <c r="M317" s="1" t="str">
        <f t="shared" si="9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IFERROR([1]Sheet2!Z317,"")</f>
        <v>35.162338286656009</v>
      </c>
      <c r="AK317" s="7" t="str">
        <f>IFERROR([1]Sheet2!AA317,"")</f>
        <v>เสื่อมโทรม</v>
      </c>
      <c r="AL317" s="7" t="str">
        <f>IFERROR([1]Sheet2!AB317,"")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8"/>
        <v>-543</v>
      </c>
      <c r="L318" s="40"/>
      <c r="M318" s="1" t="str">
        <f t="shared" si="9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IFERROR([1]Sheet2!Z318,"")</f>
        <v>35.162338286656009</v>
      </c>
      <c r="AK318" s="7" t="str">
        <f>IFERROR([1]Sheet2!AA318,"")</f>
        <v>เสื่อมโทรม</v>
      </c>
      <c r="AL318" s="7" t="str">
        <f>IFERROR([1]Sheet2!AB318,"")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8"/>
        <v>-543</v>
      </c>
      <c r="L319" s="40"/>
      <c r="M319" s="1" t="str">
        <f t="shared" si="9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IFERROR([1]Sheet2!Z319,"")</f>
        <v>35.162338286656009</v>
      </c>
      <c r="AK319" s="7" t="str">
        <f>IFERROR([1]Sheet2!AA319,"")</f>
        <v>เสื่อมโทรม</v>
      </c>
      <c r="AL319" s="7" t="str">
        <f>IFERROR([1]Sheet2!AB319,"")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8"/>
        <v>-543</v>
      </c>
      <c r="L320" s="40"/>
      <c r="M320" s="1" t="str">
        <f t="shared" si="9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IFERROR([1]Sheet2!Z320,"")</f>
        <v>35.162338286656009</v>
      </c>
      <c r="AK320" s="7" t="str">
        <f>IFERROR([1]Sheet2!AA320,"")</f>
        <v>เสื่อมโทรม</v>
      </c>
      <c r="AL320" s="7" t="str">
        <f>IFERROR([1]Sheet2!AB320,"")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8"/>
        <v>-543</v>
      </c>
      <c r="L321" s="40"/>
      <c r="M321" s="1" t="str">
        <f t="shared" si="9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IFERROR([1]Sheet2!Z321,"")</f>
        <v>35.162338286656009</v>
      </c>
      <c r="AK321" s="7" t="str">
        <f>IFERROR([1]Sheet2!AA321,"")</f>
        <v>เสื่อมโทรม</v>
      </c>
      <c r="AL321" s="7" t="str">
        <f>IFERROR([1]Sheet2!AB321,"")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ref="K322:K385" si="10">J322-543</f>
        <v>-543</v>
      </c>
      <c r="L322" s="40"/>
      <c r="M322" s="1" t="str">
        <f t="shared" ref="M322:M385" si="11">IF(AND(I322&gt;4,I322&lt;11),"SW", "NE")</f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IFERROR([1]Sheet2!Z322,"")</f>
        <v>35.162338286656009</v>
      </c>
      <c r="AK322" s="7" t="str">
        <f>IFERROR([1]Sheet2!AA322,"")</f>
        <v>เสื่อมโทรม</v>
      </c>
      <c r="AL322" s="7" t="str">
        <f>IFERROR([1]Sheet2!AB322,"")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0"/>
        <v>-543</v>
      </c>
      <c r="L323" s="40"/>
      <c r="M323" s="1" t="str">
        <f t="shared" si="11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IFERROR([1]Sheet2!Z323,"")</f>
        <v>35.162338286656009</v>
      </c>
      <c r="AK323" s="7" t="str">
        <f>IFERROR([1]Sheet2!AA323,"")</f>
        <v>เสื่อมโทรม</v>
      </c>
      <c r="AL323" s="7" t="str">
        <f>IFERROR([1]Sheet2!AB323,"")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0"/>
        <v>-543</v>
      </c>
      <c r="L324" s="40"/>
      <c r="M324" s="1" t="str">
        <f t="shared" si="11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IFERROR([1]Sheet2!Z324,"")</f>
        <v>35.162338286656009</v>
      </c>
      <c r="AK324" s="7" t="str">
        <f>IFERROR([1]Sheet2!AA324,"")</f>
        <v>เสื่อมโทรม</v>
      </c>
      <c r="AL324" s="7" t="str">
        <f>IFERROR([1]Sheet2!AB324,"")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0"/>
        <v>-543</v>
      </c>
      <c r="L325" s="40"/>
      <c r="M325" s="1" t="str">
        <f t="shared" si="11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IFERROR([1]Sheet2!Z325,"")</f>
        <v>35.162338286656009</v>
      </c>
      <c r="AK325" s="7" t="str">
        <f>IFERROR([1]Sheet2!AA325,"")</f>
        <v>เสื่อมโทรม</v>
      </c>
      <c r="AL325" s="7" t="str">
        <f>IFERROR([1]Sheet2!AB325,"")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0"/>
        <v>-543</v>
      </c>
      <c r="L326" s="40"/>
      <c r="M326" s="1" t="str">
        <f t="shared" si="11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IFERROR([1]Sheet2!Z326,"")</f>
        <v>35.162338286656009</v>
      </c>
      <c r="AK326" s="7" t="str">
        <f>IFERROR([1]Sheet2!AA326,"")</f>
        <v>เสื่อมโทรม</v>
      </c>
      <c r="AL326" s="7" t="str">
        <f>IFERROR([1]Sheet2!AB326,"")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0"/>
        <v>-543</v>
      </c>
      <c r="L327" s="40"/>
      <c r="M327" s="1" t="str">
        <f t="shared" si="11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IFERROR([1]Sheet2!Z327,"")</f>
        <v>35.162338286656009</v>
      </c>
      <c r="AK327" s="7" t="str">
        <f>IFERROR([1]Sheet2!AA327,"")</f>
        <v>เสื่อมโทรม</v>
      </c>
      <c r="AL327" s="7" t="str">
        <f>IFERROR([1]Sheet2!AB327,"")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0"/>
        <v>-543</v>
      </c>
      <c r="L328" s="40"/>
      <c r="M328" s="1" t="str">
        <f t="shared" si="11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IFERROR([1]Sheet2!Z328,"")</f>
        <v>35.162338286656009</v>
      </c>
      <c r="AK328" s="7" t="str">
        <f>IFERROR([1]Sheet2!AA328,"")</f>
        <v>เสื่อมโทรม</v>
      </c>
      <c r="AL328" s="7" t="str">
        <f>IFERROR([1]Sheet2!AB328,"")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0"/>
        <v>-543</v>
      </c>
      <c r="L329" s="40"/>
      <c r="M329" s="1" t="str">
        <f t="shared" si="11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IFERROR([1]Sheet2!Z329,"")</f>
        <v>35.162338286656009</v>
      </c>
      <c r="AK329" s="7" t="str">
        <f>IFERROR([1]Sheet2!AA329,"")</f>
        <v>เสื่อมโทรม</v>
      </c>
      <c r="AL329" s="7" t="str">
        <f>IFERROR([1]Sheet2!AB329,"")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0"/>
        <v>-543</v>
      </c>
      <c r="L330" s="40"/>
      <c r="M330" s="1" t="str">
        <f t="shared" si="11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IFERROR([1]Sheet2!Z330,"")</f>
        <v>35.162338286656009</v>
      </c>
      <c r="AK330" s="7" t="str">
        <f>IFERROR([1]Sheet2!AA330,"")</f>
        <v>เสื่อมโทรม</v>
      </c>
      <c r="AL330" s="7" t="str">
        <f>IFERROR([1]Sheet2!AB330,"")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0"/>
        <v>-543</v>
      </c>
      <c r="L331" s="40"/>
      <c r="M331" s="1" t="str">
        <f t="shared" si="11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IFERROR([1]Sheet2!Z331,"")</f>
        <v>35.162338286656009</v>
      </c>
      <c r="AK331" s="7" t="str">
        <f>IFERROR([1]Sheet2!AA331,"")</f>
        <v>เสื่อมโทรม</v>
      </c>
      <c r="AL331" s="7" t="str">
        <f>IFERROR([1]Sheet2!AB331,"")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0"/>
        <v>-543</v>
      </c>
      <c r="L332" s="40"/>
      <c r="M332" s="1" t="str">
        <f t="shared" si="11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IFERROR([1]Sheet2!Z332,"")</f>
        <v>35.162338286656009</v>
      </c>
      <c r="AK332" s="7" t="str">
        <f>IFERROR([1]Sheet2!AA332,"")</f>
        <v>เสื่อมโทรม</v>
      </c>
      <c r="AL332" s="7" t="str">
        <f>IFERROR([1]Sheet2!AB332,"")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0"/>
        <v>-543</v>
      </c>
      <c r="L333" s="40"/>
      <c r="M333" s="1" t="str">
        <f t="shared" si="11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IFERROR([1]Sheet2!Z333,"")</f>
        <v>35.162338286656009</v>
      </c>
      <c r="AK333" s="7" t="str">
        <f>IFERROR([1]Sheet2!AA333,"")</f>
        <v>เสื่อมโทรม</v>
      </c>
      <c r="AL333" s="7" t="str">
        <f>IFERROR([1]Sheet2!AB333,"")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0"/>
        <v>-543</v>
      </c>
      <c r="L334" s="40"/>
      <c r="M334" s="1" t="str">
        <f t="shared" si="11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IFERROR([1]Sheet2!Z334,"")</f>
        <v>35.162338286656009</v>
      </c>
      <c r="AK334" s="7" t="str">
        <f>IFERROR([1]Sheet2!AA334,"")</f>
        <v>เสื่อมโทรม</v>
      </c>
      <c r="AL334" s="7" t="str">
        <f>IFERROR([1]Sheet2!AB334,"")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0"/>
        <v>-543</v>
      </c>
      <c r="L335" s="40"/>
      <c r="M335" s="1" t="str">
        <f t="shared" si="11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IFERROR([1]Sheet2!Z335,"")</f>
        <v>35.162338286656009</v>
      </c>
      <c r="AK335" s="7" t="str">
        <f>IFERROR([1]Sheet2!AA335,"")</f>
        <v>เสื่อมโทรม</v>
      </c>
      <c r="AL335" s="7" t="str">
        <f>IFERROR([1]Sheet2!AB335,"")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0"/>
        <v>-543</v>
      </c>
      <c r="L336" s="40"/>
      <c r="M336" s="1" t="str">
        <f t="shared" si="11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IFERROR([1]Sheet2!Z336,"")</f>
        <v>35.162338286656009</v>
      </c>
      <c r="AK336" s="7" t="str">
        <f>IFERROR([1]Sheet2!AA336,"")</f>
        <v>เสื่อมโทรม</v>
      </c>
      <c r="AL336" s="7" t="str">
        <f>IFERROR([1]Sheet2!AB336,"")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0"/>
        <v>-543</v>
      </c>
      <c r="L337" s="40"/>
      <c r="M337" s="1" t="str">
        <f t="shared" si="11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IFERROR([1]Sheet2!Z337,"")</f>
        <v>35.162338286656009</v>
      </c>
      <c r="AK337" s="7" t="str">
        <f>IFERROR([1]Sheet2!AA337,"")</f>
        <v>เสื่อมโทรม</v>
      </c>
      <c r="AL337" s="7" t="str">
        <f>IFERROR([1]Sheet2!AB337,"")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0"/>
        <v>-543</v>
      </c>
      <c r="L338" s="40"/>
      <c r="M338" s="1" t="str">
        <f t="shared" si="11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IFERROR([1]Sheet2!Z338,"")</f>
        <v>35.162338286656009</v>
      </c>
      <c r="AK338" s="7" t="str">
        <f>IFERROR([1]Sheet2!AA338,"")</f>
        <v>เสื่อมโทรม</v>
      </c>
      <c r="AL338" s="7" t="str">
        <f>IFERROR([1]Sheet2!AB338,"")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0"/>
        <v>-543</v>
      </c>
      <c r="L339" s="40"/>
      <c r="M339" s="1" t="str">
        <f t="shared" si="11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IFERROR([1]Sheet2!Z339,"")</f>
        <v>35.162338286656009</v>
      </c>
      <c r="AK339" s="7" t="str">
        <f>IFERROR([1]Sheet2!AA339,"")</f>
        <v>เสื่อมโทรม</v>
      </c>
      <c r="AL339" s="7" t="str">
        <f>IFERROR([1]Sheet2!AB339,"")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0"/>
        <v>-543</v>
      </c>
      <c r="L340" s="40"/>
      <c r="M340" s="1" t="str">
        <f t="shared" si="11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IFERROR([1]Sheet2!Z340,"")</f>
        <v>35.162338286656009</v>
      </c>
      <c r="AK340" s="7" t="str">
        <f>IFERROR([1]Sheet2!AA340,"")</f>
        <v>เสื่อมโทรม</v>
      </c>
      <c r="AL340" s="7" t="str">
        <f>IFERROR([1]Sheet2!AB340,"")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0"/>
        <v>-543</v>
      </c>
      <c r="L341" s="40"/>
      <c r="M341" s="1" t="str">
        <f t="shared" si="11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IFERROR([1]Sheet2!Z341,"")</f>
        <v>35.162338286656009</v>
      </c>
      <c r="AK341" s="7" t="str">
        <f>IFERROR([1]Sheet2!AA341,"")</f>
        <v>เสื่อมโทรม</v>
      </c>
      <c r="AL341" s="7" t="str">
        <f>IFERROR([1]Sheet2!AB341,"")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0"/>
        <v>-543</v>
      </c>
      <c r="L342" s="40"/>
      <c r="M342" s="1" t="str">
        <f t="shared" si="11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IFERROR([1]Sheet2!Z342,"")</f>
        <v>35.162338286656009</v>
      </c>
      <c r="AK342" s="7" t="str">
        <f>IFERROR([1]Sheet2!AA342,"")</f>
        <v>เสื่อมโทรม</v>
      </c>
      <c r="AL342" s="7" t="str">
        <f>IFERROR([1]Sheet2!AB342,"")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0"/>
        <v>-543</v>
      </c>
      <c r="L343" s="40"/>
      <c r="M343" s="1" t="str">
        <f t="shared" si="11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IFERROR([1]Sheet2!Z343,"")</f>
        <v>35.162338286656009</v>
      </c>
      <c r="AK343" s="7" t="str">
        <f>IFERROR([1]Sheet2!AA343,"")</f>
        <v>เสื่อมโทรม</v>
      </c>
      <c r="AL343" s="7" t="str">
        <f>IFERROR([1]Sheet2!AB343,"")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0"/>
        <v>-543</v>
      </c>
      <c r="L344" s="40"/>
      <c r="M344" s="1" t="str">
        <f t="shared" si="11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IFERROR([1]Sheet2!Z344,"")</f>
        <v>35.162338286656009</v>
      </c>
      <c r="AK344" s="7" t="str">
        <f>IFERROR([1]Sheet2!AA344,"")</f>
        <v>เสื่อมโทรม</v>
      </c>
      <c r="AL344" s="7" t="str">
        <f>IFERROR([1]Sheet2!AB344,"")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0"/>
        <v>-543</v>
      </c>
      <c r="L345" s="40"/>
      <c r="M345" s="1" t="str">
        <f t="shared" si="11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IFERROR([1]Sheet2!Z345,"")</f>
        <v>35.162338286656009</v>
      </c>
      <c r="AK345" s="7" t="str">
        <f>IFERROR([1]Sheet2!AA345,"")</f>
        <v>เสื่อมโทรม</v>
      </c>
      <c r="AL345" s="7" t="str">
        <f>IFERROR([1]Sheet2!AB345,"")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0"/>
        <v>-543</v>
      </c>
      <c r="L346" s="40"/>
      <c r="M346" s="1" t="str">
        <f t="shared" si="11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IFERROR([1]Sheet2!Z346,"")</f>
        <v>35.162338286656009</v>
      </c>
      <c r="AK346" s="7" t="str">
        <f>IFERROR([1]Sheet2!AA346,"")</f>
        <v>เสื่อมโทรม</v>
      </c>
      <c r="AL346" s="7" t="str">
        <f>IFERROR([1]Sheet2!AB346,"")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0"/>
        <v>-543</v>
      </c>
      <c r="L347" s="40"/>
      <c r="M347" s="1" t="str">
        <f t="shared" si="11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IFERROR([1]Sheet2!Z347,"")</f>
        <v>35.162338286656009</v>
      </c>
      <c r="AK347" s="7" t="str">
        <f>IFERROR([1]Sheet2!AA347,"")</f>
        <v>เสื่อมโทรม</v>
      </c>
      <c r="AL347" s="7" t="str">
        <f>IFERROR([1]Sheet2!AB347,"")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0"/>
        <v>-543</v>
      </c>
      <c r="L348" s="40"/>
      <c r="M348" s="1" t="str">
        <f t="shared" si="11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IFERROR([1]Sheet2!Z348,"")</f>
        <v>35.162338286656009</v>
      </c>
      <c r="AK348" s="7" t="str">
        <f>IFERROR([1]Sheet2!AA348,"")</f>
        <v>เสื่อมโทรม</v>
      </c>
      <c r="AL348" s="7" t="str">
        <f>IFERROR([1]Sheet2!AB348,"")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0"/>
        <v>-543</v>
      </c>
      <c r="L349" s="40"/>
      <c r="M349" s="1" t="str">
        <f t="shared" si="11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IFERROR([1]Sheet2!Z349,"")</f>
        <v>35.162338286656009</v>
      </c>
      <c r="AK349" s="7" t="str">
        <f>IFERROR([1]Sheet2!AA349,"")</f>
        <v>เสื่อมโทรม</v>
      </c>
      <c r="AL349" s="7" t="str">
        <f>IFERROR([1]Sheet2!AB349,"")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0"/>
        <v>-543</v>
      </c>
      <c r="L350" s="40"/>
      <c r="M350" s="1" t="str">
        <f t="shared" si="11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IFERROR([1]Sheet2!Z350,"")</f>
        <v>35.162338286656009</v>
      </c>
      <c r="AK350" s="7" t="str">
        <f>IFERROR([1]Sheet2!AA350,"")</f>
        <v>เสื่อมโทรม</v>
      </c>
      <c r="AL350" s="7" t="str">
        <f>IFERROR([1]Sheet2!AB350,"")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0"/>
        <v>-543</v>
      </c>
      <c r="L351" s="40"/>
      <c r="M351" s="1" t="str">
        <f t="shared" si="11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IFERROR([1]Sheet2!Z351,"")</f>
        <v>35.162338286656009</v>
      </c>
      <c r="AK351" s="7" t="str">
        <f>IFERROR([1]Sheet2!AA351,"")</f>
        <v>เสื่อมโทรม</v>
      </c>
      <c r="AL351" s="7" t="str">
        <f>IFERROR([1]Sheet2!AB351,"")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0"/>
        <v>-543</v>
      </c>
      <c r="L352" s="40"/>
      <c r="M352" s="1" t="str">
        <f t="shared" si="11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IFERROR([1]Sheet2!Z352,"")</f>
        <v>35.162338286656009</v>
      </c>
      <c r="AK352" s="7" t="str">
        <f>IFERROR([1]Sheet2!AA352,"")</f>
        <v>เสื่อมโทรม</v>
      </c>
      <c r="AL352" s="7" t="str">
        <f>IFERROR([1]Sheet2!AB352,"")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0"/>
        <v>-543</v>
      </c>
      <c r="L353" s="40"/>
      <c r="M353" s="1" t="str">
        <f t="shared" si="11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IFERROR([1]Sheet2!Z353,"")</f>
        <v>35.162338286656009</v>
      </c>
      <c r="AK353" s="7" t="str">
        <f>IFERROR([1]Sheet2!AA353,"")</f>
        <v>เสื่อมโทรม</v>
      </c>
      <c r="AL353" s="7" t="str">
        <f>IFERROR([1]Sheet2!AB353,"")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0"/>
        <v>-543</v>
      </c>
      <c r="L354" s="40"/>
      <c r="M354" s="1" t="str">
        <f t="shared" si="11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IFERROR([1]Sheet2!Z354,"")</f>
        <v>35.162338286656009</v>
      </c>
      <c r="AK354" s="7" t="str">
        <f>IFERROR([1]Sheet2!AA354,"")</f>
        <v>เสื่อมโทรม</v>
      </c>
      <c r="AL354" s="7" t="str">
        <f>IFERROR([1]Sheet2!AB354,"")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0"/>
        <v>-543</v>
      </c>
      <c r="L355" s="40"/>
      <c r="M355" s="1" t="str">
        <f t="shared" si="11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IFERROR([1]Sheet2!Z355,"")</f>
        <v>35.162338286656009</v>
      </c>
      <c r="AK355" s="7" t="str">
        <f>IFERROR([1]Sheet2!AA355,"")</f>
        <v>เสื่อมโทรม</v>
      </c>
      <c r="AL355" s="7" t="str">
        <f>IFERROR([1]Sheet2!AB355,"")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0"/>
        <v>-543</v>
      </c>
      <c r="L356" s="40"/>
      <c r="M356" s="1" t="str">
        <f t="shared" si="11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IFERROR([1]Sheet2!Z356,"")</f>
        <v>35.162338286656009</v>
      </c>
      <c r="AK356" s="7" t="str">
        <f>IFERROR([1]Sheet2!AA356,"")</f>
        <v>เสื่อมโทรม</v>
      </c>
      <c r="AL356" s="7" t="str">
        <f>IFERROR([1]Sheet2!AB356,"")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0"/>
        <v>-543</v>
      </c>
      <c r="L357" s="40"/>
      <c r="M357" s="1" t="str">
        <f t="shared" si="11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IFERROR([1]Sheet2!Z357,"")</f>
        <v>35.162338286656009</v>
      </c>
      <c r="AK357" s="7" t="str">
        <f>IFERROR([1]Sheet2!AA357,"")</f>
        <v>เสื่อมโทรม</v>
      </c>
      <c r="AL357" s="7" t="str">
        <f>IFERROR([1]Sheet2!AB357,"")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0"/>
        <v>-543</v>
      </c>
      <c r="L358" s="40"/>
      <c r="M358" s="1" t="str">
        <f t="shared" si="11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IFERROR([1]Sheet2!Z358,"")</f>
        <v>35.162338286656009</v>
      </c>
      <c r="AK358" s="7" t="str">
        <f>IFERROR([1]Sheet2!AA358,"")</f>
        <v>เสื่อมโทรม</v>
      </c>
      <c r="AL358" s="7" t="str">
        <f>IFERROR([1]Sheet2!AB358,"")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0"/>
        <v>-543</v>
      </c>
      <c r="L359" s="40"/>
      <c r="M359" s="1" t="str">
        <f t="shared" si="11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IFERROR([1]Sheet2!Z359,"")</f>
        <v>35.162338286656009</v>
      </c>
      <c r="AK359" s="7" t="str">
        <f>IFERROR([1]Sheet2!AA359,"")</f>
        <v>เสื่อมโทรม</v>
      </c>
      <c r="AL359" s="7" t="str">
        <f>IFERROR([1]Sheet2!AB359,"")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0"/>
        <v>-543</v>
      </c>
      <c r="L360" s="40"/>
      <c r="M360" s="1" t="str">
        <f t="shared" si="11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IFERROR([1]Sheet2!Z360,"")</f>
        <v>35.162338286656009</v>
      </c>
      <c r="AK360" s="7" t="str">
        <f>IFERROR([1]Sheet2!AA360,"")</f>
        <v>เสื่อมโทรม</v>
      </c>
      <c r="AL360" s="7" t="str">
        <f>IFERROR([1]Sheet2!AB360,"")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0"/>
        <v>-543</v>
      </c>
      <c r="L361" s="40"/>
      <c r="M361" s="1" t="str">
        <f t="shared" si="11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IFERROR([1]Sheet2!Z361,"")</f>
        <v>35.162338286656009</v>
      </c>
      <c r="AK361" s="7" t="str">
        <f>IFERROR([1]Sheet2!AA361,"")</f>
        <v>เสื่อมโทรม</v>
      </c>
      <c r="AL361" s="7" t="str">
        <f>IFERROR([1]Sheet2!AB361,"")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0"/>
        <v>-543</v>
      </c>
      <c r="L362" s="40"/>
      <c r="M362" s="1" t="str">
        <f t="shared" si="11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IFERROR([1]Sheet2!Z362,"")</f>
        <v>35.162338286656009</v>
      </c>
      <c r="AK362" s="7" t="str">
        <f>IFERROR([1]Sheet2!AA362,"")</f>
        <v>เสื่อมโทรม</v>
      </c>
      <c r="AL362" s="7" t="str">
        <f>IFERROR([1]Sheet2!AB362,"")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0"/>
        <v>-543</v>
      </c>
      <c r="L363" s="40"/>
      <c r="M363" s="1" t="str">
        <f t="shared" si="11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IFERROR([1]Sheet2!Z363,"")</f>
        <v>35.162338286656009</v>
      </c>
      <c r="AK363" s="7" t="str">
        <f>IFERROR([1]Sheet2!AA363,"")</f>
        <v>เสื่อมโทรม</v>
      </c>
      <c r="AL363" s="7" t="str">
        <f>IFERROR([1]Sheet2!AB363,"")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0"/>
        <v>-543</v>
      </c>
      <c r="L364" s="40"/>
      <c r="M364" s="1" t="str">
        <f t="shared" si="11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IFERROR([1]Sheet2!Z364,"")</f>
        <v>35.162338286656009</v>
      </c>
      <c r="AK364" s="7" t="str">
        <f>IFERROR([1]Sheet2!AA364,"")</f>
        <v>เสื่อมโทรม</v>
      </c>
      <c r="AL364" s="7" t="str">
        <f>IFERROR([1]Sheet2!AB364,"")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0"/>
        <v>-543</v>
      </c>
      <c r="L365" s="40"/>
      <c r="M365" s="1" t="str">
        <f t="shared" si="11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IFERROR([1]Sheet2!Z365,"")</f>
        <v>35.162338286656009</v>
      </c>
      <c r="AK365" s="7" t="str">
        <f>IFERROR([1]Sheet2!AA365,"")</f>
        <v>เสื่อมโทรม</v>
      </c>
      <c r="AL365" s="7" t="str">
        <f>IFERROR([1]Sheet2!AB365,"")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0"/>
        <v>-543</v>
      </c>
      <c r="L366" s="40"/>
      <c r="M366" s="1" t="str">
        <f t="shared" si="11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IFERROR([1]Sheet2!Z366,"")</f>
        <v>35.162338286656009</v>
      </c>
      <c r="AK366" s="7" t="str">
        <f>IFERROR([1]Sheet2!AA366,"")</f>
        <v>เสื่อมโทรม</v>
      </c>
      <c r="AL366" s="7" t="str">
        <f>IFERROR([1]Sheet2!AB366,"")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0"/>
        <v>-543</v>
      </c>
      <c r="L367" s="40"/>
      <c r="M367" s="1" t="str">
        <f t="shared" si="11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IFERROR([1]Sheet2!Z367,"")</f>
        <v>35.162338286656009</v>
      </c>
      <c r="AK367" s="7" t="str">
        <f>IFERROR([1]Sheet2!AA367,"")</f>
        <v>เสื่อมโทรม</v>
      </c>
      <c r="AL367" s="7" t="str">
        <f>IFERROR([1]Sheet2!AB367,"")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0"/>
        <v>-543</v>
      </c>
      <c r="L368" s="40"/>
      <c r="M368" s="1" t="str">
        <f t="shared" si="11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IFERROR([1]Sheet2!Z368,"")</f>
        <v>35.162338286656009</v>
      </c>
      <c r="AK368" s="7" t="str">
        <f>IFERROR([1]Sheet2!AA368,"")</f>
        <v>เสื่อมโทรม</v>
      </c>
      <c r="AL368" s="7" t="str">
        <f>IFERROR([1]Sheet2!AB368,"")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0"/>
        <v>-543</v>
      </c>
      <c r="L369" s="40"/>
      <c r="M369" s="1" t="str">
        <f t="shared" si="11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IFERROR([1]Sheet2!Z369,"")</f>
        <v>35.162338286656009</v>
      </c>
      <c r="AK369" s="7" t="str">
        <f>IFERROR([1]Sheet2!AA369,"")</f>
        <v>เสื่อมโทรม</v>
      </c>
      <c r="AL369" s="7" t="str">
        <f>IFERROR([1]Sheet2!AB369,"")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0"/>
        <v>-543</v>
      </c>
      <c r="L370" s="40"/>
      <c r="M370" s="1" t="str">
        <f t="shared" si="11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IFERROR([1]Sheet2!Z370,"")</f>
        <v>35.162338286656009</v>
      </c>
      <c r="AK370" s="7" t="str">
        <f>IFERROR([1]Sheet2!AA370,"")</f>
        <v>เสื่อมโทรม</v>
      </c>
      <c r="AL370" s="7" t="str">
        <f>IFERROR([1]Sheet2!AB370,"")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0"/>
        <v>-543</v>
      </c>
      <c r="L371" s="40"/>
      <c r="M371" s="1" t="str">
        <f t="shared" si="11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IFERROR([1]Sheet2!Z371,"")</f>
        <v>35.162338286656009</v>
      </c>
      <c r="AK371" s="7" t="str">
        <f>IFERROR([1]Sheet2!AA371,"")</f>
        <v>เสื่อมโทรม</v>
      </c>
      <c r="AL371" s="7" t="str">
        <f>IFERROR([1]Sheet2!AB371,"")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0"/>
        <v>-543</v>
      </c>
      <c r="L372" s="40"/>
      <c r="M372" s="1" t="str">
        <f t="shared" si="11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IFERROR([1]Sheet2!Z372,"")</f>
        <v>35.162338286656009</v>
      </c>
      <c r="AK372" s="7" t="str">
        <f>IFERROR([1]Sheet2!AA372,"")</f>
        <v>เสื่อมโทรม</v>
      </c>
      <c r="AL372" s="7" t="str">
        <f>IFERROR([1]Sheet2!AB372,"")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si="10"/>
        <v>-543</v>
      </c>
      <c r="L373" s="40"/>
      <c r="M373" s="1" t="str">
        <f t="shared" si="11"/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IFERROR([1]Sheet2!Z373,"")</f>
        <v>35.162338286656009</v>
      </c>
      <c r="AK373" s="7" t="str">
        <f>IFERROR([1]Sheet2!AA373,"")</f>
        <v>เสื่อมโทรม</v>
      </c>
      <c r="AL373" s="7" t="str">
        <f>IFERROR([1]Sheet2!AB373,"")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0"/>
        <v>-543</v>
      </c>
      <c r="L374" s="40"/>
      <c r="M374" s="1" t="str">
        <f t="shared" si="11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IFERROR([1]Sheet2!Z374,"")</f>
        <v>35.162338286656009</v>
      </c>
      <c r="AK374" s="7" t="str">
        <f>IFERROR([1]Sheet2!AA374,"")</f>
        <v>เสื่อมโทรม</v>
      </c>
      <c r="AL374" s="7" t="str">
        <f>IFERROR([1]Sheet2!AB374,"")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0"/>
        <v>-543</v>
      </c>
      <c r="L375" s="40"/>
      <c r="M375" s="1" t="str">
        <f t="shared" si="11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IFERROR([1]Sheet2!Z375,"")</f>
        <v>35.162338286656009</v>
      </c>
      <c r="AK375" s="7" t="str">
        <f>IFERROR([1]Sheet2!AA375,"")</f>
        <v>เสื่อมโทรม</v>
      </c>
      <c r="AL375" s="7" t="str">
        <f>IFERROR([1]Sheet2!AB375,"")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0"/>
        <v>-543</v>
      </c>
      <c r="L376" s="40"/>
      <c r="M376" s="1" t="str">
        <f t="shared" si="11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IFERROR([1]Sheet2!Z376,"")</f>
        <v>35.162338286656009</v>
      </c>
      <c r="AK376" s="7" t="str">
        <f>IFERROR([1]Sheet2!AA376,"")</f>
        <v>เสื่อมโทรม</v>
      </c>
      <c r="AL376" s="7" t="str">
        <f>IFERROR([1]Sheet2!AB376,"")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0"/>
        <v>-543</v>
      </c>
      <c r="L377" s="40"/>
      <c r="M377" s="1" t="str">
        <f t="shared" si="11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IFERROR([1]Sheet2!Z377,"")</f>
        <v>35.162338286656009</v>
      </c>
      <c r="AK377" s="7" t="str">
        <f>IFERROR([1]Sheet2!AA377,"")</f>
        <v>เสื่อมโทรม</v>
      </c>
      <c r="AL377" s="7" t="str">
        <f>IFERROR([1]Sheet2!AB377,"")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0"/>
        <v>-543</v>
      </c>
      <c r="L378" s="40"/>
      <c r="M378" s="1" t="str">
        <f t="shared" si="11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IFERROR([1]Sheet2!Z378,"")</f>
        <v>35.162338286656009</v>
      </c>
      <c r="AK378" s="7" t="str">
        <f>IFERROR([1]Sheet2!AA378,"")</f>
        <v>เสื่อมโทรม</v>
      </c>
      <c r="AL378" s="7" t="str">
        <f>IFERROR([1]Sheet2!AB378,"")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0"/>
        <v>-543</v>
      </c>
      <c r="L379" s="40"/>
      <c r="M379" s="1" t="str">
        <f t="shared" si="11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IFERROR([1]Sheet2!Z379,"")</f>
        <v>35.162338286656009</v>
      </c>
      <c r="AK379" s="7" t="str">
        <f>IFERROR([1]Sheet2!AA379,"")</f>
        <v>เสื่อมโทรม</v>
      </c>
      <c r="AL379" s="7" t="str">
        <f>IFERROR([1]Sheet2!AB379,"")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0"/>
        <v>-543</v>
      </c>
      <c r="L380" s="40"/>
      <c r="M380" s="1" t="str">
        <f t="shared" si="11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IFERROR([1]Sheet2!Z380,"")</f>
        <v>35.162338286656009</v>
      </c>
      <c r="AK380" s="7" t="str">
        <f>IFERROR([1]Sheet2!AA380,"")</f>
        <v>เสื่อมโทรม</v>
      </c>
      <c r="AL380" s="7" t="str">
        <f>IFERROR([1]Sheet2!AB380,"")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0"/>
        <v>-543</v>
      </c>
      <c r="L381" s="40"/>
      <c r="M381" s="1" t="str">
        <f t="shared" si="11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IFERROR([1]Sheet2!Z381,"")</f>
        <v>35.162338286656009</v>
      </c>
      <c r="AK381" s="7" t="str">
        <f>IFERROR([1]Sheet2!AA381,"")</f>
        <v>เสื่อมโทรม</v>
      </c>
      <c r="AL381" s="7" t="str">
        <f>IFERROR([1]Sheet2!AB381,"")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0"/>
        <v>-543</v>
      </c>
      <c r="L382" s="40"/>
      <c r="M382" s="1" t="str">
        <f t="shared" si="11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IFERROR([1]Sheet2!Z382,"")</f>
        <v>35.162338286656009</v>
      </c>
      <c r="AK382" s="7" t="str">
        <f>IFERROR([1]Sheet2!AA382,"")</f>
        <v>เสื่อมโทรม</v>
      </c>
      <c r="AL382" s="7" t="str">
        <f>IFERROR([1]Sheet2!AB382,"")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0"/>
        <v>-543</v>
      </c>
      <c r="L383" s="40"/>
      <c r="M383" s="1" t="str">
        <f t="shared" si="11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IFERROR([1]Sheet2!Z383,"")</f>
        <v>35.162338286656009</v>
      </c>
      <c r="AK383" s="7" t="str">
        <f>IFERROR([1]Sheet2!AA383,"")</f>
        <v>เสื่อมโทรม</v>
      </c>
      <c r="AL383" s="7" t="str">
        <f>IFERROR([1]Sheet2!AB383,"")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0"/>
        <v>-543</v>
      </c>
      <c r="L384" s="40"/>
      <c r="M384" s="1" t="str">
        <f t="shared" si="11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IFERROR([1]Sheet2!Z384,"")</f>
        <v>35.162338286656009</v>
      </c>
      <c r="AK384" s="7" t="str">
        <f>IFERROR([1]Sheet2!AA384,"")</f>
        <v>เสื่อมโทรม</v>
      </c>
      <c r="AL384" s="7" t="str">
        <f>IFERROR([1]Sheet2!AB384,"")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0"/>
        <v>-543</v>
      </c>
      <c r="L385" s="40"/>
      <c r="M385" s="1" t="str">
        <f t="shared" si="11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IFERROR([1]Sheet2!Z385,"")</f>
        <v>35.162338286656009</v>
      </c>
      <c r="AK385" s="7" t="str">
        <f>IFERROR([1]Sheet2!AA385,"")</f>
        <v>เสื่อมโทรม</v>
      </c>
      <c r="AL385" s="7" t="str">
        <f>IFERROR([1]Sheet2!AB385,"")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ref="K386:K449" si="12">J386-543</f>
        <v>-543</v>
      </c>
      <c r="L386" s="40"/>
      <c r="M386" s="1" t="str">
        <f t="shared" ref="M386:M449" si="13">IF(AND(I386&gt;4,I386&lt;11),"SW", "NE")</f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IFERROR([1]Sheet2!Z386,"")</f>
        <v>35.162338286656009</v>
      </c>
      <c r="AK386" s="7" t="str">
        <f>IFERROR([1]Sheet2!AA386,"")</f>
        <v>เสื่อมโทรม</v>
      </c>
      <c r="AL386" s="7" t="str">
        <f>IFERROR([1]Sheet2!AB386,"")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2"/>
        <v>-543</v>
      </c>
      <c r="L387" s="40"/>
      <c r="M387" s="1" t="str">
        <f t="shared" si="13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IFERROR([1]Sheet2!Z387,"")</f>
        <v>35.162338286656009</v>
      </c>
      <c r="AK387" s="7" t="str">
        <f>IFERROR([1]Sheet2!AA387,"")</f>
        <v>เสื่อมโทรม</v>
      </c>
      <c r="AL387" s="7" t="str">
        <f>IFERROR([1]Sheet2!AB387,"")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2"/>
        <v>-543</v>
      </c>
      <c r="L388" s="40"/>
      <c r="M388" s="1" t="str">
        <f t="shared" si="13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IFERROR([1]Sheet2!Z388,"")</f>
        <v>35.162338286656009</v>
      </c>
      <c r="AK388" s="7" t="str">
        <f>IFERROR([1]Sheet2!AA388,"")</f>
        <v>เสื่อมโทรม</v>
      </c>
      <c r="AL388" s="7" t="str">
        <f>IFERROR([1]Sheet2!AB388,"")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2"/>
        <v>-543</v>
      </c>
      <c r="L389" s="40"/>
      <c r="M389" s="1" t="str">
        <f t="shared" si="13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IFERROR([1]Sheet2!Z389,"")</f>
        <v>35.162338286656009</v>
      </c>
      <c r="AK389" s="7" t="str">
        <f>IFERROR([1]Sheet2!AA389,"")</f>
        <v>เสื่อมโทรม</v>
      </c>
      <c r="AL389" s="7" t="str">
        <f>IFERROR([1]Sheet2!AB389,"")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2"/>
        <v>-543</v>
      </c>
      <c r="L390" s="40"/>
      <c r="M390" s="1" t="str">
        <f t="shared" si="13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IFERROR([1]Sheet2!Z390,"")</f>
        <v>35.162338286656009</v>
      </c>
      <c r="AK390" s="7" t="str">
        <f>IFERROR([1]Sheet2!AA390,"")</f>
        <v>เสื่อมโทรม</v>
      </c>
      <c r="AL390" s="7" t="str">
        <f>IFERROR([1]Sheet2!AB390,"")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2"/>
        <v>-543</v>
      </c>
      <c r="L391" s="40"/>
      <c r="M391" s="1" t="str">
        <f t="shared" si="13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IFERROR([1]Sheet2!Z391,"")</f>
        <v>35.162338286656009</v>
      </c>
      <c r="AK391" s="7" t="str">
        <f>IFERROR([1]Sheet2!AA391,"")</f>
        <v>เสื่อมโทรม</v>
      </c>
      <c r="AL391" s="7" t="str">
        <f>IFERROR([1]Sheet2!AB391,"")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2"/>
        <v>-543</v>
      </c>
      <c r="L392" s="40"/>
      <c r="M392" s="1" t="str">
        <f t="shared" si="13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IFERROR([1]Sheet2!Z392,"")</f>
        <v>35.162338286656009</v>
      </c>
      <c r="AK392" s="7" t="str">
        <f>IFERROR([1]Sheet2!AA392,"")</f>
        <v>เสื่อมโทรม</v>
      </c>
      <c r="AL392" s="7" t="str">
        <f>IFERROR([1]Sheet2!AB392,"")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2"/>
        <v>-543</v>
      </c>
      <c r="L393" s="40"/>
      <c r="M393" s="1" t="str">
        <f t="shared" si="13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IFERROR([1]Sheet2!Z393,"")</f>
        <v>35.162338286656009</v>
      </c>
      <c r="AK393" s="7" t="str">
        <f>IFERROR([1]Sheet2!AA393,"")</f>
        <v>เสื่อมโทรม</v>
      </c>
      <c r="AL393" s="7" t="str">
        <f>IFERROR([1]Sheet2!AB393,"")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2"/>
        <v>-543</v>
      </c>
      <c r="L394" s="40"/>
      <c r="M394" s="1" t="str">
        <f t="shared" si="13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IFERROR([1]Sheet2!Z394,"")</f>
        <v>35.162338286656009</v>
      </c>
      <c r="AK394" s="7" t="str">
        <f>IFERROR([1]Sheet2!AA394,"")</f>
        <v>เสื่อมโทรม</v>
      </c>
      <c r="AL394" s="7" t="str">
        <f>IFERROR([1]Sheet2!AB394,"")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2"/>
        <v>-543</v>
      </c>
      <c r="L395" s="40"/>
      <c r="M395" s="1" t="str">
        <f t="shared" si="13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IFERROR([1]Sheet2!Z395,"")</f>
        <v>35.162338286656009</v>
      </c>
      <c r="AK395" s="7" t="str">
        <f>IFERROR([1]Sheet2!AA395,"")</f>
        <v>เสื่อมโทรม</v>
      </c>
      <c r="AL395" s="7" t="str">
        <f>IFERROR([1]Sheet2!AB395,"")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2"/>
        <v>-543</v>
      </c>
      <c r="L396" s="40"/>
      <c r="M396" s="1" t="str">
        <f t="shared" si="13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IFERROR([1]Sheet2!Z396,"")</f>
        <v>35.162338286656009</v>
      </c>
      <c r="AK396" s="7" t="str">
        <f>IFERROR([1]Sheet2!AA396,"")</f>
        <v>เสื่อมโทรม</v>
      </c>
      <c r="AL396" s="7" t="str">
        <f>IFERROR([1]Sheet2!AB396,"")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2"/>
        <v>-543</v>
      </c>
      <c r="L397" s="40"/>
      <c r="M397" s="1" t="str">
        <f t="shared" si="13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IFERROR([1]Sheet2!Z397,"")</f>
        <v>35.162338286656009</v>
      </c>
      <c r="AK397" s="7" t="str">
        <f>IFERROR([1]Sheet2!AA397,"")</f>
        <v>เสื่อมโทรม</v>
      </c>
      <c r="AL397" s="7" t="str">
        <f>IFERROR([1]Sheet2!AB397,"")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2"/>
        <v>-543</v>
      </c>
      <c r="L398" s="40"/>
      <c r="M398" s="1" t="str">
        <f t="shared" si="13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IFERROR([1]Sheet2!Z398,"")</f>
        <v>35.162338286656009</v>
      </c>
      <c r="AK398" s="7" t="str">
        <f>IFERROR([1]Sheet2!AA398,"")</f>
        <v>เสื่อมโทรม</v>
      </c>
      <c r="AL398" s="7" t="str">
        <f>IFERROR([1]Sheet2!AB398,"")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2"/>
        <v>-543</v>
      </c>
      <c r="L399" s="40"/>
      <c r="M399" s="1" t="str">
        <f t="shared" si="13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IFERROR([1]Sheet2!Z399,"")</f>
        <v>35.162338286656009</v>
      </c>
      <c r="AK399" s="7" t="str">
        <f>IFERROR([1]Sheet2!AA399,"")</f>
        <v>เสื่อมโทรม</v>
      </c>
      <c r="AL399" s="7" t="str">
        <f>IFERROR([1]Sheet2!AB399,"")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2"/>
        <v>-543</v>
      </c>
      <c r="L400" s="40"/>
      <c r="M400" s="1" t="str">
        <f t="shared" si="13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IFERROR([1]Sheet2!Z400,"")</f>
        <v>35.162338286656009</v>
      </c>
      <c r="AK400" s="7" t="str">
        <f>IFERROR([1]Sheet2!AA400,"")</f>
        <v>เสื่อมโทรม</v>
      </c>
      <c r="AL400" s="7" t="str">
        <f>IFERROR([1]Sheet2!AB400,"")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2"/>
        <v>-543</v>
      </c>
      <c r="L401" s="40"/>
      <c r="M401" s="1" t="str">
        <f t="shared" si="13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IFERROR([1]Sheet2!Z401,"")</f>
        <v>35.162338286656009</v>
      </c>
      <c r="AK401" s="7" t="str">
        <f>IFERROR([1]Sheet2!AA401,"")</f>
        <v>เสื่อมโทรม</v>
      </c>
      <c r="AL401" s="7" t="str">
        <f>IFERROR([1]Sheet2!AB401,"")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2"/>
        <v>-543</v>
      </c>
      <c r="L402" s="40"/>
      <c r="M402" s="1" t="str">
        <f t="shared" si="13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IFERROR([1]Sheet2!Z402,"")</f>
        <v>35.162338286656009</v>
      </c>
      <c r="AK402" s="7" t="str">
        <f>IFERROR([1]Sheet2!AA402,"")</f>
        <v>เสื่อมโทรม</v>
      </c>
      <c r="AL402" s="7" t="str">
        <f>IFERROR([1]Sheet2!AB402,"")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2"/>
        <v>-543</v>
      </c>
      <c r="L403" s="40"/>
      <c r="M403" s="1" t="str">
        <f t="shared" si="13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IFERROR([1]Sheet2!Z403,"")</f>
        <v>35.162338286656009</v>
      </c>
      <c r="AK403" s="7" t="str">
        <f>IFERROR([1]Sheet2!AA403,"")</f>
        <v>เสื่อมโทรม</v>
      </c>
      <c r="AL403" s="7" t="str">
        <f>IFERROR([1]Sheet2!AB403,"")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2"/>
        <v>-543</v>
      </c>
      <c r="L404" s="40"/>
      <c r="M404" s="1" t="str">
        <f t="shared" si="13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IFERROR([1]Sheet2!Z404,"")</f>
        <v>35.162338286656009</v>
      </c>
      <c r="AK404" s="7" t="str">
        <f>IFERROR([1]Sheet2!AA404,"")</f>
        <v>เสื่อมโทรม</v>
      </c>
      <c r="AL404" s="7" t="str">
        <f>IFERROR([1]Sheet2!AB404,"")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2"/>
        <v>-543</v>
      </c>
      <c r="L405" s="40"/>
      <c r="M405" s="1" t="str">
        <f t="shared" si="13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IFERROR([1]Sheet2!Z405,"")</f>
        <v>35.162338286656009</v>
      </c>
      <c r="AK405" s="7" t="str">
        <f>IFERROR([1]Sheet2!AA405,"")</f>
        <v>เสื่อมโทรม</v>
      </c>
      <c r="AL405" s="7" t="str">
        <f>IFERROR([1]Sheet2!AB405,"")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2"/>
        <v>-543</v>
      </c>
      <c r="L406" s="40"/>
      <c r="M406" s="1" t="str">
        <f t="shared" si="13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IFERROR([1]Sheet2!Z406,"")</f>
        <v>35.162338286656009</v>
      </c>
      <c r="AK406" s="7" t="str">
        <f>IFERROR([1]Sheet2!AA406,"")</f>
        <v>เสื่อมโทรม</v>
      </c>
      <c r="AL406" s="7" t="str">
        <f>IFERROR([1]Sheet2!AB406,"")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2"/>
        <v>-543</v>
      </c>
      <c r="L407" s="40"/>
      <c r="M407" s="1" t="str">
        <f t="shared" si="13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IFERROR([1]Sheet2!Z407,"")</f>
        <v>35.162338286656009</v>
      </c>
      <c r="AK407" s="7" t="str">
        <f>IFERROR([1]Sheet2!AA407,"")</f>
        <v>เสื่อมโทรม</v>
      </c>
      <c r="AL407" s="7" t="str">
        <f>IFERROR([1]Sheet2!AB407,"")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2"/>
        <v>-543</v>
      </c>
      <c r="L408" s="40"/>
      <c r="M408" s="1" t="str">
        <f t="shared" si="13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IFERROR([1]Sheet2!Z408,"")</f>
        <v>35.162338286656009</v>
      </c>
      <c r="AK408" s="7" t="str">
        <f>IFERROR([1]Sheet2!AA408,"")</f>
        <v>เสื่อมโทรม</v>
      </c>
      <c r="AL408" s="7" t="str">
        <f>IFERROR([1]Sheet2!AB408,"")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2"/>
        <v>-543</v>
      </c>
      <c r="L409" s="40"/>
      <c r="M409" s="1" t="str">
        <f t="shared" si="13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IFERROR([1]Sheet2!Z409,"")</f>
        <v>35.162338286656009</v>
      </c>
      <c r="AK409" s="7" t="str">
        <f>IFERROR([1]Sheet2!AA409,"")</f>
        <v>เสื่อมโทรม</v>
      </c>
      <c r="AL409" s="7" t="str">
        <f>IFERROR([1]Sheet2!AB409,"")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2"/>
        <v>-543</v>
      </c>
      <c r="L410" s="40"/>
      <c r="M410" s="1" t="str">
        <f t="shared" si="13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IFERROR([1]Sheet2!Z410,"")</f>
        <v>35.162338286656009</v>
      </c>
      <c r="AK410" s="7" t="str">
        <f>IFERROR([1]Sheet2!AA410,"")</f>
        <v>เสื่อมโทรม</v>
      </c>
      <c r="AL410" s="7" t="str">
        <f>IFERROR([1]Sheet2!AB410,"")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2"/>
        <v>-543</v>
      </c>
      <c r="L411" s="40"/>
      <c r="M411" s="1" t="str">
        <f t="shared" si="13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IFERROR([1]Sheet2!Z411,"")</f>
        <v>35.162338286656009</v>
      </c>
      <c r="AK411" s="7" t="str">
        <f>IFERROR([1]Sheet2!AA411,"")</f>
        <v>เสื่อมโทรม</v>
      </c>
      <c r="AL411" s="7" t="str">
        <f>IFERROR([1]Sheet2!AB411,"")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2"/>
        <v>-543</v>
      </c>
      <c r="L412" s="40"/>
      <c r="M412" s="1" t="str">
        <f t="shared" si="13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IFERROR([1]Sheet2!Z412,"")</f>
        <v>35.162338286656009</v>
      </c>
      <c r="AK412" s="7" t="str">
        <f>IFERROR([1]Sheet2!AA412,"")</f>
        <v>เสื่อมโทรม</v>
      </c>
      <c r="AL412" s="7" t="str">
        <f>IFERROR([1]Sheet2!AB412,"")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2"/>
        <v>-543</v>
      </c>
      <c r="L413" s="40"/>
      <c r="M413" s="1" t="str">
        <f t="shared" si="13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IFERROR([1]Sheet2!Z413,"")</f>
        <v>35.162338286656009</v>
      </c>
      <c r="AK413" s="7" t="str">
        <f>IFERROR([1]Sheet2!AA413,"")</f>
        <v>เสื่อมโทรม</v>
      </c>
      <c r="AL413" s="7" t="str">
        <f>IFERROR([1]Sheet2!AB413,"")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2"/>
        <v>-543</v>
      </c>
      <c r="L414" s="40"/>
      <c r="M414" s="1" t="str">
        <f t="shared" si="13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IFERROR([1]Sheet2!Z414,"")</f>
        <v>35.162338286656009</v>
      </c>
      <c r="AK414" s="7" t="str">
        <f>IFERROR([1]Sheet2!AA414,"")</f>
        <v>เสื่อมโทรม</v>
      </c>
      <c r="AL414" s="7" t="str">
        <f>IFERROR([1]Sheet2!AB414,"")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2"/>
        <v>-543</v>
      </c>
      <c r="L415" s="40"/>
      <c r="M415" s="1" t="str">
        <f t="shared" si="13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IFERROR([1]Sheet2!Z415,"")</f>
        <v>35.162338286656009</v>
      </c>
      <c r="AK415" s="7" t="str">
        <f>IFERROR([1]Sheet2!AA415,"")</f>
        <v>เสื่อมโทรม</v>
      </c>
      <c r="AL415" s="7" t="str">
        <f>IFERROR([1]Sheet2!AB415,"")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2"/>
        <v>-543</v>
      </c>
      <c r="L416" s="40"/>
      <c r="M416" s="1" t="str">
        <f t="shared" si="13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IFERROR([1]Sheet2!Z416,"")</f>
        <v>35.162338286656009</v>
      </c>
      <c r="AK416" s="7" t="str">
        <f>IFERROR([1]Sheet2!AA416,"")</f>
        <v>เสื่อมโทรม</v>
      </c>
      <c r="AL416" s="7" t="str">
        <f>IFERROR([1]Sheet2!AB416,"")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2"/>
        <v>-543</v>
      </c>
      <c r="L417" s="40"/>
      <c r="M417" s="1" t="str">
        <f t="shared" si="13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IFERROR([1]Sheet2!Z417,"")</f>
        <v>35.162338286656009</v>
      </c>
      <c r="AK417" s="7" t="str">
        <f>IFERROR([1]Sheet2!AA417,"")</f>
        <v>เสื่อมโทรม</v>
      </c>
      <c r="AL417" s="7" t="str">
        <f>IFERROR([1]Sheet2!AB417,"")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2"/>
        <v>-543</v>
      </c>
      <c r="L418" s="40"/>
      <c r="M418" s="1" t="str">
        <f t="shared" si="13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IFERROR([1]Sheet2!Z418,"")</f>
        <v>35.162338286656009</v>
      </c>
      <c r="AK418" s="7" t="str">
        <f>IFERROR([1]Sheet2!AA418,"")</f>
        <v>เสื่อมโทรม</v>
      </c>
      <c r="AL418" s="7" t="str">
        <f>IFERROR([1]Sheet2!AB418,"")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2"/>
        <v>-543</v>
      </c>
      <c r="L419" s="40"/>
      <c r="M419" s="1" t="str">
        <f t="shared" si="13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IFERROR([1]Sheet2!Z419,"")</f>
        <v>35.162338286656009</v>
      </c>
      <c r="AK419" s="7" t="str">
        <f>IFERROR([1]Sheet2!AA419,"")</f>
        <v>เสื่อมโทรม</v>
      </c>
      <c r="AL419" s="7" t="str">
        <f>IFERROR([1]Sheet2!AB419,"")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2"/>
        <v>-543</v>
      </c>
      <c r="L420" s="40"/>
      <c r="M420" s="1" t="str">
        <f t="shared" si="13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IFERROR([1]Sheet2!Z420,"")</f>
        <v>35.162338286656009</v>
      </c>
      <c r="AK420" s="7" t="str">
        <f>IFERROR([1]Sheet2!AA420,"")</f>
        <v>เสื่อมโทรม</v>
      </c>
      <c r="AL420" s="7" t="str">
        <f>IFERROR([1]Sheet2!AB420,"")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2"/>
        <v>-543</v>
      </c>
      <c r="L421" s="40"/>
      <c r="M421" s="1" t="str">
        <f t="shared" si="13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IFERROR([1]Sheet2!Z421,"")</f>
        <v>35.162338286656009</v>
      </c>
      <c r="AK421" s="7" t="str">
        <f>IFERROR([1]Sheet2!AA421,"")</f>
        <v>เสื่อมโทรม</v>
      </c>
      <c r="AL421" s="7" t="str">
        <f>IFERROR([1]Sheet2!AB421,"")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2"/>
        <v>-543</v>
      </c>
      <c r="L422" s="40"/>
      <c r="M422" s="1" t="str">
        <f t="shared" si="13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IFERROR([1]Sheet2!Z422,"")</f>
        <v>35.162338286656009</v>
      </c>
      <c r="AK422" s="7" t="str">
        <f>IFERROR([1]Sheet2!AA422,"")</f>
        <v>เสื่อมโทรม</v>
      </c>
      <c r="AL422" s="7" t="str">
        <f>IFERROR([1]Sheet2!AB422,"")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2"/>
        <v>-543</v>
      </c>
      <c r="L423" s="40"/>
      <c r="M423" s="1" t="str">
        <f t="shared" si="13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IFERROR([1]Sheet2!Z423,"")</f>
        <v>35.162338286656009</v>
      </c>
      <c r="AK423" s="7" t="str">
        <f>IFERROR([1]Sheet2!AA423,"")</f>
        <v>เสื่อมโทรม</v>
      </c>
      <c r="AL423" s="7" t="str">
        <f>IFERROR([1]Sheet2!AB423,"")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2"/>
        <v>-543</v>
      </c>
      <c r="L424" s="40"/>
      <c r="M424" s="1" t="str">
        <f t="shared" si="13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IFERROR([1]Sheet2!Z424,"")</f>
        <v>35.162338286656009</v>
      </c>
      <c r="AK424" s="7" t="str">
        <f>IFERROR([1]Sheet2!AA424,"")</f>
        <v>เสื่อมโทรม</v>
      </c>
      <c r="AL424" s="7" t="str">
        <f>IFERROR([1]Sheet2!AB424,"")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2"/>
        <v>-543</v>
      </c>
      <c r="L425" s="40"/>
      <c r="M425" s="1" t="str">
        <f t="shared" si="13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IFERROR([1]Sheet2!Z425,"")</f>
        <v>35.162338286656009</v>
      </c>
      <c r="AK425" s="7" t="str">
        <f>IFERROR([1]Sheet2!AA425,"")</f>
        <v>เสื่อมโทรม</v>
      </c>
      <c r="AL425" s="7" t="str">
        <f>IFERROR([1]Sheet2!AB425,"")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2"/>
        <v>-543</v>
      </c>
      <c r="L426" s="40"/>
      <c r="M426" s="1" t="str">
        <f t="shared" si="13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IFERROR([1]Sheet2!Z426,"")</f>
        <v>35.162338286656009</v>
      </c>
      <c r="AK426" s="7" t="str">
        <f>IFERROR([1]Sheet2!AA426,"")</f>
        <v>เสื่อมโทรม</v>
      </c>
      <c r="AL426" s="7" t="str">
        <f>IFERROR([1]Sheet2!AB426,"")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2"/>
        <v>-543</v>
      </c>
      <c r="L427" s="40"/>
      <c r="M427" s="1" t="str">
        <f t="shared" si="13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IFERROR([1]Sheet2!Z427,"")</f>
        <v>35.162338286656009</v>
      </c>
      <c r="AK427" s="7" t="str">
        <f>IFERROR([1]Sheet2!AA427,"")</f>
        <v>เสื่อมโทรม</v>
      </c>
      <c r="AL427" s="7" t="str">
        <f>IFERROR([1]Sheet2!AB427,"")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2"/>
        <v>-543</v>
      </c>
      <c r="L428" s="40"/>
      <c r="M428" s="1" t="str">
        <f t="shared" si="13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IFERROR([1]Sheet2!Z428,"")</f>
        <v>35.162338286656009</v>
      </c>
      <c r="AK428" s="7" t="str">
        <f>IFERROR([1]Sheet2!AA428,"")</f>
        <v>เสื่อมโทรม</v>
      </c>
      <c r="AL428" s="7" t="str">
        <f>IFERROR([1]Sheet2!AB428,"")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2"/>
        <v>-543</v>
      </c>
      <c r="L429" s="40"/>
      <c r="M429" s="1" t="str">
        <f t="shared" si="13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IFERROR([1]Sheet2!Z429,"")</f>
        <v>35.162338286656009</v>
      </c>
      <c r="AK429" s="7" t="str">
        <f>IFERROR([1]Sheet2!AA429,"")</f>
        <v>เสื่อมโทรม</v>
      </c>
      <c r="AL429" s="7" t="str">
        <f>IFERROR([1]Sheet2!AB429,"")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2"/>
        <v>-543</v>
      </c>
      <c r="L430" s="40"/>
      <c r="M430" s="1" t="str">
        <f t="shared" si="13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IFERROR([1]Sheet2!Z430,"")</f>
        <v>35.162338286656009</v>
      </c>
      <c r="AK430" s="7" t="str">
        <f>IFERROR([1]Sheet2!AA430,"")</f>
        <v>เสื่อมโทรม</v>
      </c>
      <c r="AL430" s="7" t="str">
        <f>IFERROR([1]Sheet2!AB430,"")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2"/>
        <v>-543</v>
      </c>
      <c r="L431" s="40"/>
      <c r="M431" s="1" t="str">
        <f t="shared" si="13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IFERROR([1]Sheet2!Z431,"")</f>
        <v>35.162338286656009</v>
      </c>
      <c r="AK431" s="7" t="str">
        <f>IFERROR([1]Sheet2!AA431,"")</f>
        <v>เสื่อมโทรม</v>
      </c>
      <c r="AL431" s="7" t="str">
        <f>IFERROR([1]Sheet2!AB431,"")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2"/>
        <v>-543</v>
      </c>
      <c r="L432" s="40"/>
      <c r="M432" s="1" t="str">
        <f t="shared" si="13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IFERROR([1]Sheet2!Z432,"")</f>
        <v>35.162338286656009</v>
      </c>
      <c r="AK432" s="7" t="str">
        <f>IFERROR([1]Sheet2!AA432,"")</f>
        <v>เสื่อมโทรม</v>
      </c>
      <c r="AL432" s="7" t="str">
        <f>IFERROR([1]Sheet2!AB432,"")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2"/>
        <v>-543</v>
      </c>
      <c r="L433" s="40"/>
      <c r="M433" s="1" t="str">
        <f t="shared" si="13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IFERROR([1]Sheet2!Z433,"")</f>
        <v>35.162338286656009</v>
      </c>
      <c r="AK433" s="7" t="str">
        <f>IFERROR([1]Sheet2!AA433,"")</f>
        <v>เสื่อมโทรม</v>
      </c>
      <c r="AL433" s="7" t="str">
        <f>IFERROR([1]Sheet2!AB433,"")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2"/>
        <v>-543</v>
      </c>
      <c r="L434" s="40"/>
      <c r="M434" s="1" t="str">
        <f t="shared" si="13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IFERROR([1]Sheet2!Z434,"")</f>
        <v>35.162338286656009</v>
      </c>
      <c r="AK434" s="7" t="str">
        <f>IFERROR([1]Sheet2!AA434,"")</f>
        <v>เสื่อมโทรม</v>
      </c>
      <c r="AL434" s="7" t="str">
        <f>IFERROR([1]Sheet2!AB434,"")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2"/>
        <v>-543</v>
      </c>
      <c r="L435" s="40"/>
      <c r="M435" s="1" t="str">
        <f t="shared" si="13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IFERROR([1]Sheet2!Z435,"")</f>
        <v>35.162338286656009</v>
      </c>
      <c r="AK435" s="7" t="str">
        <f>IFERROR([1]Sheet2!AA435,"")</f>
        <v>เสื่อมโทรม</v>
      </c>
      <c r="AL435" s="7" t="str">
        <f>IFERROR([1]Sheet2!AB435,"")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2"/>
        <v>-543</v>
      </c>
      <c r="L436" s="40"/>
      <c r="M436" s="1" t="str">
        <f t="shared" si="13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IFERROR([1]Sheet2!Z436,"")</f>
        <v>35.162338286656009</v>
      </c>
      <c r="AK436" s="7" t="str">
        <f>IFERROR([1]Sheet2!AA436,"")</f>
        <v>เสื่อมโทรม</v>
      </c>
      <c r="AL436" s="7" t="str">
        <f>IFERROR([1]Sheet2!AB436,"")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si="12"/>
        <v>-543</v>
      </c>
      <c r="L437" s="40"/>
      <c r="M437" s="1" t="str">
        <f t="shared" si="13"/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IFERROR([1]Sheet2!Z437,"")</f>
        <v>35.162338286656009</v>
      </c>
      <c r="AK437" s="7" t="str">
        <f>IFERROR([1]Sheet2!AA437,"")</f>
        <v>เสื่อมโทรม</v>
      </c>
      <c r="AL437" s="7" t="str">
        <f>IFERROR([1]Sheet2!AB437,"")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2"/>
        <v>-543</v>
      </c>
      <c r="L438" s="40"/>
      <c r="M438" s="1" t="str">
        <f t="shared" si="13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IFERROR([1]Sheet2!Z438,"")</f>
        <v>35.162338286656009</v>
      </c>
      <c r="AK438" s="7" t="str">
        <f>IFERROR([1]Sheet2!AA438,"")</f>
        <v>เสื่อมโทรม</v>
      </c>
      <c r="AL438" s="7" t="str">
        <f>IFERROR([1]Sheet2!AB438,"")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2"/>
        <v>-543</v>
      </c>
      <c r="L439" s="40"/>
      <c r="M439" s="1" t="str">
        <f t="shared" si="13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IFERROR([1]Sheet2!Z439,"")</f>
        <v>35.162338286656009</v>
      </c>
      <c r="AK439" s="7" t="str">
        <f>IFERROR([1]Sheet2!AA439,"")</f>
        <v>เสื่อมโทรม</v>
      </c>
      <c r="AL439" s="7" t="str">
        <f>IFERROR([1]Sheet2!AB439,"")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2"/>
        <v>-543</v>
      </c>
      <c r="L440" s="40"/>
      <c r="M440" s="1" t="str">
        <f t="shared" si="13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IFERROR([1]Sheet2!Z440,"")</f>
        <v>35.162338286656009</v>
      </c>
      <c r="AK440" s="7" t="str">
        <f>IFERROR([1]Sheet2!AA440,"")</f>
        <v>เสื่อมโทรม</v>
      </c>
      <c r="AL440" s="7" t="str">
        <f>IFERROR([1]Sheet2!AB440,"")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2"/>
        <v>-543</v>
      </c>
      <c r="L441" s="40"/>
      <c r="M441" s="1" t="str">
        <f t="shared" si="13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IFERROR([1]Sheet2!Z441,"")</f>
        <v>35.162338286656009</v>
      </c>
      <c r="AK441" s="7" t="str">
        <f>IFERROR([1]Sheet2!AA441,"")</f>
        <v>เสื่อมโทรม</v>
      </c>
      <c r="AL441" s="7" t="str">
        <f>IFERROR([1]Sheet2!AB441,"")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2"/>
        <v>-543</v>
      </c>
      <c r="L442" s="40"/>
      <c r="M442" s="1" t="str">
        <f t="shared" si="13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IFERROR([1]Sheet2!Z442,"")</f>
        <v>35.162338286656009</v>
      </c>
      <c r="AK442" s="7" t="str">
        <f>IFERROR([1]Sheet2!AA442,"")</f>
        <v>เสื่อมโทรม</v>
      </c>
      <c r="AL442" s="7" t="str">
        <f>IFERROR([1]Sheet2!AB442,"")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2"/>
        <v>-543</v>
      </c>
      <c r="L443" s="40"/>
      <c r="M443" s="1" t="str">
        <f t="shared" si="13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IFERROR([1]Sheet2!Z443,"")</f>
        <v>35.162338286656009</v>
      </c>
      <c r="AK443" s="7" t="str">
        <f>IFERROR([1]Sheet2!AA443,"")</f>
        <v>เสื่อมโทรม</v>
      </c>
      <c r="AL443" s="7" t="str">
        <f>IFERROR([1]Sheet2!AB443,"")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2"/>
        <v>-543</v>
      </c>
      <c r="L444" s="40"/>
      <c r="M444" s="1" t="str">
        <f t="shared" si="13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IFERROR([1]Sheet2!Z444,"")</f>
        <v>35.162338286656009</v>
      </c>
      <c r="AK444" s="7" t="str">
        <f>IFERROR([1]Sheet2!AA444,"")</f>
        <v>เสื่อมโทรม</v>
      </c>
      <c r="AL444" s="7" t="str">
        <f>IFERROR([1]Sheet2!AB444,"")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2"/>
        <v>-543</v>
      </c>
      <c r="L445" s="40"/>
      <c r="M445" s="1" t="str">
        <f t="shared" si="13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IFERROR([1]Sheet2!Z445,"")</f>
        <v>35.162338286656009</v>
      </c>
      <c r="AK445" s="7" t="str">
        <f>IFERROR([1]Sheet2!AA445,"")</f>
        <v>เสื่อมโทรม</v>
      </c>
      <c r="AL445" s="7" t="str">
        <f>IFERROR([1]Sheet2!AB445,"")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2"/>
        <v>-543</v>
      </c>
      <c r="L446" s="40"/>
      <c r="M446" s="1" t="str">
        <f t="shared" si="13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IFERROR([1]Sheet2!Z446,"")</f>
        <v>35.162338286656009</v>
      </c>
      <c r="AK446" s="7" t="str">
        <f>IFERROR([1]Sheet2!AA446,"")</f>
        <v>เสื่อมโทรม</v>
      </c>
      <c r="AL446" s="7" t="str">
        <f>IFERROR([1]Sheet2!AB446,"")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2"/>
        <v>-543</v>
      </c>
      <c r="L447" s="40"/>
      <c r="M447" s="1" t="str">
        <f t="shared" si="13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IFERROR([1]Sheet2!Z447,"")</f>
        <v>35.162338286656009</v>
      </c>
      <c r="AK447" s="7" t="str">
        <f>IFERROR([1]Sheet2!AA447,"")</f>
        <v>เสื่อมโทรม</v>
      </c>
      <c r="AL447" s="7" t="str">
        <f>IFERROR([1]Sheet2!AB447,"")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2"/>
        <v>-543</v>
      </c>
      <c r="L448" s="40"/>
      <c r="M448" s="1" t="str">
        <f t="shared" si="13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IFERROR([1]Sheet2!Z448,"")</f>
        <v>35.162338286656009</v>
      </c>
      <c r="AK448" s="7" t="str">
        <f>IFERROR([1]Sheet2!AA448,"")</f>
        <v>เสื่อมโทรม</v>
      </c>
      <c r="AL448" s="7" t="str">
        <f>IFERROR([1]Sheet2!AB448,"")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2"/>
        <v>-543</v>
      </c>
      <c r="L449" s="40"/>
      <c r="M449" s="1" t="str">
        <f t="shared" si="13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IFERROR([1]Sheet2!Z449,"")</f>
        <v>35.162338286656009</v>
      </c>
      <c r="AK449" s="7" t="str">
        <f>IFERROR([1]Sheet2!AA449,"")</f>
        <v>เสื่อมโทรม</v>
      </c>
      <c r="AL449" s="7" t="str">
        <f>IFERROR([1]Sheet2!AB449,"")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ref="K450:K513" si="14">J450-543</f>
        <v>-543</v>
      </c>
      <c r="L450" s="40"/>
      <c r="M450" s="1" t="str">
        <f t="shared" ref="M450:M513" si="15">IF(AND(I450&gt;4,I450&lt;11),"SW", "NE")</f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IFERROR([1]Sheet2!Z450,"")</f>
        <v>35.162338286656009</v>
      </c>
      <c r="AK450" s="7" t="str">
        <f>IFERROR([1]Sheet2!AA450,"")</f>
        <v>เสื่อมโทรม</v>
      </c>
      <c r="AL450" s="7" t="str">
        <f>IFERROR([1]Sheet2!AB450,"")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4"/>
        <v>-543</v>
      </c>
      <c r="L451" s="40"/>
      <c r="M451" s="1" t="str">
        <f t="shared" si="15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IFERROR([1]Sheet2!Z451,"")</f>
        <v>35.162338286656009</v>
      </c>
      <c r="AK451" s="7" t="str">
        <f>IFERROR([1]Sheet2!AA451,"")</f>
        <v>เสื่อมโทรม</v>
      </c>
      <c r="AL451" s="7" t="str">
        <f>IFERROR([1]Sheet2!AB451,"")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4"/>
        <v>-543</v>
      </c>
      <c r="L452" s="40"/>
      <c r="M452" s="1" t="str">
        <f t="shared" si="15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IFERROR([1]Sheet2!Z452,"")</f>
        <v>35.162338286656009</v>
      </c>
      <c r="AK452" s="7" t="str">
        <f>IFERROR([1]Sheet2!AA452,"")</f>
        <v>เสื่อมโทรม</v>
      </c>
      <c r="AL452" s="7" t="str">
        <f>IFERROR([1]Sheet2!AB452,"")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4"/>
        <v>-543</v>
      </c>
      <c r="L453" s="40"/>
      <c r="M453" s="1" t="str">
        <f t="shared" si="15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IFERROR([1]Sheet2!Z453,"")</f>
        <v>35.162338286656009</v>
      </c>
      <c r="AK453" s="7" t="str">
        <f>IFERROR([1]Sheet2!AA453,"")</f>
        <v>เสื่อมโทรม</v>
      </c>
      <c r="AL453" s="7" t="str">
        <f>IFERROR([1]Sheet2!AB453,"")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4"/>
        <v>-543</v>
      </c>
      <c r="L454" s="40"/>
      <c r="M454" s="1" t="str">
        <f t="shared" si="15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IFERROR([1]Sheet2!Z454,"")</f>
        <v>35.162338286656009</v>
      </c>
      <c r="AK454" s="7" t="str">
        <f>IFERROR([1]Sheet2!AA454,"")</f>
        <v>เสื่อมโทรม</v>
      </c>
      <c r="AL454" s="7" t="str">
        <f>IFERROR([1]Sheet2!AB454,"")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4"/>
        <v>-543</v>
      </c>
      <c r="L455" s="40"/>
      <c r="M455" s="1" t="str">
        <f t="shared" si="15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IFERROR([1]Sheet2!Z455,"")</f>
        <v>35.162338286656009</v>
      </c>
      <c r="AK455" s="7" t="str">
        <f>IFERROR([1]Sheet2!AA455,"")</f>
        <v>เสื่อมโทรม</v>
      </c>
      <c r="AL455" s="7" t="str">
        <f>IFERROR([1]Sheet2!AB455,"")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4"/>
        <v>-543</v>
      </c>
      <c r="L456" s="40"/>
      <c r="M456" s="1" t="str">
        <f t="shared" si="15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IFERROR([1]Sheet2!Z456,"")</f>
        <v>35.162338286656009</v>
      </c>
      <c r="AK456" s="7" t="str">
        <f>IFERROR([1]Sheet2!AA456,"")</f>
        <v>เสื่อมโทรม</v>
      </c>
      <c r="AL456" s="7" t="str">
        <f>IFERROR([1]Sheet2!AB456,"")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4"/>
        <v>-543</v>
      </c>
      <c r="L457" s="40"/>
      <c r="M457" s="1" t="str">
        <f t="shared" si="15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IFERROR([1]Sheet2!Z457,"")</f>
        <v>35.162338286656009</v>
      </c>
      <c r="AK457" s="7" t="str">
        <f>IFERROR([1]Sheet2!AA457,"")</f>
        <v>เสื่อมโทรม</v>
      </c>
      <c r="AL457" s="7" t="str">
        <f>IFERROR([1]Sheet2!AB457,"")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4"/>
        <v>-543</v>
      </c>
      <c r="L458" s="40"/>
      <c r="M458" s="1" t="str">
        <f t="shared" si="15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IFERROR([1]Sheet2!Z458,"")</f>
        <v>35.162338286656009</v>
      </c>
      <c r="AK458" s="7" t="str">
        <f>IFERROR([1]Sheet2!AA458,"")</f>
        <v>เสื่อมโทรม</v>
      </c>
      <c r="AL458" s="7" t="str">
        <f>IFERROR([1]Sheet2!AB458,"")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4"/>
        <v>-543</v>
      </c>
      <c r="L459" s="40"/>
      <c r="M459" s="1" t="str">
        <f t="shared" si="15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IFERROR([1]Sheet2!Z459,"")</f>
        <v>35.162338286656009</v>
      </c>
      <c r="AK459" s="7" t="str">
        <f>IFERROR([1]Sheet2!AA459,"")</f>
        <v>เสื่อมโทรม</v>
      </c>
      <c r="AL459" s="7" t="str">
        <f>IFERROR([1]Sheet2!AB459,"")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4"/>
        <v>-543</v>
      </c>
      <c r="L460" s="40"/>
      <c r="M460" s="1" t="str">
        <f t="shared" si="15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IFERROR([1]Sheet2!Z460,"")</f>
        <v>35.162338286656009</v>
      </c>
      <c r="AK460" s="7" t="str">
        <f>IFERROR([1]Sheet2!AA460,"")</f>
        <v>เสื่อมโทรม</v>
      </c>
      <c r="AL460" s="7" t="str">
        <f>IFERROR([1]Sheet2!AB460,"")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4"/>
        <v>-543</v>
      </c>
      <c r="L461" s="40"/>
      <c r="M461" s="1" t="str">
        <f t="shared" si="15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IFERROR([1]Sheet2!Z461,"")</f>
        <v>35.162338286656009</v>
      </c>
      <c r="AK461" s="7" t="str">
        <f>IFERROR([1]Sheet2!AA461,"")</f>
        <v>เสื่อมโทรม</v>
      </c>
      <c r="AL461" s="7" t="str">
        <f>IFERROR([1]Sheet2!AB461,"")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4"/>
        <v>-543</v>
      </c>
      <c r="L462" s="40"/>
      <c r="M462" s="1" t="str">
        <f t="shared" si="15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IFERROR([1]Sheet2!Z462,"")</f>
        <v>35.162338286656009</v>
      </c>
      <c r="AK462" s="7" t="str">
        <f>IFERROR([1]Sheet2!AA462,"")</f>
        <v>เสื่อมโทรม</v>
      </c>
      <c r="AL462" s="7" t="str">
        <f>IFERROR([1]Sheet2!AB462,"")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4"/>
        <v>-543</v>
      </c>
      <c r="L463" s="40"/>
      <c r="M463" s="1" t="str">
        <f t="shared" si="15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IFERROR([1]Sheet2!Z463,"")</f>
        <v>35.162338286656009</v>
      </c>
      <c r="AK463" s="7" t="str">
        <f>IFERROR([1]Sheet2!AA463,"")</f>
        <v>เสื่อมโทรม</v>
      </c>
      <c r="AL463" s="7" t="str">
        <f>IFERROR([1]Sheet2!AB463,"")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4"/>
        <v>-543</v>
      </c>
      <c r="L464" s="40"/>
      <c r="M464" s="1" t="str">
        <f t="shared" si="15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IFERROR([1]Sheet2!Z464,"")</f>
        <v>35.162338286656009</v>
      </c>
      <c r="AK464" s="7" t="str">
        <f>IFERROR([1]Sheet2!AA464,"")</f>
        <v>เสื่อมโทรม</v>
      </c>
      <c r="AL464" s="7" t="str">
        <f>IFERROR([1]Sheet2!AB464,"")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4"/>
        <v>-543</v>
      </c>
      <c r="L465" s="40"/>
      <c r="M465" s="1" t="str">
        <f t="shared" si="15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IFERROR([1]Sheet2!Z465,"")</f>
        <v>35.162338286656009</v>
      </c>
      <c r="AK465" s="7" t="str">
        <f>IFERROR([1]Sheet2!AA465,"")</f>
        <v>เสื่อมโทรม</v>
      </c>
      <c r="AL465" s="7" t="str">
        <f>IFERROR([1]Sheet2!AB465,"")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4"/>
        <v>-543</v>
      </c>
      <c r="L466" s="40"/>
      <c r="M466" s="1" t="str">
        <f t="shared" si="15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IFERROR([1]Sheet2!Z466,"")</f>
        <v>35.162338286656009</v>
      </c>
      <c r="AK466" s="7" t="str">
        <f>IFERROR([1]Sheet2!AA466,"")</f>
        <v>เสื่อมโทรม</v>
      </c>
      <c r="AL466" s="7" t="str">
        <f>IFERROR([1]Sheet2!AB466,"")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4"/>
        <v>-543</v>
      </c>
      <c r="L467" s="40"/>
      <c r="M467" s="1" t="str">
        <f t="shared" si="15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IFERROR([1]Sheet2!Z467,"")</f>
        <v>35.162338286656009</v>
      </c>
      <c r="AK467" s="7" t="str">
        <f>IFERROR([1]Sheet2!AA467,"")</f>
        <v>เสื่อมโทรม</v>
      </c>
      <c r="AL467" s="7" t="str">
        <f>IFERROR([1]Sheet2!AB467,"")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4"/>
        <v>-543</v>
      </c>
      <c r="L468" s="40"/>
      <c r="M468" s="1" t="str">
        <f t="shared" si="15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IFERROR([1]Sheet2!Z468,"")</f>
        <v>35.162338286656009</v>
      </c>
      <c r="AK468" s="7" t="str">
        <f>IFERROR([1]Sheet2!AA468,"")</f>
        <v>เสื่อมโทรม</v>
      </c>
      <c r="AL468" s="7" t="str">
        <f>IFERROR([1]Sheet2!AB468,"")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4"/>
        <v>-543</v>
      </c>
      <c r="L469" s="40"/>
      <c r="M469" s="1" t="str">
        <f t="shared" si="15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IFERROR([1]Sheet2!Z469,"")</f>
        <v>35.162338286656009</v>
      </c>
      <c r="AK469" s="7" t="str">
        <f>IFERROR([1]Sheet2!AA469,"")</f>
        <v>เสื่อมโทรม</v>
      </c>
      <c r="AL469" s="7" t="str">
        <f>IFERROR([1]Sheet2!AB469,"")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4"/>
        <v>-543</v>
      </c>
      <c r="L470" s="40"/>
      <c r="M470" s="1" t="str">
        <f t="shared" si="15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IFERROR([1]Sheet2!Z470,"")</f>
        <v>35.162338286656009</v>
      </c>
      <c r="AK470" s="7" t="str">
        <f>IFERROR([1]Sheet2!AA470,"")</f>
        <v>เสื่อมโทรม</v>
      </c>
      <c r="AL470" s="7" t="str">
        <f>IFERROR([1]Sheet2!AB470,"")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4"/>
        <v>-543</v>
      </c>
      <c r="L471" s="40"/>
      <c r="M471" s="1" t="str">
        <f t="shared" si="15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IFERROR([1]Sheet2!Z471,"")</f>
        <v>35.162338286656009</v>
      </c>
      <c r="AK471" s="7" t="str">
        <f>IFERROR([1]Sheet2!AA471,"")</f>
        <v>เสื่อมโทรม</v>
      </c>
      <c r="AL471" s="7" t="str">
        <f>IFERROR([1]Sheet2!AB471,"")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4"/>
        <v>-543</v>
      </c>
      <c r="L472" s="40"/>
      <c r="M472" s="1" t="str">
        <f t="shared" si="15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IFERROR([1]Sheet2!Z472,"")</f>
        <v>35.162338286656009</v>
      </c>
      <c r="AK472" s="7" t="str">
        <f>IFERROR([1]Sheet2!AA472,"")</f>
        <v>เสื่อมโทรม</v>
      </c>
      <c r="AL472" s="7" t="str">
        <f>IFERROR([1]Sheet2!AB472,"")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4"/>
        <v>-543</v>
      </c>
      <c r="L473" s="40"/>
      <c r="M473" s="1" t="str">
        <f t="shared" si="15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IFERROR([1]Sheet2!Z473,"")</f>
        <v>35.162338286656009</v>
      </c>
      <c r="AK473" s="7" t="str">
        <f>IFERROR([1]Sheet2!AA473,"")</f>
        <v>เสื่อมโทรม</v>
      </c>
      <c r="AL473" s="7" t="str">
        <f>IFERROR([1]Sheet2!AB473,"")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4"/>
        <v>-543</v>
      </c>
      <c r="L474" s="40"/>
      <c r="M474" s="1" t="str">
        <f t="shared" si="15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IFERROR([1]Sheet2!Z474,"")</f>
        <v>35.162338286656009</v>
      </c>
      <c r="AK474" s="7" t="str">
        <f>IFERROR([1]Sheet2!AA474,"")</f>
        <v>เสื่อมโทรม</v>
      </c>
      <c r="AL474" s="7" t="str">
        <f>IFERROR([1]Sheet2!AB474,"")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4"/>
        <v>-543</v>
      </c>
      <c r="L475" s="40"/>
      <c r="M475" s="1" t="str">
        <f t="shared" si="15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IFERROR([1]Sheet2!Z475,"")</f>
        <v>35.162338286656009</v>
      </c>
      <c r="AK475" s="7" t="str">
        <f>IFERROR([1]Sheet2!AA475,"")</f>
        <v>เสื่อมโทรม</v>
      </c>
      <c r="AL475" s="7" t="str">
        <f>IFERROR([1]Sheet2!AB475,"")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4"/>
        <v>-543</v>
      </c>
      <c r="L476" s="40"/>
      <c r="M476" s="1" t="str">
        <f t="shared" si="15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IFERROR([1]Sheet2!Z476,"")</f>
        <v>35.162338286656009</v>
      </c>
      <c r="AK476" s="7" t="str">
        <f>IFERROR([1]Sheet2!AA476,"")</f>
        <v>เสื่อมโทรม</v>
      </c>
      <c r="AL476" s="7" t="str">
        <f>IFERROR([1]Sheet2!AB476,"")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4"/>
        <v>-543</v>
      </c>
      <c r="L477" s="40"/>
      <c r="M477" s="1" t="str">
        <f t="shared" si="15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IFERROR([1]Sheet2!Z477,"")</f>
        <v>35.162338286656009</v>
      </c>
      <c r="AK477" s="7" t="str">
        <f>IFERROR([1]Sheet2!AA477,"")</f>
        <v>เสื่อมโทรม</v>
      </c>
      <c r="AL477" s="7" t="str">
        <f>IFERROR([1]Sheet2!AB477,"")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4"/>
        <v>-543</v>
      </c>
      <c r="L478" s="40"/>
      <c r="M478" s="1" t="str">
        <f t="shared" si="15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IFERROR([1]Sheet2!Z478,"")</f>
        <v>35.162338286656009</v>
      </c>
      <c r="AK478" s="7" t="str">
        <f>IFERROR([1]Sheet2!AA478,"")</f>
        <v>เสื่อมโทรม</v>
      </c>
      <c r="AL478" s="7" t="str">
        <f>IFERROR([1]Sheet2!AB478,"")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4"/>
        <v>-543</v>
      </c>
      <c r="L479" s="40"/>
      <c r="M479" s="1" t="str">
        <f t="shared" si="15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IFERROR([1]Sheet2!Z479,"")</f>
        <v>35.162338286656009</v>
      </c>
      <c r="AK479" s="7" t="str">
        <f>IFERROR([1]Sheet2!AA479,"")</f>
        <v>เสื่อมโทรม</v>
      </c>
      <c r="AL479" s="7" t="str">
        <f>IFERROR([1]Sheet2!AB479,"")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4"/>
        <v>-543</v>
      </c>
      <c r="L480" s="40"/>
      <c r="M480" s="1" t="str">
        <f t="shared" si="15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IFERROR([1]Sheet2!Z480,"")</f>
        <v>35.162338286656009</v>
      </c>
      <c r="AK480" s="7" t="str">
        <f>IFERROR([1]Sheet2!AA480,"")</f>
        <v>เสื่อมโทรม</v>
      </c>
      <c r="AL480" s="7" t="str">
        <f>IFERROR([1]Sheet2!AB480,"")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4"/>
        <v>-543</v>
      </c>
      <c r="L481" s="40"/>
      <c r="M481" s="1" t="str">
        <f t="shared" si="15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IFERROR([1]Sheet2!Z481,"")</f>
        <v>35.162338286656009</v>
      </c>
      <c r="AK481" s="7" t="str">
        <f>IFERROR([1]Sheet2!AA481,"")</f>
        <v>เสื่อมโทรม</v>
      </c>
      <c r="AL481" s="7" t="str">
        <f>IFERROR([1]Sheet2!AB481,"")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4"/>
        <v>-543</v>
      </c>
      <c r="L482" s="40"/>
      <c r="M482" s="1" t="str">
        <f t="shared" si="15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IFERROR([1]Sheet2!Z482,"")</f>
        <v>35.162338286656009</v>
      </c>
      <c r="AK482" s="7" t="str">
        <f>IFERROR([1]Sheet2!AA482,"")</f>
        <v>เสื่อมโทรม</v>
      </c>
      <c r="AL482" s="7" t="str">
        <f>IFERROR([1]Sheet2!AB482,"")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4"/>
        <v>-543</v>
      </c>
      <c r="L483" s="40"/>
      <c r="M483" s="1" t="str">
        <f t="shared" si="15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IFERROR([1]Sheet2!Z483,"")</f>
        <v>35.162338286656009</v>
      </c>
      <c r="AK483" s="7" t="str">
        <f>IFERROR([1]Sheet2!AA483,"")</f>
        <v>เสื่อมโทรม</v>
      </c>
      <c r="AL483" s="7" t="str">
        <f>IFERROR([1]Sheet2!AB483,"")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4"/>
        <v>-543</v>
      </c>
      <c r="L484" s="40"/>
      <c r="M484" s="1" t="str">
        <f t="shared" si="15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IFERROR([1]Sheet2!Z484,"")</f>
        <v>35.162338286656009</v>
      </c>
      <c r="AK484" s="7" t="str">
        <f>IFERROR([1]Sheet2!AA484,"")</f>
        <v>เสื่อมโทรม</v>
      </c>
      <c r="AL484" s="7" t="str">
        <f>IFERROR([1]Sheet2!AB484,"")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4"/>
        <v>-543</v>
      </c>
      <c r="L485" s="40"/>
      <c r="M485" s="1" t="str">
        <f t="shared" si="15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IFERROR([1]Sheet2!Z485,"")</f>
        <v>35.162338286656009</v>
      </c>
      <c r="AK485" s="7" t="str">
        <f>IFERROR([1]Sheet2!AA485,"")</f>
        <v>เสื่อมโทรม</v>
      </c>
      <c r="AL485" s="7" t="str">
        <f>IFERROR([1]Sheet2!AB485,"")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4"/>
        <v>-543</v>
      </c>
      <c r="L486" s="40"/>
      <c r="M486" s="1" t="str">
        <f t="shared" si="15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IFERROR([1]Sheet2!Z486,"")</f>
        <v>35.162338286656009</v>
      </c>
      <c r="AK486" s="7" t="str">
        <f>IFERROR([1]Sheet2!AA486,"")</f>
        <v>เสื่อมโทรม</v>
      </c>
      <c r="AL486" s="7" t="str">
        <f>IFERROR([1]Sheet2!AB486,"")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4"/>
        <v>-543</v>
      </c>
      <c r="L487" s="40"/>
      <c r="M487" s="1" t="str">
        <f t="shared" si="15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IFERROR([1]Sheet2!Z487,"")</f>
        <v>35.162338286656009</v>
      </c>
      <c r="AK487" s="7" t="str">
        <f>IFERROR([1]Sheet2!AA487,"")</f>
        <v>เสื่อมโทรม</v>
      </c>
      <c r="AL487" s="7" t="str">
        <f>IFERROR([1]Sheet2!AB487,"")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4"/>
        <v>-543</v>
      </c>
      <c r="L488" s="40"/>
      <c r="M488" s="1" t="str">
        <f t="shared" si="15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IFERROR([1]Sheet2!Z488,"")</f>
        <v>35.162338286656009</v>
      </c>
      <c r="AK488" s="7" t="str">
        <f>IFERROR([1]Sheet2!AA488,"")</f>
        <v>เสื่อมโทรม</v>
      </c>
      <c r="AL488" s="7" t="str">
        <f>IFERROR([1]Sheet2!AB488,"")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4"/>
        <v>-543</v>
      </c>
      <c r="L489" s="40"/>
      <c r="M489" s="1" t="str">
        <f t="shared" si="15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IFERROR([1]Sheet2!Z489,"")</f>
        <v>35.162338286656009</v>
      </c>
      <c r="AK489" s="7" t="str">
        <f>IFERROR([1]Sheet2!AA489,"")</f>
        <v>เสื่อมโทรม</v>
      </c>
      <c r="AL489" s="7" t="str">
        <f>IFERROR([1]Sheet2!AB489,"")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4"/>
        <v>-543</v>
      </c>
      <c r="L490" s="40"/>
      <c r="M490" s="1" t="str">
        <f t="shared" si="15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IFERROR([1]Sheet2!Z490,"")</f>
        <v>35.162338286656009</v>
      </c>
      <c r="AK490" s="7" t="str">
        <f>IFERROR([1]Sheet2!AA490,"")</f>
        <v>เสื่อมโทรม</v>
      </c>
      <c r="AL490" s="7" t="str">
        <f>IFERROR([1]Sheet2!AB490,"")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4"/>
        <v>-543</v>
      </c>
      <c r="L491" s="40"/>
      <c r="M491" s="1" t="str">
        <f t="shared" si="15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IFERROR([1]Sheet2!Z491,"")</f>
        <v>35.162338286656009</v>
      </c>
      <c r="AK491" s="7" t="str">
        <f>IFERROR([1]Sheet2!AA491,"")</f>
        <v>เสื่อมโทรม</v>
      </c>
      <c r="AL491" s="7" t="str">
        <f>IFERROR([1]Sheet2!AB491,"")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4"/>
        <v>-543</v>
      </c>
      <c r="L492" s="40"/>
      <c r="M492" s="1" t="str">
        <f t="shared" si="15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IFERROR([1]Sheet2!Z492,"")</f>
        <v>35.162338286656009</v>
      </c>
      <c r="AK492" s="7" t="str">
        <f>IFERROR([1]Sheet2!AA492,"")</f>
        <v>เสื่อมโทรม</v>
      </c>
      <c r="AL492" s="7" t="str">
        <f>IFERROR([1]Sheet2!AB492,"")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4"/>
        <v>-543</v>
      </c>
      <c r="L493" s="40"/>
      <c r="M493" s="1" t="str">
        <f t="shared" si="15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IFERROR([1]Sheet2!Z493,"")</f>
        <v>35.162338286656009</v>
      </c>
      <c r="AK493" s="7" t="str">
        <f>IFERROR([1]Sheet2!AA493,"")</f>
        <v>เสื่อมโทรม</v>
      </c>
      <c r="AL493" s="7" t="str">
        <f>IFERROR([1]Sheet2!AB493,"")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4"/>
        <v>-543</v>
      </c>
      <c r="L494" s="40"/>
      <c r="M494" s="1" t="str">
        <f t="shared" si="15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IFERROR([1]Sheet2!Z494,"")</f>
        <v>35.162338286656009</v>
      </c>
      <c r="AK494" s="7" t="str">
        <f>IFERROR([1]Sheet2!AA494,"")</f>
        <v>เสื่อมโทรม</v>
      </c>
      <c r="AL494" s="7" t="str">
        <f>IFERROR([1]Sheet2!AB494,"")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4"/>
        <v>-543</v>
      </c>
      <c r="L495" s="40"/>
      <c r="M495" s="1" t="str">
        <f t="shared" si="15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IFERROR([1]Sheet2!Z495,"")</f>
        <v>35.162338286656009</v>
      </c>
      <c r="AK495" s="7" t="str">
        <f>IFERROR([1]Sheet2!AA495,"")</f>
        <v>เสื่อมโทรม</v>
      </c>
      <c r="AL495" s="7" t="str">
        <f>IFERROR([1]Sheet2!AB495,"")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4"/>
        <v>-543</v>
      </c>
      <c r="L496" s="40"/>
      <c r="M496" s="1" t="str">
        <f t="shared" si="15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IFERROR([1]Sheet2!Z496,"")</f>
        <v>35.162338286656009</v>
      </c>
      <c r="AK496" s="7" t="str">
        <f>IFERROR([1]Sheet2!AA496,"")</f>
        <v>เสื่อมโทรม</v>
      </c>
      <c r="AL496" s="7" t="str">
        <f>IFERROR([1]Sheet2!AB496,"")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4"/>
        <v>-543</v>
      </c>
      <c r="L497" s="40"/>
      <c r="M497" s="1" t="str">
        <f t="shared" si="15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IFERROR([1]Sheet2!Z497,"")</f>
        <v>35.162338286656009</v>
      </c>
      <c r="AK497" s="7" t="str">
        <f>IFERROR([1]Sheet2!AA497,"")</f>
        <v>เสื่อมโทรม</v>
      </c>
      <c r="AL497" s="7" t="str">
        <f>IFERROR([1]Sheet2!AB497,"")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4"/>
        <v>-543</v>
      </c>
      <c r="L498" s="40"/>
      <c r="M498" s="1" t="str">
        <f t="shared" si="15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IFERROR([1]Sheet2!Z498,"")</f>
        <v>35.162338286656009</v>
      </c>
      <c r="AK498" s="7" t="str">
        <f>IFERROR([1]Sheet2!AA498,"")</f>
        <v>เสื่อมโทรม</v>
      </c>
      <c r="AL498" s="7" t="str">
        <f>IFERROR([1]Sheet2!AB498,"")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4"/>
        <v>-543</v>
      </c>
      <c r="L499" s="40"/>
      <c r="M499" s="1" t="str">
        <f t="shared" si="15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IFERROR([1]Sheet2!Z499,"")</f>
        <v>35.162338286656009</v>
      </c>
      <c r="AK499" s="7" t="str">
        <f>IFERROR([1]Sheet2!AA499,"")</f>
        <v>เสื่อมโทรม</v>
      </c>
      <c r="AL499" s="7" t="str">
        <f>IFERROR([1]Sheet2!AB499,"")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4"/>
        <v>-543</v>
      </c>
      <c r="L500" s="40"/>
      <c r="M500" s="1" t="str">
        <f t="shared" si="15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IFERROR([1]Sheet2!Z500,"")</f>
        <v>35.162338286656009</v>
      </c>
      <c r="AK500" s="7" t="str">
        <f>IFERROR([1]Sheet2!AA500,"")</f>
        <v>เสื่อมโทรม</v>
      </c>
      <c r="AL500" s="7" t="str">
        <f>IFERROR([1]Sheet2!AB500,"")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si="14"/>
        <v>-543</v>
      </c>
      <c r="L501" s="40"/>
      <c r="M501" s="1" t="str">
        <f t="shared" si="15"/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IFERROR([1]Sheet2!Z501,"")</f>
        <v>35.162338286656009</v>
      </c>
      <c r="AK501" s="7" t="str">
        <f>IFERROR([1]Sheet2!AA501,"")</f>
        <v>เสื่อมโทรม</v>
      </c>
      <c r="AL501" s="7" t="str">
        <f>IFERROR([1]Sheet2!AB501,"")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14"/>
        <v>-543</v>
      </c>
      <c r="L502" s="40"/>
      <c r="M502" s="1" t="str">
        <f t="shared" si="15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IFERROR([1]Sheet2!Z502,"")</f>
        <v>35.162338286656009</v>
      </c>
      <c r="AK502" s="7" t="str">
        <f>IFERROR([1]Sheet2!AA502,"")</f>
        <v>เสื่อมโทรม</v>
      </c>
      <c r="AL502" s="7" t="str">
        <f>IFERROR([1]Sheet2!AB502,"")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14"/>
        <v>-543</v>
      </c>
      <c r="L503" s="40"/>
      <c r="M503" s="1" t="str">
        <f t="shared" si="15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IFERROR([1]Sheet2!Z503,"")</f>
        <v>35.162338286656009</v>
      </c>
      <c r="AK503" s="7" t="str">
        <f>IFERROR([1]Sheet2!AA503,"")</f>
        <v>เสื่อมโทรม</v>
      </c>
      <c r="AL503" s="7" t="str">
        <f>IFERROR([1]Sheet2!AB503,"")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14"/>
        <v>-543</v>
      </c>
      <c r="L504" s="40"/>
      <c r="M504" s="1" t="str">
        <f t="shared" si="15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IFERROR([1]Sheet2!Z504,"")</f>
        <v>35.162338286656009</v>
      </c>
      <c r="AK504" s="7" t="str">
        <f>IFERROR([1]Sheet2!AA504,"")</f>
        <v>เสื่อมโทรม</v>
      </c>
      <c r="AL504" s="7" t="str">
        <f>IFERROR([1]Sheet2!AB504,"")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14"/>
        <v>-543</v>
      </c>
      <c r="L505" s="40"/>
      <c r="M505" s="1" t="str">
        <f t="shared" si="15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IFERROR([1]Sheet2!Z505,"")</f>
        <v>35.162338286656009</v>
      </c>
      <c r="AK505" s="7" t="str">
        <f>IFERROR([1]Sheet2!AA505,"")</f>
        <v>เสื่อมโทรม</v>
      </c>
      <c r="AL505" s="7" t="str">
        <f>IFERROR([1]Sheet2!AB505,"")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14"/>
        <v>-543</v>
      </c>
      <c r="L506" s="40"/>
      <c r="M506" s="1" t="str">
        <f t="shared" si="15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IFERROR([1]Sheet2!Z506,"")</f>
        <v>35.162338286656009</v>
      </c>
      <c r="AK506" s="7" t="str">
        <f>IFERROR([1]Sheet2!AA506,"")</f>
        <v>เสื่อมโทรม</v>
      </c>
      <c r="AL506" s="7" t="str">
        <f>IFERROR([1]Sheet2!AB506,"")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14"/>
        <v>-543</v>
      </c>
      <c r="L507" s="40"/>
      <c r="M507" s="1" t="str">
        <f t="shared" si="15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IFERROR([1]Sheet2!Z507,"")</f>
        <v>35.162338286656009</v>
      </c>
      <c r="AK507" s="7" t="str">
        <f>IFERROR([1]Sheet2!AA507,"")</f>
        <v>เสื่อมโทรม</v>
      </c>
      <c r="AL507" s="7" t="str">
        <f>IFERROR([1]Sheet2!AB507,"")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14"/>
        <v>-543</v>
      </c>
      <c r="L508" s="40"/>
      <c r="M508" s="1" t="str">
        <f t="shared" si="15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IFERROR([1]Sheet2!Z508,"")</f>
        <v>35.162338286656009</v>
      </c>
      <c r="AK508" s="7" t="str">
        <f>IFERROR([1]Sheet2!AA508,"")</f>
        <v>เสื่อมโทรม</v>
      </c>
      <c r="AL508" s="7" t="str">
        <f>IFERROR([1]Sheet2!AB508,"")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14"/>
        <v>-543</v>
      </c>
      <c r="L509" s="40"/>
      <c r="M509" s="1" t="str">
        <f t="shared" si="15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IFERROR([1]Sheet2!Z509,"")</f>
        <v>35.162338286656009</v>
      </c>
      <c r="AK509" s="7" t="str">
        <f>IFERROR([1]Sheet2!AA509,"")</f>
        <v>เสื่อมโทรม</v>
      </c>
      <c r="AL509" s="7" t="str">
        <f>IFERROR([1]Sheet2!AB509,"")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14"/>
        <v>-543</v>
      </c>
      <c r="L510" s="40"/>
      <c r="M510" s="1" t="str">
        <f t="shared" si="15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IFERROR([1]Sheet2!Z510,"")</f>
        <v>35.162338286656009</v>
      </c>
      <c r="AK510" s="7" t="str">
        <f>IFERROR([1]Sheet2!AA510,"")</f>
        <v>เสื่อมโทรม</v>
      </c>
      <c r="AL510" s="7" t="str">
        <f>IFERROR([1]Sheet2!AB510,"")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14"/>
        <v>-543</v>
      </c>
      <c r="L511" s="40"/>
      <c r="M511" s="1" t="str">
        <f t="shared" si="15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IFERROR([1]Sheet2!Z511,"")</f>
        <v>35.162338286656009</v>
      </c>
      <c r="AK511" s="7" t="str">
        <f>IFERROR([1]Sheet2!AA511,"")</f>
        <v>เสื่อมโทรม</v>
      </c>
      <c r="AL511" s="7" t="str">
        <f>IFERROR([1]Sheet2!AB511,"")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14"/>
        <v>-543</v>
      </c>
      <c r="L512" s="40"/>
      <c r="M512" s="1" t="str">
        <f t="shared" si="15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IFERROR([1]Sheet2!Z512,"")</f>
        <v>35.162338286656009</v>
      </c>
      <c r="AK512" s="7" t="str">
        <f>IFERROR([1]Sheet2!AA512,"")</f>
        <v>เสื่อมโทรม</v>
      </c>
      <c r="AL512" s="7" t="str">
        <f>IFERROR([1]Sheet2!AB512,"")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14"/>
        <v>-543</v>
      </c>
      <c r="L513" s="40"/>
      <c r="M513" s="1" t="str">
        <f t="shared" si="15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IFERROR([1]Sheet2!Z513,"")</f>
        <v>35.162338286656009</v>
      </c>
      <c r="AK513" s="7" t="str">
        <f>IFERROR([1]Sheet2!AA513,"")</f>
        <v>เสื่อมโทรม</v>
      </c>
      <c r="AL513" s="7" t="str">
        <f>IFERROR([1]Sheet2!AB513,"")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ref="K514:K577" si="16">J514-543</f>
        <v>-543</v>
      </c>
      <c r="L514" s="40"/>
      <c r="M514" s="1" t="str">
        <f t="shared" ref="M514:M577" si="17">IF(AND(I514&gt;4,I514&lt;11),"SW", "NE")</f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IFERROR([1]Sheet2!Z514,"")</f>
        <v>35.162338286656009</v>
      </c>
      <c r="AK514" s="7" t="str">
        <f>IFERROR([1]Sheet2!AA514,"")</f>
        <v>เสื่อมโทรม</v>
      </c>
      <c r="AL514" s="7" t="str">
        <f>IFERROR([1]Sheet2!AB514,"")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16"/>
        <v>-543</v>
      </c>
      <c r="L515" s="40"/>
      <c r="M515" s="1" t="str">
        <f t="shared" si="17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IFERROR([1]Sheet2!Z515,"")</f>
        <v>35.162338286656009</v>
      </c>
      <c r="AK515" s="7" t="str">
        <f>IFERROR([1]Sheet2!AA515,"")</f>
        <v>เสื่อมโทรม</v>
      </c>
      <c r="AL515" s="7" t="str">
        <f>IFERROR([1]Sheet2!AB515,"")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16"/>
        <v>-543</v>
      </c>
      <c r="L516" s="40"/>
      <c r="M516" s="1" t="str">
        <f t="shared" si="17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IFERROR([1]Sheet2!Z516,"")</f>
        <v>35.162338286656009</v>
      </c>
      <c r="AK516" s="7" t="str">
        <f>IFERROR([1]Sheet2!AA516,"")</f>
        <v>เสื่อมโทรม</v>
      </c>
      <c r="AL516" s="7" t="str">
        <f>IFERROR([1]Sheet2!AB516,"")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16"/>
        <v>-543</v>
      </c>
      <c r="L517" s="40"/>
      <c r="M517" s="1" t="str">
        <f t="shared" si="17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IFERROR([1]Sheet2!Z517,"")</f>
        <v>35.162338286656009</v>
      </c>
      <c r="AK517" s="7" t="str">
        <f>IFERROR([1]Sheet2!AA517,"")</f>
        <v>เสื่อมโทรม</v>
      </c>
      <c r="AL517" s="7" t="str">
        <f>IFERROR([1]Sheet2!AB517,"")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16"/>
        <v>-543</v>
      </c>
      <c r="L518" s="40"/>
      <c r="M518" s="1" t="str">
        <f t="shared" si="17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IFERROR([1]Sheet2!Z518,"")</f>
        <v>35.162338286656009</v>
      </c>
      <c r="AK518" s="7" t="str">
        <f>IFERROR([1]Sheet2!AA518,"")</f>
        <v>เสื่อมโทรม</v>
      </c>
      <c r="AL518" s="7" t="str">
        <f>IFERROR([1]Sheet2!AB518,"")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16"/>
        <v>-543</v>
      </c>
      <c r="L519" s="40"/>
      <c r="M519" s="1" t="str">
        <f t="shared" si="17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IFERROR([1]Sheet2!Z519,"")</f>
        <v>35.162338286656009</v>
      </c>
      <c r="AK519" s="7" t="str">
        <f>IFERROR([1]Sheet2!AA519,"")</f>
        <v>เสื่อมโทรม</v>
      </c>
      <c r="AL519" s="7" t="str">
        <f>IFERROR([1]Sheet2!AB519,"")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16"/>
        <v>-543</v>
      </c>
      <c r="L520" s="40"/>
      <c r="M520" s="1" t="str">
        <f t="shared" si="17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IFERROR([1]Sheet2!Z520,"")</f>
        <v>35.162338286656009</v>
      </c>
      <c r="AK520" s="7" t="str">
        <f>IFERROR([1]Sheet2!AA520,"")</f>
        <v>เสื่อมโทรม</v>
      </c>
      <c r="AL520" s="7" t="str">
        <f>IFERROR([1]Sheet2!AB520,"")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16"/>
        <v>-543</v>
      </c>
      <c r="L521" s="40"/>
      <c r="M521" s="1" t="str">
        <f t="shared" si="17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IFERROR([1]Sheet2!Z521,"")</f>
        <v>35.162338286656009</v>
      </c>
      <c r="AK521" s="7" t="str">
        <f>IFERROR([1]Sheet2!AA521,"")</f>
        <v>เสื่อมโทรม</v>
      </c>
      <c r="AL521" s="7" t="str">
        <f>IFERROR([1]Sheet2!AB521,"")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16"/>
        <v>-543</v>
      </c>
      <c r="L522" s="40"/>
      <c r="M522" s="1" t="str">
        <f t="shared" si="17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IFERROR([1]Sheet2!Z522,"")</f>
        <v>35.162338286656009</v>
      </c>
      <c r="AK522" s="7" t="str">
        <f>IFERROR([1]Sheet2!AA522,"")</f>
        <v>เสื่อมโทรม</v>
      </c>
      <c r="AL522" s="7" t="str">
        <f>IFERROR([1]Sheet2!AB522,"")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16"/>
        <v>-543</v>
      </c>
      <c r="L523" s="40"/>
      <c r="M523" s="1" t="str">
        <f t="shared" si="17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IFERROR([1]Sheet2!Z523,"")</f>
        <v>35.162338286656009</v>
      </c>
      <c r="AK523" s="7" t="str">
        <f>IFERROR([1]Sheet2!AA523,"")</f>
        <v>เสื่อมโทรม</v>
      </c>
      <c r="AL523" s="7" t="str">
        <f>IFERROR([1]Sheet2!AB523,"")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16"/>
        <v>-543</v>
      </c>
      <c r="L524" s="40"/>
      <c r="M524" s="1" t="str">
        <f t="shared" si="17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IFERROR([1]Sheet2!Z524,"")</f>
        <v>35.162338286656009</v>
      </c>
      <c r="AK524" s="7" t="str">
        <f>IFERROR([1]Sheet2!AA524,"")</f>
        <v>เสื่อมโทรม</v>
      </c>
      <c r="AL524" s="7" t="str">
        <f>IFERROR([1]Sheet2!AB524,"")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16"/>
        <v>-543</v>
      </c>
      <c r="L525" s="40"/>
      <c r="M525" s="1" t="str">
        <f t="shared" si="17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IFERROR([1]Sheet2!Z525,"")</f>
        <v>35.162338286656009</v>
      </c>
      <c r="AK525" s="7" t="str">
        <f>IFERROR([1]Sheet2!AA525,"")</f>
        <v>เสื่อมโทรม</v>
      </c>
      <c r="AL525" s="7" t="str">
        <f>IFERROR([1]Sheet2!AB525,"")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16"/>
        <v>-543</v>
      </c>
      <c r="L526" s="40"/>
      <c r="M526" s="1" t="str">
        <f t="shared" si="17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IFERROR([1]Sheet2!Z526,"")</f>
        <v>35.162338286656009</v>
      </c>
      <c r="AK526" s="7" t="str">
        <f>IFERROR([1]Sheet2!AA526,"")</f>
        <v>เสื่อมโทรม</v>
      </c>
      <c r="AL526" s="7" t="str">
        <f>IFERROR([1]Sheet2!AB526,"")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16"/>
        <v>-543</v>
      </c>
      <c r="L527" s="40"/>
      <c r="M527" s="1" t="str">
        <f t="shared" si="17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IFERROR([1]Sheet2!Z527,"")</f>
        <v>35.162338286656009</v>
      </c>
      <c r="AK527" s="7" t="str">
        <f>IFERROR([1]Sheet2!AA527,"")</f>
        <v>เสื่อมโทรม</v>
      </c>
      <c r="AL527" s="7" t="str">
        <f>IFERROR([1]Sheet2!AB527,"")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16"/>
        <v>-543</v>
      </c>
      <c r="L528" s="40"/>
      <c r="M528" s="1" t="str">
        <f t="shared" si="17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IFERROR([1]Sheet2!Z528,"")</f>
        <v>35.162338286656009</v>
      </c>
      <c r="AK528" s="7" t="str">
        <f>IFERROR([1]Sheet2!AA528,"")</f>
        <v>เสื่อมโทรม</v>
      </c>
      <c r="AL528" s="7" t="str">
        <f>IFERROR([1]Sheet2!AB528,"")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16"/>
        <v>-543</v>
      </c>
      <c r="L529" s="40"/>
      <c r="M529" s="1" t="str">
        <f t="shared" si="17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IFERROR([1]Sheet2!Z529,"")</f>
        <v>35.162338286656009</v>
      </c>
      <c r="AK529" s="7" t="str">
        <f>IFERROR([1]Sheet2!AA529,"")</f>
        <v>เสื่อมโทรม</v>
      </c>
      <c r="AL529" s="7" t="str">
        <f>IFERROR([1]Sheet2!AB529,"")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16"/>
        <v>-543</v>
      </c>
      <c r="L530" s="40"/>
      <c r="M530" s="1" t="str">
        <f t="shared" si="17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IFERROR([1]Sheet2!Z530,"")</f>
        <v>35.162338286656009</v>
      </c>
      <c r="AK530" s="7" t="str">
        <f>IFERROR([1]Sheet2!AA530,"")</f>
        <v>เสื่อมโทรม</v>
      </c>
      <c r="AL530" s="7" t="str">
        <f>IFERROR([1]Sheet2!AB530,"")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16"/>
        <v>-543</v>
      </c>
      <c r="L531" s="40"/>
      <c r="M531" s="1" t="str">
        <f t="shared" si="17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IFERROR([1]Sheet2!Z531,"")</f>
        <v>35.162338286656009</v>
      </c>
      <c r="AK531" s="7" t="str">
        <f>IFERROR([1]Sheet2!AA531,"")</f>
        <v>เสื่อมโทรม</v>
      </c>
      <c r="AL531" s="7" t="str">
        <f>IFERROR([1]Sheet2!AB531,"")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16"/>
        <v>-543</v>
      </c>
      <c r="L532" s="40"/>
      <c r="M532" s="1" t="str">
        <f t="shared" si="17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IFERROR([1]Sheet2!Z532,"")</f>
        <v>35.162338286656009</v>
      </c>
      <c r="AK532" s="7" t="str">
        <f>IFERROR([1]Sheet2!AA532,"")</f>
        <v>เสื่อมโทรม</v>
      </c>
      <c r="AL532" s="7" t="str">
        <f>IFERROR([1]Sheet2!AB532,"")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16"/>
        <v>-543</v>
      </c>
      <c r="L533" s="40"/>
      <c r="M533" s="1" t="str">
        <f t="shared" si="17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IFERROR([1]Sheet2!Z533,"")</f>
        <v>35.162338286656009</v>
      </c>
      <c r="AK533" s="7" t="str">
        <f>IFERROR([1]Sheet2!AA533,"")</f>
        <v>เสื่อมโทรม</v>
      </c>
      <c r="AL533" s="7" t="str">
        <f>IFERROR([1]Sheet2!AB533,"")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16"/>
        <v>-543</v>
      </c>
      <c r="L534" s="40"/>
      <c r="M534" s="1" t="str">
        <f t="shared" si="17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IFERROR([1]Sheet2!Z534,"")</f>
        <v>35.162338286656009</v>
      </c>
      <c r="AK534" s="7" t="str">
        <f>IFERROR([1]Sheet2!AA534,"")</f>
        <v>เสื่อมโทรม</v>
      </c>
      <c r="AL534" s="7" t="str">
        <f>IFERROR([1]Sheet2!AB534,"")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16"/>
        <v>-543</v>
      </c>
      <c r="L535" s="40"/>
      <c r="M535" s="1" t="str">
        <f t="shared" si="17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IFERROR([1]Sheet2!Z535,"")</f>
        <v>35.162338286656009</v>
      </c>
      <c r="AK535" s="7" t="str">
        <f>IFERROR([1]Sheet2!AA535,"")</f>
        <v>เสื่อมโทรม</v>
      </c>
      <c r="AL535" s="7" t="str">
        <f>IFERROR([1]Sheet2!AB535,"")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16"/>
        <v>-543</v>
      </c>
      <c r="L536" s="40"/>
      <c r="M536" s="1" t="str">
        <f t="shared" si="17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IFERROR([1]Sheet2!Z536,"")</f>
        <v>35.162338286656009</v>
      </c>
      <c r="AK536" s="7" t="str">
        <f>IFERROR([1]Sheet2!AA536,"")</f>
        <v>เสื่อมโทรม</v>
      </c>
      <c r="AL536" s="7" t="str">
        <f>IFERROR([1]Sheet2!AB536,"")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16"/>
        <v>-543</v>
      </c>
      <c r="L537" s="40"/>
      <c r="M537" s="1" t="str">
        <f t="shared" si="17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IFERROR([1]Sheet2!Z537,"")</f>
        <v>35.162338286656009</v>
      </c>
      <c r="AK537" s="7" t="str">
        <f>IFERROR([1]Sheet2!AA537,"")</f>
        <v>เสื่อมโทรม</v>
      </c>
      <c r="AL537" s="7" t="str">
        <f>IFERROR([1]Sheet2!AB537,"")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16"/>
        <v>-543</v>
      </c>
      <c r="L538" s="40"/>
      <c r="M538" s="1" t="str">
        <f t="shared" si="17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IFERROR([1]Sheet2!Z538,"")</f>
        <v>35.162338286656009</v>
      </c>
      <c r="AK538" s="7" t="str">
        <f>IFERROR([1]Sheet2!AA538,"")</f>
        <v>เสื่อมโทรม</v>
      </c>
      <c r="AL538" s="7" t="str">
        <f>IFERROR([1]Sheet2!AB538,"")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16"/>
        <v>-543</v>
      </c>
      <c r="L539" s="40"/>
      <c r="M539" s="1" t="str">
        <f t="shared" si="17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IFERROR([1]Sheet2!Z539,"")</f>
        <v>35.162338286656009</v>
      </c>
      <c r="AK539" s="7" t="str">
        <f>IFERROR([1]Sheet2!AA539,"")</f>
        <v>เสื่อมโทรม</v>
      </c>
      <c r="AL539" s="7" t="str">
        <f>IFERROR([1]Sheet2!AB539,"")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16"/>
        <v>-543</v>
      </c>
      <c r="L540" s="40"/>
      <c r="M540" s="1" t="str">
        <f t="shared" si="17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IFERROR([1]Sheet2!Z540,"")</f>
        <v>35.162338286656009</v>
      </c>
      <c r="AK540" s="7" t="str">
        <f>IFERROR([1]Sheet2!AA540,"")</f>
        <v>เสื่อมโทรม</v>
      </c>
      <c r="AL540" s="7" t="str">
        <f>IFERROR([1]Sheet2!AB540,"")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16"/>
        <v>-543</v>
      </c>
      <c r="L541" s="40"/>
      <c r="M541" s="1" t="str">
        <f t="shared" si="17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IFERROR([1]Sheet2!Z541,"")</f>
        <v>35.162338286656009</v>
      </c>
      <c r="AK541" s="7" t="str">
        <f>IFERROR([1]Sheet2!AA541,"")</f>
        <v>เสื่อมโทรม</v>
      </c>
      <c r="AL541" s="7" t="str">
        <f>IFERROR([1]Sheet2!AB541,"")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16"/>
        <v>-543</v>
      </c>
      <c r="L542" s="40"/>
      <c r="M542" s="1" t="str">
        <f t="shared" si="17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IFERROR([1]Sheet2!Z542,"")</f>
        <v>35.162338286656009</v>
      </c>
      <c r="AK542" s="7" t="str">
        <f>IFERROR([1]Sheet2!AA542,"")</f>
        <v>เสื่อมโทรม</v>
      </c>
      <c r="AL542" s="7" t="str">
        <f>IFERROR([1]Sheet2!AB542,"")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16"/>
        <v>-543</v>
      </c>
      <c r="L543" s="40"/>
      <c r="M543" s="1" t="str">
        <f t="shared" si="17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IFERROR([1]Sheet2!Z543,"")</f>
        <v>35.162338286656009</v>
      </c>
      <c r="AK543" s="7" t="str">
        <f>IFERROR([1]Sheet2!AA543,"")</f>
        <v>เสื่อมโทรม</v>
      </c>
      <c r="AL543" s="7" t="str">
        <f>IFERROR([1]Sheet2!AB543,"")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16"/>
        <v>-543</v>
      </c>
      <c r="L544" s="40"/>
      <c r="M544" s="1" t="str">
        <f t="shared" si="17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IFERROR([1]Sheet2!Z544,"")</f>
        <v>35.162338286656009</v>
      </c>
      <c r="AK544" s="7" t="str">
        <f>IFERROR([1]Sheet2!AA544,"")</f>
        <v>เสื่อมโทรม</v>
      </c>
      <c r="AL544" s="7" t="str">
        <f>IFERROR([1]Sheet2!AB544,"")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16"/>
        <v>-543</v>
      </c>
      <c r="L545" s="40"/>
      <c r="M545" s="1" t="str">
        <f t="shared" si="17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IFERROR([1]Sheet2!Z545,"")</f>
        <v>35.162338286656009</v>
      </c>
      <c r="AK545" s="7" t="str">
        <f>IFERROR([1]Sheet2!AA545,"")</f>
        <v>เสื่อมโทรม</v>
      </c>
      <c r="AL545" s="7" t="str">
        <f>IFERROR([1]Sheet2!AB545,"")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16"/>
        <v>-543</v>
      </c>
      <c r="L546" s="40"/>
      <c r="M546" s="1" t="str">
        <f t="shared" si="17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IFERROR([1]Sheet2!Z546,"")</f>
        <v>35.162338286656009</v>
      </c>
      <c r="AK546" s="7" t="str">
        <f>IFERROR([1]Sheet2!AA546,"")</f>
        <v>เสื่อมโทรม</v>
      </c>
      <c r="AL546" s="7" t="str">
        <f>IFERROR([1]Sheet2!AB546,"")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16"/>
        <v>-543</v>
      </c>
      <c r="L547" s="40"/>
      <c r="M547" s="1" t="str">
        <f t="shared" si="17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IFERROR([1]Sheet2!Z547,"")</f>
        <v>35.162338286656009</v>
      </c>
      <c r="AK547" s="7" t="str">
        <f>IFERROR([1]Sheet2!AA547,"")</f>
        <v>เสื่อมโทรม</v>
      </c>
      <c r="AL547" s="7" t="str">
        <f>IFERROR([1]Sheet2!AB547,"")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16"/>
        <v>-543</v>
      </c>
      <c r="L548" s="40"/>
      <c r="M548" s="1" t="str">
        <f t="shared" si="17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IFERROR([1]Sheet2!Z548,"")</f>
        <v>35.162338286656009</v>
      </c>
      <c r="AK548" s="7" t="str">
        <f>IFERROR([1]Sheet2!AA548,"")</f>
        <v>เสื่อมโทรม</v>
      </c>
      <c r="AL548" s="7" t="str">
        <f>IFERROR([1]Sheet2!AB548,"")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16"/>
        <v>-543</v>
      </c>
      <c r="L549" s="40"/>
      <c r="M549" s="1" t="str">
        <f t="shared" si="17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IFERROR([1]Sheet2!Z549,"")</f>
        <v>35.162338286656009</v>
      </c>
      <c r="AK549" s="7" t="str">
        <f>IFERROR([1]Sheet2!AA549,"")</f>
        <v>เสื่อมโทรม</v>
      </c>
      <c r="AL549" s="7" t="str">
        <f>IFERROR([1]Sheet2!AB549,"")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16"/>
        <v>-543</v>
      </c>
      <c r="L550" s="40"/>
      <c r="M550" s="1" t="str">
        <f t="shared" si="17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IFERROR([1]Sheet2!Z550,"")</f>
        <v>35.162338286656009</v>
      </c>
      <c r="AK550" s="7" t="str">
        <f>IFERROR([1]Sheet2!AA550,"")</f>
        <v>เสื่อมโทรม</v>
      </c>
      <c r="AL550" s="7" t="str">
        <f>IFERROR([1]Sheet2!AB550,"")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16"/>
        <v>-543</v>
      </c>
      <c r="L551" s="40"/>
      <c r="M551" s="1" t="str">
        <f t="shared" si="17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IFERROR([1]Sheet2!Z551,"")</f>
        <v>35.162338286656009</v>
      </c>
      <c r="AK551" s="7" t="str">
        <f>IFERROR([1]Sheet2!AA551,"")</f>
        <v>เสื่อมโทรม</v>
      </c>
      <c r="AL551" s="7" t="str">
        <f>IFERROR([1]Sheet2!AB551,"")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16"/>
        <v>-543</v>
      </c>
      <c r="L552" s="40"/>
      <c r="M552" s="1" t="str">
        <f t="shared" si="17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IFERROR([1]Sheet2!Z552,"")</f>
        <v>35.162338286656009</v>
      </c>
      <c r="AK552" s="7" t="str">
        <f>IFERROR([1]Sheet2!AA552,"")</f>
        <v>เสื่อมโทรม</v>
      </c>
      <c r="AL552" s="7" t="str">
        <f>IFERROR([1]Sheet2!AB552,"")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16"/>
        <v>-543</v>
      </c>
      <c r="L553" s="40"/>
      <c r="M553" s="1" t="str">
        <f t="shared" si="17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IFERROR([1]Sheet2!Z553,"")</f>
        <v>35.162338286656009</v>
      </c>
      <c r="AK553" s="7" t="str">
        <f>IFERROR([1]Sheet2!AA553,"")</f>
        <v>เสื่อมโทรม</v>
      </c>
      <c r="AL553" s="7" t="str">
        <f>IFERROR([1]Sheet2!AB553,"")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16"/>
        <v>-543</v>
      </c>
      <c r="L554" s="40"/>
      <c r="M554" s="1" t="str">
        <f t="shared" si="17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IFERROR([1]Sheet2!Z554,"")</f>
        <v>35.162338286656009</v>
      </c>
      <c r="AK554" s="7" t="str">
        <f>IFERROR([1]Sheet2!AA554,"")</f>
        <v>เสื่อมโทรม</v>
      </c>
      <c r="AL554" s="7" t="str">
        <f>IFERROR([1]Sheet2!AB554,"")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16"/>
        <v>-543</v>
      </c>
      <c r="L555" s="40"/>
      <c r="M555" s="1" t="str">
        <f t="shared" si="17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IFERROR([1]Sheet2!Z555,"")</f>
        <v>35.162338286656009</v>
      </c>
      <c r="AK555" s="7" t="str">
        <f>IFERROR([1]Sheet2!AA555,"")</f>
        <v>เสื่อมโทรม</v>
      </c>
      <c r="AL555" s="7" t="str">
        <f>IFERROR([1]Sheet2!AB555,"")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16"/>
        <v>-543</v>
      </c>
      <c r="L556" s="40"/>
      <c r="M556" s="1" t="str">
        <f t="shared" si="17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IFERROR([1]Sheet2!Z556,"")</f>
        <v>35.162338286656009</v>
      </c>
      <c r="AK556" s="7" t="str">
        <f>IFERROR([1]Sheet2!AA556,"")</f>
        <v>เสื่อมโทรม</v>
      </c>
      <c r="AL556" s="7" t="str">
        <f>IFERROR([1]Sheet2!AB556,"")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16"/>
        <v>-543</v>
      </c>
      <c r="L557" s="40"/>
      <c r="M557" s="1" t="str">
        <f t="shared" si="17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IFERROR([1]Sheet2!Z557,"")</f>
        <v>35.162338286656009</v>
      </c>
      <c r="AK557" s="7" t="str">
        <f>IFERROR([1]Sheet2!AA557,"")</f>
        <v>เสื่อมโทรม</v>
      </c>
      <c r="AL557" s="7" t="str">
        <f>IFERROR([1]Sheet2!AB557,"")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16"/>
        <v>-543</v>
      </c>
      <c r="L558" s="40"/>
      <c r="M558" s="1" t="str">
        <f t="shared" si="17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IFERROR([1]Sheet2!Z558,"")</f>
        <v>35.162338286656009</v>
      </c>
      <c r="AK558" s="7" t="str">
        <f>IFERROR([1]Sheet2!AA558,"")</f>
        <v>เสื่อมโทรม</v>
      </c>
      <c r="AL558" s="7" t="str">
        <f>IFERROR([1]Sheet2!AB558,"")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16"/>
        <v>-543</v>
      </c>
      <c r="L559" s="40"/>
      <c r="M559" s="1" t="str">
        <f t="shared" si="17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IFERROR([1]Sheet2!Z559,"")</f>
        <v>35.162338286656009</v>
      </c>
      <c r="AK559" s="7" t="str">
        <f>IFERROR([1]Sheet2!AA559,"")</f>
        <v>เสื่อมโทรม</v>
      </c>
      <c r="AL559" s="7" t="str">
        <f>IFERROR([1]Sheet2!AB559,"")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16"/>
        <v>-543</v>
      </c>
      <c r="L560" s="40"/>
      <c r="M560" s="1" t="str">
        <f t="shared" si="17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IFERROR([1]Sheet2!Z560,"")</f>
        <v>35.162338286656009</v>
      </c>
      <c r="AK560" s="7" t="str">
        <f>IFERROR([1]Sheet2!AA560,"")</f>
        <v>เสื่อมโทรม</v>
      </c>
      <c r="AL560" s="7" t="str">
        <f>IFERROR([1]Sheet2!AB560,"")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16"/>
        <v>-543</v>
      </c>
      <c r="L561" s="40"/>
      <c r="M561" s="1" t="str">
        <f t="shared" si="17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IFERROR([1]Sheet2!Z561,"")</f>
        <v>35.162338286656009</v>
      </c>
      <c r="AK561" s="7" t="str">
        <f>IFERROR([1]Sheet2!AA561,"")</f>
        <v>เสื่อมโทรม</v>
      </c>
      <c r="AL561" s="7" t="str">
        <f>IFERROR([1]Sheet2!AB561,"")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16"/>
        <v>-543</v>
      </c>
      <c r="L562" s="40"/>
      <c r="M562" s="1" t="str">
        <f t="shared" si="17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IFERROR([1]Sheet2!Z562,"")</f>
        <v>35.162338286656009</v>
      </c>
      <c r="AK562" s="7" t="str">
        <f>IFERROR([1]Sheet2!AA562,"")</f>
        <v>เสื่อมโทรม</v>
      </c>
      <c r="AL562" s="7" t="str">
        <f>IFERROR([1]Sheet2!AB562,"")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16"/>
        <v>-543</v>
      </c>
      <c r="L563" s="40"/>
      <c r="M563" s="1" t="str">
        <f t="shared" si="17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IFERROR([1]Sheet2!Z563,"")</f>
        <v>35.162338286656009</v>
      </c>
      <c r="AK563" s="7" t="str">
        <f>IFERROR([1]Sheet2!AA563,"")</f>
        <v>เสื่อมโทรม</v>
      </c>
      <c r="AL563" s="7" t="str">
        <f>IFERROR([1]Sheet2!AB563,"")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16"/>
        <v>-543</v>
      </c>
      <c r="L564" s="40"/>
      <c r="M564" s="1" t="str">
        <f t="shared" si="17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IFERROR([1]Sheet2!Z564,"")</f>
        <v>35.162338286656009</v>
      </c>
      <c r="AK564" s="7" t="str">
        <f>IFERROR([1]Sheet2!AA564,"")</f>
        <v>เสื่อมโทรม</v>
      </c>
      <c r="AL564" s="7" t="str">
        <f>IFERROR([1]Sheet2!AB564,"")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si="16"/>
        <v>-543</v>
      </c>
      <c r="L565" s="40"/>
      <c r="M565" s="1" t="str">
        <f t="shared" si="17"/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IFERROR([1]Sheet2!Z565,"")</f>
        <v>35.162338286656009</v>
      </c>
      <c r="AK565" s="7" t="str">
        <f>IFERROR([1]Sheet2!AA565,"")</f>
        <v>เสื่อมโทรม</v>
      </c>
      <c r="AL565" s="7" t="str">
        <f>IFERROR([1]Sheet2!AB565,"")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16"/>
        <v>-543</v>
      </c>
      <c r="L566" s="40"/>
      <c r="M566" s="1" t="str">
        <f t="shared" si="17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IFERROR([1]Sheet2!Z566,"")</f>
        <v>35.162338286656009</v>
      </c>
      <c r="AK566" s="7" t="str">
        <f>IFERROR([1]Sheet2!AA566,"")</f>
        <v>เสื่อมโทรม</v>
      </c>
      <c r="AL566" s="7" t="str">
        <f>IFERROR([1]Sheet2!AB566,"")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16"/>
        <v>-543</v>
      </c>
      <c r="L567" s="40"/>
      <c r="M567" s="1" t="str">
        <f t="shared" si="17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IFERROR([1]Sheet2!Z567,"")</f>
        <v>35.162338286656009</v>
      </c>
      <c r="AK567" s="7" t="str">
        <f>IFERROR([1]Sheet2!AA567,"")</f>
        <v>เสื่อมโทรม</v>
      </c>
      <c r="AL567" s="7" t="str">
        <f>IFERROR([1]Sheet2!AB567,"")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16"/>
        <v>-543</v>
      </c>
      <c r="L568" s="40"/>
      <c r="M568" s="1" t="str">
        <f t="shared" si="17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IFERROR([1]Sheet2!Z568,"")</f>
        <v>35.162338286656009</v>
      </c>
      <c r="AK568" s="7" t="str">
        <f>IFERROR([1]Sheet2!AA568,"")</f>
        <v>เสื่อมโทรม</v>
      </c>
      <c r="AL568" s="7" t="str">
        <f>IFERROR([1]Sheet2!AB568,"")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16"/>
        <v>-543</v>
      </c>
      <c r="L569" s="40"/>
      <c r="M569" s="1" t="str">
        <f t="shared" si="17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IFERROR([1]Sheet2!Z569,"")</f>
        <v>35.162338286656009</v>
      </c>
      <c r="AK569" s="7" t="str">
        <f>IFERROR([1]Sheet2!AA569,"")</f>
        <v>เสื่อมโทรม</v>
      </c>
      <c r="AL569" s="7" t="str">
        <f>IFERROR([1]Sheet2!AB569,"")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16"/>
        <v>-543</v>
      </c>
      <c r="L570" s="40"/>
      <c r="M570" s="1" t="str">
        <f t="shared" si="17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IFERROR([1]Sheet2!Z570,"")</f>
        <v>35.162338286656009</v>
      </c>
      <c r="AK570" s="7" t="str">
        <f>IFERROR([1]Sheet2!AA570,"")</f>
        <v>เสื่อมโทรม</v>
      </c>
      <c r="AL570" s="7" t="str">
        <f>IFERROR([1]Sheet2!AB570,"")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16"/>
        <v>-543</v>
      </c>
      <c r="L571" s="40"/>
      <c r="M571" s="1" t="str">
        <f t="shared" si="17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IFERROR([1]Sheet2!Z571,"")</f>
        <v>35.162338286656009</v>
      </c>
      <c r="AK571" s="7" t="str">
        <f>IFERROR([1]Sheet2!AA571,"")</f>
        <v>เสื่อมโทรม</v>
      </c>
      <c r="AL571" s="7" t="str">
        <f>IFERROR([1]Sheet2!AB571,"")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16"/>
        <v>-543</v>
      </c>
      <c r="L572" s="40"/>
      <c r="M572" s="1" t="str">
        <f t="shared" si="17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IFERROR([1]Sheet2!Z572,"")</f>
        <v>35.162338286656009</v>
      </c>
      <c r="AK572" s="7" t="str">
        <f>IFERROR([1]Sheet2!AA572,"")</f>
        <v>เสื่อมโทรม</v>
      </c>
      <c r="AL572" s="7" t="str">
        <f>IFERROR([1]Sheet2!AB572,"")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16"/>
        <v>-543</v>
      </c>
      <c r="L573" s="40"/>
      <c r="M573" s="1" t="str">
        <f t="shared" si="17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IFERROR([1]Sheet2!Z573,"")</f>
        <v>35.162338286656009</v>
      </c>
      <c r="AK573" s="7" t="str">
        <f>IFERROR([1]Sheet2!AA573,"")</f>
        <v>เสื่อมโทรม</v>
      </c>
      <c r="AL573" s="7" t="str">
        <f>IFERROR([1]Sheet2!AB573,"")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16"/>
        <v>-543</v>
      </c>
      <c r="L574" s="40"/>
      <c r="M574" s="1" t="str">
        <f t="shared" si="17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IFERROR([1]Sheet2!Z574,"")</f>
        <v>35.162338286656009</v>
      </c>
      <c r="AK574" s="7" t="str">
        <f>IFERROR([1]Sheet2!AA574,"")</f>
        <v>เสื่อมโทรม</v>
      </c>
      <c r="AL574" s="7" t="str">
        <f>IFERROR([1]Sheet2!AB574,"")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16"/>
        <v>-543</v>
      </c>
      <c r="L575" s="40"/>
      <c r="M575" s="1" t="str">
        <f t="shared" si="17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IFERROR([1]Sheet2!Z575,"")</f>
        <v>35.162338286656009</v>
      </c>
      <c r="AK575" s="7" t="str">
        <f>IFERROR([1]Sheet2!AA575,"")</f>
        <v>เสื่อมโทรม</v>
      </c>
      <c r="AL575" s="7" t="str">
        <f>IFERROR([1]Sheet2!AB575,"")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16"/>
        <v>-543</v>
      </c>
      <c r="L576" s="40"/>
      <c r="M576" s="1" t="str">
        <f t="shared" si="17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IFERROR([1]Sheet2!Z576,"")</f>
        <v>35.162338286656009</v>
      </c>
      <c r="AK576" s="7" t="str">
        <f>IFERROR([1]Sheet2!AA576,"")</f>
        <v>เสื่อมโทรม</v>
      </c>
      <c r="AL576" s="7" t="str">
        <f>IFERROR([1]Sheet2!AB576,"")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16"/>
        <v>-543</v>
      </c>
      <c r="L577" s="40"/>
      <c r="M577" s="1" t="str">
        <f t="shared" si="17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IFERROR([1]Sheet2!Z577,"")</f>
        <v>35.162338286656009</v>
      </c>
      <c r="AK577" s="7" t="str">
        <f>IFERROR([1]Sheet2!AA577,"")</f>
        <v>เสื่อมโทรม</v>
      </c>
      <c r="AL577" s="7" t="str">
        <f>IFERROR([1]Sheet2!AB577,"")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ref="K578:K641" si="18">J578-543</f>
        <v>-543</v>
      </c>
      <c r="L578" s="40"/>
      <c r="M578" s="1" t="str">
        <f t="shared" ref="M578:M641" si="19">IF(AND(I578&gt;4,I578&lt;11),"SW", "NE")</f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IFERROR([1]Sheet2!Z578,"")</f>
        <v>35.162338286656009</v>
      </c>
      <c r="AK578" s="7" t="str">
        <f>IFERROR([1]Sheet2!AA578,"")</f>
        <v>เสื่อมโทรม</v>
      </c>
      <c r="AL578" s="7" t="str">
        <f>IFERROR([1]Sheet2!AB578,"")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18"/>
        <v>-543</v>
      </c>
      <c r="L579" s="40"/>
      <c r="M579" s="1" t="str">
        <f t="shared" si="19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IFERROR([1]Sheet2!Z579,"")</f>
        <v>35.162338286656009</v>
      </c>
      <c r="AK579" s="7" t="str">
        <f>IFERROR([1]Sheet2!AA579,"")</f>
        <v>เสื่อมโทรม</v>
      </c>
      <c r="AL579" s="7" t="str">
        <f>IFERROR([1]Sheet2!AB579,"")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18"/>
        <v>-543</v>
      </c>
      <c r="L580" s="40"/>
      <c r="M580" s="1" t="str">
        <f t="shared" si="19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IFERROR([1]Sheet2!Z580,"")</f>
        <v>35.162338286656009</v>
      </c>
      <c r="AK580" s="7" t="str">
        <f>IFERROR([1]Sheet2!AA580,"")</f>
        <v>เสื่อมโทรม</v>
      </c>
      <c r="AL580" s="7" t="str">
        <f>IFERROR([1]Sheet2!AB580,"")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18"/>
        <v>-543</v>
      </c>
      <c r="L581" s="40"/>
      <c r="M581" s="1" t="str">
        <f t="shared" si="19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IFERROR([1]Sheet2!Z581,"")</f>
        <v>35.162338286656009</v>
      </c>
      <c r="AK581" s="7" t="str">
        <f>IFERROR([1]Sheet2!AA581,"")</f>
        <v>เสื่อมโทรม</v>
      </c>
      <c r="AL581" s="7" t="str">
        <f>IFERROR([1]Sheet2!AB581,"")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18"/>
        <v>-543</v>
      </c>
      <c r="L582" s="40"/>
      <c r="M582" s="1" t="str">
        <f t="shared" si="19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IFERROR([1]Sheet2!Z582,"")</f>
        <v>35.162338286656009</v>
      </c>
      <c r="AK582" s="7" t="str">
        <f>IFERROR([1]Sheet2!AA582,"")</f>
        <v>เสื่อมโทรม</v>
      </c>
      <c r="AL582" s="7" t="str">
        <f>IFERROR([1]Sheet2!AB582,"")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18"/>
        <v>-543</v>
      </c>
      <c r="L583" s="40"/>
      <c r="M583" s="1" t="str">
        <f t="shared" si="19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IFERROR([1]Sheet2!Z583,"")</f>
        <v>35.162338286656009</v>
      </c>
      <c r="AK583" s="7" t="str">
        <f>IFERROR([1]Sheet2!AA583,"")</f>
        <v>เสื่อมโทรม</v>
      </c>
      <c r="AL583" s="7" t="str">
        <f>IFERROR([1]Sheet2!AB583,"")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18"/>
        <v>-543</v>
      </c>
      <c r="L584" s="40"/>
      <c r="M584" s="1" t="str">
        <f t="shared" si="19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IFERROR([1]Sheet2!Z584,"")</f>
        <v>35.162338286656009</v>
      </c>
      <c r="AK584" s="7" t="str">
        <f>IFERROR([1]Sheet2!AA584,"")</f>
        <v>เสื่อมโทรม</v>
      </c>
      <c r="AL584" s="7" t="str">
        <f>IFERROR([1]Sheet2!AB584,"")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18"/>
        <v>-543</v>
      </c>
      <c r="L585" s="40"/>
      <c r="M585" s="1" t="str">
        <f t="shared" si="19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IFERROR([1]Sheet2!Z585,"")</f>
        <v>35.162338286656009</v>
      </c>
      <c r="AK585" s="7" t="str">
        <f>IFERROR([1]Sheet2!AA585,"")</f>
        <v>เสื่อมโทรม</v>
      </c>
      <c r="AL585" s="7" t="str">
        <f>IFERROR([1]Sheet2!AB585,"")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18"/>
        <v>-543</v>
      </c>
      <c r="L586" s="40"/>
      <c r="M586" s="1" t="str">
        <f t="shared" si="19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IFERROR([1]Sheet2!Z586,"")</f>
        <v>35.162338286656009</v>
      </c>
      <c r="AK586" s="7" t="str">
        <f>IFERROR([1]Sheet2!AA586,"")</f>
        <v>เสื่อมโทรม</v>
      </c>
      <c r="AL586" s="7" t="str">
        <f>IFERROR([1]Sheet2!AB586,"")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18"/>
        <v>-543</v>
      </c>
      <c r="L587" s="40"/>
      <c r="M587" s="1" t="str">
        <f t="shared" si="19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IFERROR([1]Sheet2!Z587,"")</f>
        <v>35.162338286656009</v>
      </c>
      <c r="AK587" s="7" t="str">
        <f>IFERROR([1]Sheet2!AA587,"")</f>
        <v>เสื่อมโทรม</v>
      </c>
      <c r="AL587" s="7" t="str">
        <f>IFERROR([1]Sheet2!AB587,"")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18"/>
        <v>-543</v>
      </c>
      <c r="L588" s="40"/>
      <c r="M588" s="1" t="str">
        <f t="shared" si="19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IFERROR([1]Sheet2!Z588,"")</f>
        <v>35.162338286656009</v>
      </c>
      <c r="AK588" s="7" t="str">
        <f>IFERROR([1]Sheet2!AA588,"")</f>
        <v>เสื่อมโทรม</v>
      </c>
      <c r="AL588" s="7" t="str">
        <f>IFERROR([1]Sheet2!AB588,"")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18"/>
        <v>-543</v>
      </c>
      <c r="L589" s="40"/>
      <c r="M589" s="1" t="str">
        <f t="shared" si="19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IFERROR([1]Sheet2!Z589,"")</f>
        <v>35.162338286656009</v>
      </c>
      <c r="AK589" s="7" t="str">
        <f>IFERROR([1]Sheet2!AA589,"")</f>
        <v>เสื่อมโทรม</v>
      </c>
      <c r="AL589" s="7" t="str">
        <f>IFERROR([1]Sheet2!AB589,"")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18"/>
        <v>-543</v>
      </c>
      <c r="L590" s="40"/>
      <c r="M590" s="1" t="str">
        <f t="shared" si="19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IFERROR([1]Sheet2!Z590,"")</f>
        <v>35.162338286656009</v>
      </c>
      <c r="AK590" s="7" t="str">
        <f>IFERROR([1]Sheet2!AA590,"")</f>
        <v>เสื่อมโทรม</v>
      </c>
      <c r="AL590" s="7" t="str">
        <f>IFERROR([1]Sheet2!AB590,"")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18"/>
        <v>-543</v>
      </c>
      <c r="L591" s="40"/>
      <c r="M591" s="1" t="str">
        <f t="shared" si="19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IFERROR([1]Sheet2!Z591,"")</f>
        <v>35.162338286656009</v>
      </c>
      <c r="AK591" s="7" t="str">
        <f>IFERROR([1]Sheet2!AA591,"")</f>
        <v>เสื่อมโทรม</v>
      </c>
      <c r="AL591" s="7" t="str">
        <f>IFERROR([1]Sheet2!AB591,"")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18"/>
        <v>-543</v>
      </c>
      <c r="L592" s="40"/>
      <c r="M592" s="1" t="str">
        <f t="shared" si="19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IFERROR([1]Sheet2!Z592,"")</f>
        <v>35.162338286656009</v>
      </c>
      <c r="AK592" s="7" t="str">
        <f>IFERROR([1]Sheet2!AA592,"")</f>
        <v>เสื่อมโทรม</v>
      </c>
      <c r="AL592" s="7" t="str">
        <f>IFERROR([1]Sheet2!AB592,"")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18"/>
        <v>-543</v>
      </c>
      <c r="L593" s="40"/>
      <c r="M593" s="1" t="str">
        <f t="shared" si="19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IFERROR([1]Sheet2!Z593,"")</f>
        <v>35.162338286656009</v>
      </c>
      <c r="AK593" s="7" t="str">
        <f>IFERROR([1]Sheet2!AA593,"")</f>
        <v>เสื่อมโทรม</v>
      </c>
      <c r="AL593" s="7" t="str">
        <f>IFERROR([1]Sheet2!AB593,"")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18"/>
        <v>-543</v>
      </c>
      <c r="L594" s="40"/>
      <c r="M594" s="1" t="str">
        <f t="shared" si="19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IFERROR([1]Sheet2!Z594,"")</f>
        <v>35.162338286656009</v>
      </c>
      <c r="AK594" s="7" t="str">
        <f>IFERROR([1]Sheet2!AA594,"")</f>
        <v>เสื่อมโทรม</v>
      </c>
      <c r="AL594" s="7" t="str">
        <f>IFERROR([1]Sheet2!AB594,"")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18"/>
        <v>-543</v>
      </c>
      <c r="L595" s="40"/>
      <c r="M595" s="1" t="str">
        <f t="shared" si="19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IFERROR([1]Sheet2!Z595,"")</f>
        <v>35.162338286656009</v>
      </c>
      <c r="AK595" s="7" t="str">
        <f>IFERROR([1]Sheet2!AA595,"")</f>
        <v>เสื่อมโทรม</v>
      </c>
      <c r="AL595" s="7" t="str">
        <f>IFERROR([1]Sheet2!AB595,"")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18"/>
        <v>-543</v>
      </c>
      <c r="L596" s="40"/>
      <c r="M596" s="1" t="str">
        <f t="shared" si="19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IFERROR([1]Sheet2!Z596,"")</f>
        <v>35.162338286656009</v>
      </c>
      <c r="AK596" s="7" t="str">
        <f>IFERROR([1]Sheet2!AA596,"")</f>
        <v>เสื่อมโทรม</v>
      </c>
      <c r="AL596" s="7" t="str">
        <f>IFERROR([1]Sheet2!AB596,"")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18"/>
        <v>-543</v>
      </c>
      <c r="L597" s="40"/>
      <c r="M597" s="1" t="str">
        <f t="shared" si="19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IFERROR([1]Sheet2!Z597,"")</f>
        <v>35.162338286656009</v>
      </c>
      <c r="AK597" s="7" t="str">
        <f>IFERROR([1]Sheet2!AA597,"")</f>
        <v>เสื่อมโทรม</v>
      </c>
      <c r="AL597" s="7" t="str">
        <f>IFERROR([1]Sheet2!AB597,"")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18"/>
        <v>-543</v>
      </c>
      <c r="L598" s="40"/>
      <c r="M598" s="1" t="str">
        <f t="shared" si="19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IFERROR([1]Sheet2!Z598,"")</f>
        <v>35.162338286656009</v>
      </c>
      <c r="AK598" s="7" t="str">
        <f>IFERROR([1]Sheet2!AA598,"")</f>
        <v>เสื่อมโทรม</v>
      </c>
      <c r="AL598" s="7" t="str">
        <f>IFERROR([1]Sheet2!AB598,"")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18"/>
        <v>-543</v>
      </c>
      <c r="L599" s="40"/>
      <c r="M599" s="1" t="str">
        <f t="shared" si="19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IFERROR([1]Sheet2!Z599,"")</f>
        <v>35.162338286656009</v>
      </c>
      <c r="AK599" s="7" t="str">
        <f>IFERROR([1]Sheet2!AA599,"")</f>
        <v>เสื่อมโทรม</v>
      </c>
      <c r="AL599" s="7" t="str">
        <f>IFERROR([1]Sheet2!AB599,"")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18"/>
        <v>-543</v>
      </c>
      <c r="L600" s="40"/>
      <c r="M600" s="1" t="str">
        <f t="shared" si="19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IFERROR([1]Sheet2!Z600,"")</f>
        <v>35.162338286656009</v>
      </c>
      <c r="AK600" s="7" t="str">
        <f>IFERROR([1]Sheet2!AA600,"")</f>
        <v>เสื่อมโทรม</v>
      </c>
      <c r="AL600" s="7" t="str">
        <f>IFERROR([1]Sheet2!AB600,"")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18"/>
        <v>-543</v>
      </c>
      <c r="L601" s="40"/>
      <c r="M601" s="1" t="str">
        <f t="shared" si="19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IFERROR([1]Sheet2!Z601,"")</f>
        <v>35.162338286656009</v>
      </c>
      <c r="AK601" s="7" t="str">
        <f>IFERROR([1]Sheet2!AA601,"")</f>
        <v>เสื่อมโทรม</v>
      </c>
      <c r="AL601" s="7" t="str">
        <f>IFERROR([1]Sheet2!AB601,"")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18"/>
        <v>-543</v>
      </c>
      <c r="L602" s="40"/>
      <c r="M602" s="1" t="str">
        <f t="shared" si="19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IFERROR([1]Sheet2!Z602,"")</f>
        <v>35.162338286656009</v>
      </c>
      <c r="AK602" s="7" t="str">
        <f>IFERROR([1]Sheet2!AA602,"")</f>
        <v>เสื่อมโทรม</v>
      </c>
      <c r="AL602" s="7" t="str">
        <f>IFERROR([1]Sheet2!AB602,"")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18"/>
        <v>-543</v>
      </c>
      <c r="L603" s="40"/>
      <c r="M603" s="1" t="str">
        <f t="shared" si="19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IFERROR([1]Sheet2!Z603,"")</f>
        <v>35.162338286656009</v>
      </c>
      <c r="AK603" s="7" t="str">
        <f>IFERROR([1]Sheet2!AA603,"")</f>
        <v>เสื่อมโทรม</v>
      </c>
      <c r="AL603" s="7" t="str">
        <f>IFERROR([1]Sheet2!AB603,"")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18"/>
        <v>-543</v>
      </c>
      <c r="L604" s="40"/>
      <c r="M604" s="1" t="str">
        <f t="shared" si="19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IFERROR([1]Sheet2!Z604,"")</f>
        <v>35.162338286656009</v>
      </c>
      <c r="AK604" s="7" t="str">
        <f>IFERROR([1]Sheet2!AA604,"")</f>
        <v>เสื่อมโทรม</v>
      </c>
      <c r="AL604" s="7" t="str">
        <f>IFERROR([1]Sheet2!AB604,"")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18"/>
        <v>-543</v>
      </c>
      <c r="L605" s="40"/>
      <c r="M605" s="1" t="str">
        <f t="shared" si="19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IFERROR([1]Sheet2!Z605,"")</f>
        <v>35.162338286656009</v>
      </c>
      <c r="AK605" s="7" t="str">
        <f>IFERROR([1]Sheet2!AA605,"")</f>
        <v>เสื่อมโทรม</v>
      </c>
      <c r="AL605" s="7" t="str">
        <f>IFERROR([1]Sheet2!AB605,"")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18"/>
        <v>-543</v>
      </c>
      <c r="L606" s="40"/>
      <c r="M606" s="1" t="str">
        <f t="shared" si="19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IFERROR([1]Sheet2!Z606,"")</f>
        <v>35.162338286656009</v>
      </c>
      <c r="AK606" s="7" t="str">
        <f>IFERROR([1]Sheet2!AA606,"")</f>
        <v>เสื่อมโทรม</v>
      </c>
      <c r="AL606" s="7" t="str">
        <f>IFERROR([1]Sheet2!AB606,"")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18"/>
        <v>-543</v>
      </c>
      <c r="L607" s="40"/>
      <c r="M607" s="1" t="str">
        <f t="shared" si="19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IFERROR([1]Sheet2!Z607,"")</f>
        <v>35.162338286656009</v>
      </c>
      <c r="AK607" s="7" t="str">
        <f>IFERROR([1]Sheet2!AA607,"")</f>
        <v>เสื่อมโทรม</v>
      </c>
      <c r="AL607" s="7" t="str">
        <f>IFERROR([1]Sheet2!AB607,"")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18"/>
        <v>-543</v>
      </c>
      <c r="L608" s="40"/>
      <c r="M608" s="1" t="str">
        <f t="shared" si="19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IFERROR([1]Sheet2!Z608,"")</f>
        <v>35.162338286656009</v>
      </c>
      <c r="AK608" s="7" t="str">
        <f>IFERROR([1]Sheet2!AA608,"")</f>
        <v>เสื่อมโทรม</v>
      </c>
      <c r="AL608" s="7" t="str">
        <f>IFERROR([1]Sheet2!AB608,"")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18"/>
        <v>-543</v>
      </c>
      <c r="L609" s="40"/>
      <c r="M609" s="1" t="str">
        <f t="shared" si="19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IFERROR([1]Sheet2!Z609,"")</f>
        <v>35.162338286656009</v>
      </c>
      <c r="AK609" s="7" t="str">
        <f>IFERROR([1]Sheet2!AA609,"")</f>
        <v>เสื่อมโทรม</v>
      </c>
      <c r="AL609" s="7" t="str">
        <f>IFERROR([1]Sheet2!AB609,"")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18"/>
        <v>-543</v>
      </c>
      <c r="L610" s="40"/>
      <c r="M610" s="1" t="str">
        <f t="shared" si="19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IFERROR([1]Sheet2!Z610,"")</f>
        <v>35.162338286656009</v>
      </c>
      <c r="AK610" s="7" t="str">
        <f>IFERROR([1]Sheet2!AA610,"")</f>
        <v>เสื่อมโทรม</v>
      </c>
      <c r="AL610" s="7" t="str">
        <f>IFERROR([1]Sheet2!AB610,"")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18"/>
        <v>-543</v>
      </c>
      <c r="L611" s="40"/>
      <c r="M611" s="1" t="str">
        <f t="shared" si="19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IFERROR([1]Sheet2!Z611,"")</f>
        <v>35.162338286656009</v>
      </c>
      <c r="AK611" s="7" t="str">
        <f>IFERROR([1]Sheet2!AA611,"")</f>
        <v>เสื่อมโทรม</v>
      </c>
      <c r="AL611" s="7" t="str">
        <f>IFERROR([1]Sheet2!AB611,"")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18"/>
        <v>-543</v>
      </c>
      <c r="L612" s="40"/>
      <c r="M612" s="1" t="str">
        <f t="shared" si="19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IFERROR([1]Sheet2!Z612,"")</f>
        <v>35.162338286656009</v>
      </c>
      <c r="AK612" s="7" t="str">
        <f>IFERROR([1]Sheet2!AA612,"")</f>
        <v>เสื่อมโทรม</v>
      </c>
      <c r="AL612" s="7" t="str">
        <f>IFERROR([1]Sheet2!AB612,"")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18"/>
        <v>-543</v>
      </c>
      <c r="L613" s="40"/>
      <c r="M613" s="1" t="str">
        <f t="shared" si="19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IFERROR([1]Sheet2!Z613,"")</f>
        <v>35.162338286656009</v>
      </c>
      <c r="AK613" s="7" t="str">
        <f>IFERROR([1]Sheet2!AA613,"")</f>
        <v>เสื่อมโทรม</v>
      </c>
      <c r="AL613" s="7" t="str">
        <f>IFERROR([1]Sheet2!AB613,"")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18"/>
        <v>-543</v>
      </c>
      <c r="L614" s="40"/>
      <c r="M614" s="1" t="str">
        <f t="shared" si="19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IFERROR([1]Sheet2!Z614,"")</f>
        <v>35.162338286656009</v>
      </c>
      <c r="AK614" s="7" t="str">
        <f>IFERROR([1]Sheet2!AA614,"")</f>
        <v>เสื่อมโทรม</v>
      </c>
      <c r="AL614" s="7" t="str">
        <f>IFERROR([1]Sheet2!AB614,"")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18"/>
        <v>-543</v>
      </c>
      <c r="L615" s="40"/>
      <c r="M615" s="1" t="str">
        <f t="shared" si="19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IFERROR([1]Sheet2!Z615,"")</f>
        <v>35.162338286656009</v>
      </c>
      <c r="AK615" s="7" t="str">
        <f>IFERROR([1]Sheet2!AA615,"")</f>
        <v>เสื่อมโทรม</v>
      </c>
      <c r="AL615" s="7" t="str">
        <f>IFERROR([1]Sheet2!AB615,"")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18"/>
        <v>-543</v>
      </c>
      <c r="L616" s="40"/>
      <c r="M616" s="1" t="str">
        <f t="shared" si="19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IFERROR([1]Sheet2!Z616,"")</f>
        <v>35.162338286656009</v>
      </c>
      <c r="AK616" s="7" t="str">
        <f>IFERROR([1]Sheet2!AA616,"")</f>
        <v>เสื่อมโทรม</v>
      </c>
      <c r="AL616" s="7" t="str">
        <f>IFERROR([1]Sheet2!AB616,"")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18"/>
        <v>-543</v>
      </c>
      <c r="L617" s="40"/>
      <c r="M617" s="1" t="str">
        <f t="shared" si="19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IFERROR([1]Sheet2!Z617,"")</f>
        <v>35.162338286656009</v>
      </c>
      <c r="AK617" s="7" t="str">
        <f>IFERROR([1]Sheet2!AA617,"")</f>
        <v>เสื่อมโทรม</v>
      </c>
      <c r="AL617" s="7" t="str">
        <f>IFERROR([1]Sheet2!AB617,"")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18"/>
        <v>-543</v>
      </c>
      <c r="L618" s="40"/>
      <c r="M618" s="1" t="str">
        <f t="shared" si="19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IFERROR([1]Sheet2!Z618,"")</f>
        <v>35.162338286656009</v>
      </c>
      <c r="AK618" s="7" t="str">
        <f>IFERROR([1]Sheet2!AA618,"")</f>
        <v>เสื่อมโทรม</v>
      </c>
      <c r="AL618" s="7" t="str">
        <f>IFERROR([1]Sheet2!AB618,"")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18"/>
        <v>-543</v>
      </c>
      <c r="L619" s="40"/>
      <c r="M619" s="1" t="str">
        <f t="shared" si="19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IFERROR([1]Sheet2!Z619,"")</f>
        <v>35.162338286656009</v>
      </c>
      <c r="AK619" s="7" t="str">
        <f>IFERROR([1]Sheet2!AA619,"")</f>
        <v>เสื่อมโทรม</v>
      </c>
      <c r="AL619" s="7" t="str">
        <f>IFERROR([1]Sheet2!AB619,"")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18"/>
        <v>-543</v>
      </c>
      <c r="L620" s="40"/>
      <c r="M620" s="1" t="str">
        <f t="shared" si="19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IFERROR([1]Sheet2!Z620,"")</f>
        <v>35.162338286656009</v>
      </c>
      <c r="AK620" s="7" t="str">
        <f>IFERROR([1]Sheet2!AA620,"")</f>
        <v>เสื่อมโทรม</v>
      </c>
      <c r="AL620" s="7" t="str">
        <f>IFERROR([1]Sheet2!AB620,"")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18"/>
        <v>-543</v>
      </c>
      <c r="L621" s="40"/>
      <c r="M621" s="1" t="str">
        <f t="shared" si="19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IFERROR([1]Sheet2!Z621,"")</f>
        <v>35.162338286656009</v>
      </c>
      <c r="AK621" s="7" t="str">
        <f>IFERROR([1]Sheet2!AA621,"")</f>
        <v>เสื่อมโทรม</v>
      </c>
      <c r="AL621" s="7" t="str">
        <f>IFERROR([1]Sheet2!AB621,"")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18"/>
        <v>-543</v>
      </c>
      <c r="L622" s="40"/>
      <c r="M622" s="1" t="str">
        <f t="shared" si="19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IFERROR([1]Sheet2!Z622,"")</f>
        <v>35.162338286656009</v>
      </c>
      <c r="AK622" s="7" t="str">
        <f>IFERROR([1]Sheet2!AA622,"")</f>
        <v>เสื่อมโทรม</v>
      </c>
      <c r="AL622" s="7" t="str">
        <f>IFERROR([1]Sheet2!AB622,"")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18"/>
        <v>-543</v>
      </c>
      <c r="L623" s="40"/>
      <c r="M623" s="1" t="str">
        <f t="shared" si="19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IFERROR([1]Sheet2!Z623,"")</f>
        <v>35.162338286656009</v>
      </c>
      <c r="AK623" s="7" t="str">
        <f>IFERROR([1]Sheet2!AA623,"")</f>
        <v>เสื่อมโทรม</v>
      </c>
      <c r="AL623" s="7" t="str">
        <f>IFERROR([1]Sheet2!AB623,"")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18"/>
        <v>-543</v>
      </c>
      <c r="L624" s="40"/>
      <c r="M624" s="1" t="str">
        <f t="shared" si="19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IFERROR([1]Sheet2!Z624,"")</f>
        <v>35.162338286656009</v>
      </c>
      <c r="AK624" s="7" t="str">
        <f>IFERROR([1]Sheet2!AA624,"")</f>
        <v>เสื่อมโทรม</v>
      </c>
      <c r="AL624" s="7" t="str">
        <f>IFERROR([1]Sheet2!AB624,"")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18"/>
        <v>-543</v>
      </c>
      <c r="L625" s="40"/>
      <c r="M625" s="1" t="str">
        <f t="shared" si="19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IFERROR([1]Sheet2!Z625,"")</f>
        <v>35.162338286656009</v>
      </c>
      <c r="AK625" s="7" t="str">
        <f>IFERROR([1]Sheet2!AA625,"")</f>
        <v>เสื่อมโทรม</v>
      </c>
      <c r="AL625" s="7" t="str">
        <f>IFERROR([1]Sheet2!AB625,"")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18"/>
        <v>-543</v>
      </c>
      <c r="L626" s="40"/>
      <c r="M626" s="1" t="str">
        <f t="shared" si="19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IFERROR([1]Sheet2!Z626,"")</f>
        <v>35.162338286656009</v>
      </c>
      <c r="AK626" s="7" t="str">
        <f>IFERROR([1]Sheet2!AA626,"")</f>
        <v>เสื่อมโทรม</v>
      </c>
      <c r="AL626" s="7" t="str">
        <f>IFERROR([1]Sheet2!AB626,"")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18"/>
        <v>-543</v>
      </c>
      <c r="L627" s="40"/>
      <c r="M627" s="1" t="str">
        <f t="shared" si="19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IFERROR([1]Sheet2!Z627,"")</f>
        <v>35.162338286656009</v>
      </c>
      <c r="AK627" s="7" t="str">
        <f>IFERROR([1]Sheet2!AA627,"")</f>
        <v>เสื่อมโทรม</v>
      </c>
      <c r="AL627" s="7" t="str">
        <f>IFERROR([1]Sheet2!AB627,"")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18"/>
        <v>-543</v>
      </c>
      <c r="L628" s="40"/>
      <c r="M628" s="1" t="str">
        <f t="shared" si="19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IFERROR([1]Sheet2!Z628,"")</f>
        <v>35.162338286656009</v>
      </c>
      <c r="AK628" s="7" t="str">
        <f>IFERROR([1]Sheet2!AA628,"")</f>
        <v>เสื่อมโทรม</v>
      </c>
      <c r="AL628" s="7" t="str">
        <f>IFERROR([1]Sheet2!AB628,"")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si="18"/>
        <v>-543</v>
      </c>
      <c r="L629" s="40"/>
      <c r="M629" s="1" t="str">
        <f t="shared" si="19"/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IFERROR([1]Sheet2!Z629,"")</f>
        <v>35.162338286656009</v>
      </c>
      <c r="AK629" s="7" t="str">
        <f>IFERROR([1]Sheet2!AA629,"")</f>
        <v>เสื่อมโทรม</v>
      </c>
      <c r="AL629" s="7" t="str">
        <f>IFERROR([1]Sheet2!AB629,"")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18"/>
        <v>-543</v>
      </c>
      <c r="L630" s="40"/>
      <c r="M630" s="1" t="str">
        <f t="shared" si="19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IFERROR([1]Sheet2!Z630,"")</f>
        <v>35.162338286656009</v>
      </c>
      <c r="AK630" s="7" t="str">
        <f>IFERROR([1]Sheet2!AA630,"")</f>
        <v>เสื่อมโทรม</v>
      </c>
      <c r="AL630" s="7" t="str">
        <f>IFERROR([1]Sheet2!AB630,"")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18"/>
        <v>-543</v>
      </c>
      <c r="L631" s="40"/>
      <c r="M631" s="1" t="str">
        <f t="shared" si="19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IFERROR([1]Sheet2!Z631,"")</f>
        <v>35.162338286656009</v>
      </c>
      <c r="AK631" s="7" t="str">
        <f>IFERROR([1]Sheet2!AA631,"")</f>
        <v>เสื่อมโทรม</v>
      </c>
      <c r="AL631" s="7" t="str">
        <f>IFERROR([1]Sheet2!AB631,"")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18"/>
        <v>-543</v>
      </c>
      <c r="L632" s="40"/>
      <c r="M632" s="1" t="str">
        <f t="shared" si="19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IFERROR([1]Sheet2!Z632,"")</f>
        <v>35.162338286656009</v>
      </c>
      <c r="AK632" s="7" t="str">
        <f>IFERROR([1]Sheet2!AA632,"")</f>
        <v>เสื่อมโทรม</v>
      </c>
      <c r="AL632" s="7" t="str">
        <f>IFERROR([1]Sheet2!AB632,"")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18"/>
        <v>-543</v>
      </c>
      <c r="L633" s="40"/>
      <c r="M633" s="1" t="str">
        <f t="shared" si="19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IFERROR([1]Sheet2!Z633,"")</f>
        <v>35.162338286656009</v>
      </c>
      <c r="AK633" s="7" t="str">
        <f>IFERROR([1]Sheet2!AA633,"")</f>
        <v>เสื่อมโทรม</v>
      </c>
      <c r="AL633" s="7" t="str">
        <f>IFERROR([1]Sheet2!AB633,"")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18"/>
        <v>-543</v>
      </c>
      <c r="L634" s="40"/>
      <c r="M634" s="1" t="str">
        <f t="shared" si="19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IFERROR([1]Sheet2!Z634,"")</f>
        <v>35.162338286656009</v>
      </c>
      <c r="AK634" s="7" t="str">
        <f>IFERROR([1]Sheet2!AA634,"")</f>
        <v>เสื่อมโทรม</v>
      </c>
      <c r="AL634" s="7" t="str">
        <f>IFERROR([1]Sheet2!AB634,"")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18"/>
        <v>-543</v>
      </c>
      <c r="L635" s="40"/>
      <c r="M635" s="1" t="str">
        <f t="shared" si="19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IFERROR([1]Sheet2!Z635,"")</f>
        <v>35.162338286656009</v>
      </c>
      <c r="AK635" s="7" t="str">
        <f>IFERROR([1]Sheet2!AA635,"")</f>
        <v>เสื่อมโทรม</v>
      </c>
      <c r="AL635" s="7" t="str">
        <f>IFERROR([1]Sheet2!AB635,"")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18"/>
        <v>-543</v>
      </c>
      <c r="L636" s="40"/>
      <c r="M636" s="1" t="str">
        <f t="shared" si="19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IFERROR([1]Sheet2!Z636,"")</f>
        <v>35.162338286656009</v>
      </c>
      <c r="AK636" s="7" t="str">
        <f>IFERROR([1]Sheet2!AA636,"")</f>
        <v>เสื่อมโทรม</v>
      </c>
      <c r="AL636" s="7" t="str">
        <f>IFERROR([1]Sheet2!AB636,"")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18"/>
        <v>-543</v>
      </c>
      <c r="L637" s="40"/>
      <c r="M637" s="1" t="str">
        <f t="shared" si="19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IFERROR([1]Sheet2!Z637,"")</f>
        <v>35.162338286656009</v>
      </c>
      <c r="AK637" s="7" t="str">
        <f>IFERROR([1]Sheet2!AA637,"")</f>
        <v>เสื่อมโทรม</v>
      </c>
      <c r="AL637" s="7" t="str">
        <f>IFERROR([1]Sheet2!AB637,"")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18"/>
        <v>-543</v>
      </c>
      <c r="L638" s="40"/>
      <c r="M638" s="1" t="str">
        <f t="shared" si="19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IFERROR([1]Sheet2!Z638,"")</f>
        <v>35.162338286656009</v>
      </c>
      <c r="AK638" s="7" t="str">
        <f>IFERROR([1]Sheet2!AA638,"")</f>
        <v>เสื่อมโทรม</v>
      </c>
      <c r="AL638" s="7" t="str">
        <f>IFERROR([1]Sheet2!AB638,"")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18"/>
        <v>-543</v>
      </c>
      <c r="L639" s="40"/>
      <c r="M639" s="1" t="str">
        <f t="shared" si="19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IFERROR([1]Sheet2!Z639,"")</f>
        <v>35.162338286656009</v>
      </c>
      <c r="AK639" s="7" t="str">
        <f>IFERROR([1]Sheet2!AA639,"")</f>
        <v>เสื่อมโทรม</v>
      </c>
      <c r="AL639" s="7" t="str">
        <f>IFERROR([1]Sheet2!AB639,"")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18"/>
        <v>-543</v>
      </c>
      <c r="L640" s="40"/>
      <c r="M640" s="1" t="str">
        <f t="shared" si="19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IFERROR([1]Sheet2!Z640,"")</f>
        <v>35.162338286656009</v>
      </c>
      <c r="AK640" s="7" t="str">
        <f>IFERROR([1]Sheet2!AA640,"")</f>
        <v>เสื่อมโทรม</v>
      </c>
      <c r="AL640" s="7" t="str">
        <f>IFERROR([1]Sheet2!AB640,"")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18"/>
        <v>-543</v>
      </c>
      <c r="L641" s="40"/>
      <c r="M641" s="1" t="str">
        <f t="shared" si="19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IFERROR([1]Sheet2!Z641,"")</f>
        <v>35.162338286656009</v>
      </c>
      <c r="AK641" s="7" t="str">
        <f>IFERROR([1]Sheet2!AA641,"")</f>
        <v>เสื่อมโทรม</v>
      </c>
      <c r="AL641" s="7" t="str">
        <f>IFERROR([1]Sheet2!AB641,"")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ref="K642:K705" si="20">J642-543</f>
        <v>-543</v>
      </c>
      <c r="L642" s="40"/>
      <c r="M642" s="1" t="str">
        <f t="shared" ref="M642:M705" si="21">IF(AND(I642&gt;4,I642&lt;11),"SW", "NE")</f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IFERROR([1]Sheet2!Z642,"")</f>
        <v>35.162338286656009</v>
      </c>
      <c r="AK642" s="7" t="str">
        <f>IFERROR([1]Sheet2!AA642,"")</f>
        <v>เสื่อมโทรม</v>
      </c>
      <c r="AL642" s="7" t="str">
        <f>IFERROR([1]Sheet2!AB642,"")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0"/>
        <v>-543</v>
      </c>
      <c r="L643" s="40"/>
      <c r="M643" s="1" t="str">
        <f t="shared" si="21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IFERROR([1]Sheet2!Z643,"")</f>
        <v>35.162338286656009</v>
      </c>
      <c r="AK643" s="7" t="str">
        <f>IFERROR([1]Sheet2!AA643,"")</f>
        <v>เสื่อมโทรม</v>
      </c>
      <c r="AL643" s="7" t="str">
        <f>IFERROR([1]Sheet2!AB643,"")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0"/>
        <v>-543</v>
      </c>
      <c r="L644" s="40"/>
      <c r="M644" s="1" t="str">
        <f t="shared" si="21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IFERROR([1]Sheet2!Z644,"")</f>
        <v>35.162338286656009</v>
      </c>
      <c r="AK644" s="7" t="str">
        <f>IFERROR([1]Sheet2!AA644,"")</f>
        <v>เสื่อมโทรม</v>
      </c>
      <c r="AL644" s="7" t="str">
        <f>IFERROR([1]Sheet2!AB644,"")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0"/>
        <v>-543</v>
      </c>
      <c r="L645" s="40"/>
      <c r="M645" s="1" t="str">
        <f t="shared" si="21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IFERROR([1]Sheet2!Z645,"")</f>
        <v>35.162338286656009</v>
      </c>
      <c r="AK645" s="7" t="str">
        <f>IFERROR([1]Sheet2!AA645,"")</f>
        <v>เสื่อมโทรม</v>
      </c>
      <c r="AL645" s="7" t="str">
        <f>IFERROR([1]Sheet2!AB645,"")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0"/>
        <v>-543</v>
      </c>
      <c r="L646" s="40"/>
      <c r="M646" s="1" t="str">
        <f t="shared" si="21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IFERROR([1]Sheet2!Z646,"")</f>
        <v>35.162338286656009</v>
      </c>
      <c r="AK646" s="7" t="str">
        <f>IFERROR([1]Sheet2!AA646,"")</f>
        <v>เสื่อมโทรม</v>
      </c>
      <c r="AL646" s="7" t="str">
        <f>IFERROR([1]Sheet2!AB646,"")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0"/>
        <v>-543</v>
      </c>
      <c r="L647" s="40"/>
      <c r="M647" s="1" t="str">
        <f t="shared" si="21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IFERROR([1]Sheet2!Z647,"")</f>
        <v>35.162338286656009</v>
      </c>
      <c r="AK647" s="7" t="str">
        <f>IFERROR([1]Sheet2!AA647,"")</f>
        <v>เสื่อมโทรม</v>
      </c>
      <c r="AL647" s="7" t="str">
        <f>IFERROR([1]Sheet2!AB647,"")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0"/>
        <v>-543</v>
      </c>
      <c r="L648" s="40"/>
      <c r="M648" s="1" t="str">
        <f t="shared" si="21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IFERROR([1]Sheet2!Z648,"")</f>
        <v>35.162338286656009</v>
      </c>
      <c r="AK648" s="7" t="str">
        <f>IFERROR([1]Sheet2!AA648,"")</f>
        <v>เสื่อมโทรม</v>
      </c>
      <c r="AL648" s="7" t="str">
        <f>IFERROR([1]Sheet2!AB648,"")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0"/>
        <v>-543</v>
      </c>
      <c r="L649" s="40"/>
      <c r="M649" s="1" t="str">
        <f t="shared" si="21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IFERROR([1]Sheet2!Z649,"")</f>
        <v>35.162338286656009</v>
      </c>
      <c r="AK649" s="7" t="str">
        <f>IFERROR([1]Sheet2!AA649,"")</f>
        <v>เสื่อมโทรม</v>
      </c>
      <c r="AL649" s="7" t="str">
        <f>IFERROR([1]Sheet2!AB649,"")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0"/>
        <v>-543</v>
      </c>
      <c r="L650" s="40"/>
      <c r="M650" s="1" t="str">
        <f t="shared" si="21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IFERROR([1]Sheet2!Z650,"")</f>
        <v>35.162338286656009</v>
      </c>
      <c r="AK650" s="7" t="str">
        <f>IFERROR([1]Sheet2!AA650,"")</f>
        <v>เสื่อมโทรม</v>
      </c>
      <c r="AL650" s="7" t="str">
        <f>IFERROR([1]Sheet2!AB650,"")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0"/>
        <v>-543</v>
      </c>
      <c r="L651" s="40"/>
      <c r="M651" s="1" t="str">
        <f t="shared" si="21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IFERROR([1]Sheet2!Z651,"")</f>
        <v>35.162338286656009</v>
      </c>
      <c r="AK651" s="7" t="str">
        <f>IFERROR([1]Sheet2!AA651,"")</f>
        <v>เสื่อมโทรม</v>
      </c>
      <c r="AL651" s="7" t="str">
        <f>IFERROR([1]Sheet2!AB651,"")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0"/>
        <v>-543</v>
      </c>
      <c r="L652" s="40"/>
      <c r="M652" s="1" t="str">
        <f t="shared" si="21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IFERROR([1]Sheet2!Z652,"")</f>
        <v>35.162338286656009</v>
      </c>
      <c r="AK652" s="7" t="str">
        <f>IFERROR([1]Sheet2!AA652,"")</f>
        <v>เสื่อมโทรม</v>
      </c>
      <c r="AL652" s="7" t="str">
        <f>IFERROR([1]Sheet2!AB652,"")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0"/>
        <v>-543</v>
      </c>
      <c r="L653" s="40"/>
      <c r="M653" s="1" t="str">
        <f t="shared" si="21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IFERROR([1]Sheet2!Z653,"")</f>
        <v>35.162338286656009</v>
      </c>
      <c r="AK653" s="7" t="str">
        <f>IFERROR([1]Sheet2!AA653,"")</f>
        <v>เสื่อมโทรม</v>
      </c>
      <c r="AL653" s="7" t="str">
        <f>IFERROR([1]Sheet2!AB653,"")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0"/>
        <v>-543</v>
      </c>
      <c r="L654" s="40"/>
      <c r="M654" s="1" t="str">
        <f t="shared" si="21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IFERROR([1]Sheet2!Z654,"")</f>
        <v>35.162338286656009</v>
      </c>
      <c r="AK654" s="7" t="str">
        <f>IFERROR([1]Sheet2!AA654,"")</f>
        <v>เสื่อมโทรม</v>
      </c>
      <c r="AL654" s="7" t="str">
        <f>IFERROR([1]Sheet2!AB654,"")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0"/>
        <v>-543</v>
      </c>
      <c r="L655" s="40"/>
      <c r="M655" s="1" t="str">
        <f t="shared" si="21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IFERROR([1]Sheet2!Z655,"")</f>
        <v>35.162338286656009</v>
      </c>
      <c r="AK655" s="7" t="str">
        <f>IFERROR([1]Sheet2!AA655,"")</f>
        <v>เสื่อมโทรม</v>
      </c>
      <c r="AL655" s="7" t="str">
        <f>IFERROR([1]Sheet2!AB655,"")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0"/>
        <v>-543</v>
      </c>
      <c r="L656" s="40"/>
      <c r="M656" s="1" t="str">
        <f t="shared" si="21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IFERROR([1]Sheet2!Z656,"")</f>
        <v>35.162338286656009</v>
      </c>
      <c r="AK656" s="7" t="str">
        <f>IFERROR([1]Sheet2!AA656,"")</f>
        <v>เสื่อมโทรม</v>
      </c>
      <c r="AL656" s="7" t="str">
        <f>IFERROR([1]Sheet2!AB656,"")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0"/>
        <v>-543</v>
      </c>
      <c r="L657" s="40"/>
      <c r="M657" s="1" t="str">
        <f t="shared" si="21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IFERROR([1]Sheet2!Z657,"")</f>
        <v>35.162338286656009</v>
      </c>
      <c r="AK657" s="7" t="str">
        <f>IFERROR([1]Sheet2!AA657,"")</f>
        <v>เสื่อมโทรม</v>
      </c>
      <c r="AL657" s="7" t="str">
        <f>IFERROR([1]Sheet2!AB657,"")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0"/>
        <v>-543</v>
      </c>
      <c r="L658" s="40"/>
      <c r="M658" s="1" t="str">
        <f t="shared" si="21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IFERROR([1]Sheet2!Z658,"")</f>
        <v>35.162338286656009</v>
      </c>
      <c r="AK658" s="7" t="str">
        <f>IFERROR([1]Sheet2!AA658,"")</f>
        <v>เสื่อมโทรม</v>
      </c>
      <c r="AL658" s="7" t="str">
        <f>IFERROR([1]Sheet2!AB658,"")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0"/>
        <v>-543</v>
      </c>
      <c r="L659" s="40"/>
      <c r="M659" s="1" t="str">
        <f t="shared" si="21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IFERROR([1]Sheet2!Z659,"")</f>
        <v>35.162338286656009</v>
      </c>
      <c r="AK659" s="7" t="str">
        <f>IFERROR([1]Sheet2!AA659,"")</f>
        <v>เสื่อมโทรม</v>
      </c>
      <c r="AL659" s="7" t="str">
        <f>IFERROR([1]Sheet2!AB659,"")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0"/>
        <v>-543</v>
      </c>
      <c r="L660" s="40"/>
      <c r="M660" s="1" t="str">
        <f t="shared" si="21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IFERROR([1]Sheet2!Z660,"")</f>
        <v>35.162338286656009</v>
      </c>
      <c r="AK660" s="7" t="str">
        <f>IFERROR([1]Sheet2!AA660,"")</f>
        <v>เสื่อมโทรม</v>
      </c>
      <c r="AL660" s="7" t="str">
        <f>IFERROR([1]Sheet2!AB660,"")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0"/>
        <v>-543</v>
      </c>
      <c r="L661" s="40"/>
      <c r="M661" s="1" t="str">
        <f t="shared" si="21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IFERROR([1]Sheet2!Z661,"")</f>
        <v>35.162338286656009</v>
      </c>
      <c r="AK661" s="7" t="str">
        <f>IFERROR([1]Sheet2!AA661,"")</f>
        <v>เสื่อมโทรม</v>
      </c>
      <c r="AL661" s="7" t="str">
        <f>IFERROR([1]Sheet2!AB661,"")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0"/>
        <v>-543</v>
      </c>
      <c r="L662" s="40"/>
      <c r="M662" s="1" t="str">
        <f t="shared" si="21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IFERROR([1]Sheet2!Z662,"")</f>
        <v>35.162338286656009</v>
      </c>
      <c r="AK662" s="7" t="str">
        <f>IFERROR([1]Sheet2!AA662,"")</f>
        <v>เสื่อมโทรม</v>
      </c>
      <c r="AL662" s="7" t="str">
        <f>IFERROR([1]Sheet2!AB662,"")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0"/>
        <v>-543</v>
      </c>
      <c r="L663" s="40"/>
      <c r="M663" s="1" t="str">
        <f t="shared" si="21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IFERROR([1]Sheet2!Z663,"")</f>
        <v>35.162338286656009</v>
      </c>
      <c r="AK663" s="7" t="str">
        <f>IFERROR([1]Sheet2!AA663,"")</f>
        <v>เสื่อมโทรม</v>
      </c>
      <c r="AL663" s="7" t="str">
        <f>IFERROR([1]Sheet2!AB663,"")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0"/>
        <v>-543</v>
      </c>
      <c r="L664" s="40"/>
      <c r="M664" s="1" t="str">
        <f t="shared" si="21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IFERROR([1]Sheet2!Z664,"")</f>
        <v>35.162338286656009</v>
      </c>
      <c r="AK664" s="7" t="str">
        <f>IFERROR([1]Sheet2!AA664,"")</f>
        <v>เสื่อมโทรม</v>
      </c>
      <c r="AL664" s="7" t="str">
        <f>IFERROR([1]Sheet2!AB664,"")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0"/>
        <v>-543</v>
      </c>
      <c r="L665" s="40"/>
      <c r="M665" s="1" t="str">
        <f t="shared" si="21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IFERROR([1]Sheet2!Z665,"")</f>
        <v>35.162338286656009</v>
      </c>
      <c r="AK665" s="7" t="str">
        <f>IFERROR([1]Sheet2!AA665,"")</f>
        <v>เสื่อมโทรม</v>
      </c>
      <c r="AL665" s="7" t="str">
        <f>IFERROR([1]Sheet2!AB665,"")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0"/>
        <v>-543</v>
      </c>
      <c r="L666" s="40"/>
      <c r="M666" s="1" t="str">
        <f t="shared" si="21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IFERROR([1]Sheet2!Z666,"")</f>
        <v>35.162338286656009</v>
      </c>
      <c r="AK666" s="7" t="str">
        <f>IFERROR([1]Sheet2!AA666,"")</f>
        <v>เสื่อมโทรม</v>
      </c>
      <c r="AL666" s="7" t="str">
        <f>IFERROR([1]Sheet2!AB666,"")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0"/>
        <v>-543</v>
      </c>
      <c r="L667" s="40"/>
      <c r="M667" s="1" t="str">
        <f t="shared" si="21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IFERROR([1]Sheet2!Z667,"")</f>
        <v>35.162338286656009</v>
      </c>
      <c r="AK667" s="7" t="str">
        <f>IFERROR([1]Sheet2!AA667,"")</f>
        <v>เสื่อมโทรม</v>
      </c>
      <c r="AL667" s="7" t="str">
        <f>IFERROR([1]Sheet2!AB667,"")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0"/>
        <v>-543</v>
      </c>
      <c r="L668" s="40"/>
      <c r="M668" s="1" t="str">
        <f t="shared" si="21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IFERROR([1]Sheet2!Z668,"")</f>
        <v>35.162338286656009</v>
      </c>
      <c r="AK668" s="7" t="str">
        <f>IFERROR([1]Sheet2!AA668,"")</f>
        <v>เสื่อมโทรม</v>
      </c>
      <c r="AL668" s="7" t="str">
        <f>IFERROR([1]Sheet2!AB668,"")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0"/>
        <v>-543</v>
      </c>
      <c r="L669" s="40"/>
      <c r="M669" s="1" t="str">
        <f t="shared" si="21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IFERROR([1]Sheet2!Z669,"")</f>
        <v>35.162338286656009</v>
      </c>
      <c r="AK669" s="7" t="str">
        <f>IFERROR([1]Sheet2!AA669,"")</f>
        <v>เสื่อมโทรม</v>
      </c>
      <c r="AL669" s="7" t="str">
        <f>IFERROR([1]Sheet2!AB669,"")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0"/>
        <v>-543</v>
      </c>
      <c r="L670" s="40"/>
      <c r="M670" s="1" t="str">
        <f t="shared" si="21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IFERROR([1]Sheet2!Z670,"")</f>
        <v>35.162338286656009</v>
      </c>
      <c r="AK670" s="7" t="str">
        <f>IFERROR([1]Sheet2!AA670,"")</f>
        <v>เสื่อมโทรม</v>
      </c>
      <c r="AL670" s="7" t="str">
        <f>IFERROR([1]Sheet2!AB670,"")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0"/>
        <v>-543</v>
      </c>
      <c r="L671" s="40"/>
      <c r="M671" s="1" t="str">
        <f t="shared" si="21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IFERROR([1]Sheet2!Z671,"")</f>
        <v>35.162338286656009</v>
      </c>
      <c r="AK671" s="7" t="str">
        <f>IFERROR([1]Sheet2!AA671,"")</f>
        <v>เสื่อมโทรม</v>
      </c>
      <c r="AL671" s="7" t="str">
        <f>IFERROR([1]Sheet2!AB671,"")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0"/>
        <v>-543</v>
      </c>
      <c r="L672" s="40"/>
      <c r="M672" s="1" t="str">
        <f t="shared" si="21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IFERROR([1]Sheet2!Z672,"")</f>
        <v>35.162338286656009</v>
      </c>
      <c r="AK672" s="7" t="str">
        <f>IFERROR([1]Sheet2!AA672,"")</f>
        <v>เสื่อมโทรม</v>
      </c>
      <c r="AL672" s="7" t="str">
        <f>IFERROR([1]Sheet2!AB672,"")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0"/>
        <v>-543</v>
      </c>
      <c r="L673" s="40"/>
      <c r="M673" s="1" t="str">
        <f t="shared" si="21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IFERROR([1]Sheet2!Z673,"")</f>
        <v>35.162338286656009</v>
      </c>
      <c r="AK673" s="7" t="str">
        <f>IFERROR([1]Sheet2!AA673,"")</f>
        <v>เสื่อมโทรม</v>
      </c>
      <c r="AL673" s="7" t="str">
        <f>IFERROR([1]Sheet2!AB673,"")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0"/>
        <v>-543</v>
      </c>
      <c r="L674" s="40"/>
      <c r="M674" s="1" t="str">
        <f t="shared" si="21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IFERROR([1]Sheet2!Z674,"")</f>
        <v>35.162338286656009</v>
      </c>
      <c r="AK674" s="7" t="str">
        <f>IFERROR([1]Sheet2!AA674,"")</f>
        <v>เสื่อมโทรม</v>
      </c>
      <c r="AL674" s="7" t="str">
        <f>IFERROR([1]Sheet2!AB674,"")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0"/>
        <v>-543</v>
      </c>
      <c r="L675" s="40"/>
      <c r="M675" s="1" t="str">
        <f t="shared" si="21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IFERROR([1]Sheet2!Z675,"")</f>
        <v>35.162338286656009</v>
      </c>
      <c r="AK675" s="7" t="str">
        <f>IFERROR([1]Sheet2!AA675,"")</f>
        <v>เสื่อมโทรม</v>
      </c>
      <c r="AL675" s="7" t="str">
        <f>IFERROR([1]Sheet2!AB675,"")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0"/>
        <v>-543</v>
      </c>
      <c r="L676" s="40"/>
      <c r="M676" s="1" t="str">
        <f t="shared" si="21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IFERROR([1]Sheet2!Z676,"")</f>
        <v>35.162338286656009</v>
      </c>
      <c r="AK676" s="7" t="str">
        <f>IFERROR([1]Sheet2!AA676,"")</f>
        <v>เสื่อมโทรม</v>
      </c>
      <c r="AL676" s="7" t="str">
        <f>IFERROR([1]Sheet2!AB676,"")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0"/>
        <v>-543</v>
      </c>
      <c r="L677" s="40"/>
      <c r="M677" s="1" t="str">
        <f t="shared" si="21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IFERROR([1]Sheet2!Z677,"")</f>
        <v>35.162338286656009</v>
      </c>
      <c r="AK677" s="7" t="str">
        <f>IFERROR([1]Sheet2!AA677,"")</f>
        <v>เสื่อมโทรม</v>
      </c>
      <c r="AL677" s="7" t="str">
        <f>IFERROR([1]Sheet2!AB677,"")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0"/>
        <v>-543</v>
      </c>
      <c r="L678" s="40"/>
      <c r="M678" s="1" t="str">
        <f t="shared" si="21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IFERROR([1]Sheet2!Z678,"")</f>
        <v>35.162338286656009</v>
      </c>
      <c r="AK678" s="7" t="str">
        <f>IFERROR([1]Sheet2!AA678,"")</f>
        <v>เสื่อมโทรม</v>
      </c>
      <c r="AL678" s="7" t="str">
        <f>IFERROR([1]Sheet2!AB678,"")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0"/>
        <v>-543</v>
      </c>
      <c r="L679" s="40"/>
      <c r="M679" s="1" t="str">
        <f t="shared" si="21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IFERROR([1]Sheet2!Z679,"")</f>
        <v>35.162338286656009</v>
      </c>
      <c r="AK679" s="7" t="str">
        <f>IFERROR([1]Sheet2!AA679,"")</f>
        <v>เสื่อมโทรม</v>
      </c>
      <c r="AL679" s="7" t="str">
        <f>IFERROR([1]Sheet2!AB679,"")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0"/>
        <v>-543</v>
      </c>
      <c r="L680" s="40"/>
      <c r="M680" s="1" t="str">
        <f t="shared" si="21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IFERROR([1]Sheet2!Z680,"")</f>
        <v>35.162338286656009</v>
      </c>
      <c r="AK680" s="7" t="str">
        <f>IFERROR([1]Sheet2!AA680,"")</f>
        <v>เสื่อมโทรม</v>
      </c>
      <c r="AL680" s="7" t="str">
        <f>IFERROR([1]Sheet2!AB680,"")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0"/>
        <v>-543</v>
      </c>
      <c r="L681" s="40"/>
      <c r="M681" s="1" t="str">
        <f t="shared" si="21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IFERROR([1]Sheet2!Z681,"")</f>
        <v>35.162338286656009</v>
      </c>
      <c r="AK681" s="7" t="str">
        <f>IFERROR([1]Sheet2!AA681,"")</f>
        <v>เสื่อมโทรม</v>
      </c>
      <c r="AL681" s="7" t="str">
        <f>IFERROR([1]Sheet2!AB681,"")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0"/>
        <v>-543</v>
      </c>
      <c r="L682" s="40"/>
      <c r="M682" s="1" t="str">
        <f t="shared" si="21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IFERROR([1]Sheet2!Z682,"")</f>
        <v>35.162338286656009</v>
      </c>
      <c r="AK682" s="7" t="str">
        <f>IFERROR([1]Sheet2!AA682,"")</f>
        <v>เสื่อมโทรม</v>
      </c>
      <c r="AL682" s="7" t="str">
        <f>IFERROR([1]Sheet2!AB682,"")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0"/>
        <v>-543</v>
      </c>
      <c r="L683" s="40"/>
      <c r="M683" s="1" t="str">
        <f t="shared" si="21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IFERROR([1]Sheet2!Z683,"")</f>
        <v>35.162338286656009</v>
      </c>
      <c r="AK683" s="7" t="str">
        <f>IFERROR([1]Sheet2!AA683,"")</f>
        <v>เสื่อมโทรม</v>
      </c>
      <c r="AL683" s="7" t="str">
        <f>IFERROR([1]Sheet2!AB683,"")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0"/>
        <v>-543</v>
      </c>
      <c r="L684" s="40"/>
      <c r="M684" s="1" t="str">
        <f t="shared" si="21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IFERROR([1]Sheet2!Z684,"")</f>
        <v>35.162338286656009</v>
      </c>
      <c r="AK684" s="7" t="str">
        <f>IFERROR([1]Sheet2!AA684,"")</f>
        <v>เสื่อมโทรม</v>
      </c>
      <c r="AL684" s="7" t="str">
        <f>IFERROR([1]Sheet2!AB684,"")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0"/>
        <v>-543</v>
      </c>
      <c r="L685" s="40"/>
      <c r="M685" s="1" t="str">
        <f t="shared" si="21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IFERROR([1]Sheet2!Z685,"")</f>
        <v>35.162338286656009</v>
      </c>
      <c r="AK685" s="7" t="str">
        <f>IFERROR([1]Sheet2!AA685,"")</f>
        <v>เสื่อมโทรม</v>
      </c>
      <c r="AL685" s="7" t="str">
        <f>IFERROR([1]Sheet2!AB685,"")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0"/>
        <v>-543</v>
      </c>
      <c r="L686" s="40"/>
      <c r="M686" s="1" t="str">
        <f t="shared" si="21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IFERROR([1]Sheet2!Z686,"")</f>
        <v>35.162338286656009</v>
      </c>
      <c r="AK686" s="7" t="str">
        <f>IFERROR([1]Sheet2!AA686,"")</f>
        <v>เสื่อมโทรม</v>
      </c>
      <c r="AL686" s="7" t="str">
        <f>IFERROR([1]Sheet2!AB686,"")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0"/>
        <v>-543</v>
      </c>
      <c r="L687" s="40"/>
      <c r="M687" s="1" t="str">
        <f t="shared" si="21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IFERROR([1]Sheet2!Z687,"")</f>
        <v>35.162338286656009</v>
      </c>
      <c r="AK687" s="7" t="str">
        <f>IFERROR([1]Sheet2!AA687,"")</f>
        <v>เสื่อมโทรม</v>
      </c>
      <c r="AL687" s="7" t="str">
        <f>IFERROR([1]Sheet2!AB687,"")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0"/>
        <v>-543</v>
      </c>
      <c r="L688" s="40"/>
      <c r="M688" s="1" t="str">
        <f t="shared" si="21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IFERROR([1]Sheet2!Z688,"")</f>
        <v>35.162338286656009</v>
      </c>
      <c r="AK688" s="7" t="str">
        <f>IFERROR([1]Sheet2!AA688,"")</f>
        <v>เสื่อมโทรม</v>
      </c>
      <c r="AL688" s="7" t="str">
        <f>IFERROR([1]Sheet2!AB688,"")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0"/>
        <v>-543</v>
      </c>
      <c r="L689" s="40"/>
      <c r="M689" s="1" t="str">
        <f t="shared" si="21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IFERROR([1]Sheet2!Z689,"")</f>
        <v>35.162338286656009</v>
      </c>
      <c r="AK689" s="7" t="str">
        <f>IFERROR([1]Sheet2!AA689,"")</f>
        <v>เสื่อมโทรม</v>
      </c>
      <c r="AL689" s="7" t="str">
        <f>IFERROR([1]Sheet2!AB689,"")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0"/>
        <v>-543</v>
      </c>
      <c r="L690" s="40"/>
      <c r="M690" s="1" t="str">
        <f t="shared" si="21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IFERROR([1]Sheet2!Z690,"")</f>
        <v>35.162338286656009</v>
      </c>
      <c r="AK690" s="7" t="str">
        <f>IFERROR([1]Sheet2!AA690,"")</f>
        <v>เสื่อมโทรม</v>
      </c>
      <c r="AL690" s="7" t="str">
        <f>IFERROR([1]Sheet2!AB690,"")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0"/>
        <v>-543</v>
      </c>
      <c r="L691" s="40"/>
      <c r="M691" s="1" t="str">
        <f t="shared" si="21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IFERROR([1]Sheet2!Z691,"")</f>
        <v>35.162338286656009</v>
      </c>
      <c r="AK691" s="7" t="str">
        <f>IFERROR([1]Sheet2!AA691,"")</f>
        <v>เสื่อมโทรม</v>
      </c>
      <c r="AL691" s="7" t="str">
        <f>IFERROR([1]Sheet2!AB691,"")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0"/>
        <v>-543</v>
      </c>
      <c r="L692" s="40"/>
      <c r="M692" s="1" t="str">
        <f t="shared" si="21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IFERROR([1]Sheet2!Z692,"")</f>
        <v>35.162338286656009</v>
      </c>
      <c r="AK692" s="7" t="str">
        <f>IFERROR([1]Sheet2!AA692,"")</f>
        <v>เสื่อมโทรม</v>
      </c>
      <c r="AL692" s="7" t="str">
        <f>IFERROR([1]Sheet2!AB692,"")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si="20"/>
        <v>-543</v>
      </c>
      <c r="L693" s="40"/>
      <c r="M693" s="1" t="str">
        <f t="shared" si="21"/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IFERROR([1]Sheet2!Z693,"")</f>
        <v>35.162338286656009</v>
      </c>
      <c r="AK693" s="7" t="str">
        <f>IFERROR([1]Sheet2!AA693,"")</f>
        <v>เสื่อมโทรม</v>
      </c>
      <c r="AL693" s="7" t="str">
        <f>IFERROR([1]Sheet2!AB693,"")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0"/>
        <v>-543</v>
      </c>
      <c r="L694" s="40"/>
      <c r="M694" s="1" t="str">
        <f t="shared" si="21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IFERROR([1]Sheet2!Z694,"")</f>
        <v>35.162338286656009</v>
      </c>
      <c r="AK694" s="7" t="str">
        <f>IFERROR([1]Sheet2!AA694,"")</f>
        <v>เสื่อมโทรม</v>
      </c>
      <c r="AL694" s="7" t="str">
        <f>IFERROR([1]Sheet2!AB694,"")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0"/>
        <v>-543</v>
      </c>
      <c r="L695" s="40"/>
      <c r="M695" s="1" t="str">
        <f t="shared" si="21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IFERROR([1]Sheet2!Z695,"")</f>
        <v>35.162338286656009</v>
      </c>
      <c r="AK695" s="7" t="str">
        <f>IFERROR([1]Sheet2!AA695,"")</f>
        <v>เสื่อมโทรม</v>
      </c>
      <c r="AL695" s="7" t="str">
        <f>IFERROR([1]Sheet2!AB695,"")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0"/>
        <v>-543</v>
      </c>
      <c r="L696" s="40"/>
      <c r="M696" s="1" t="str">
        <f t="shared" si="21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IFERROR([1]Sheet2!Z696,"")</f>
        <v>35.162338286656009</v>
      </c>
      <c r="AK696" s="7" t="str">
        <f>IFERROR([1]Sheet2!AA696,"")</f>
        <v>เสื่อมโทรม</v>
      </c>
      <c r="AL696" s="7" t="str">
        <f>IFERROR([1]Sheet2!AB696,"")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0"/>
        <v>-543</v>
      </c>
      <c r="L697" s="40"/>
      <c r="M697" s="1" t="str">
        <f t="shared" si="21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IFERROR([1]Sheet2!Z697,"")</f>
        <v>35.162338286656009</v>
      </c>
      <c r="AK697" s="7" t="str">
        <f>IFERROR([1]Sheet2!AA697,"")</f>
        <v>เสื่อมโทรม</v>
      </c>
      <c r="AL697" s="7" t="str">
        <f>IFERROR([1]Sheet2!AB697,"")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0"/>
        <v>-543</v>
      </c>
      <c r="L698" s="40"/>
      <c r="M698" s="1" t="str">
        <f t="shared" si="21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IFERROR([1]Sheet2!Z698,"")</f>
        <v>35.162338286656009</v>
      </c>
      <c r="AK698" s="7" t="str">
        <f>IFERROR([1]Sheet2!AA698,"")</f>
        <v>เสื่อมโทรม</v>
      </c>
      <c r="AL698" s="7" t="str">
        <f>IFERROR([1]Sheet2!AB698,"")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0"/>
        <v>-543</v>
      </c>
      <c r="L699" s="40"/>
      <c r="M699" s="1" t="str">
        <f t="shared" si="21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IFERROR([1]Sheet2!Z699,"")</f>
        <v>35.162338286656009</v>
      </c>
      <c r="AK699" s="7" t="str">
        <f>IFERROR([1]Sheet2!AA699,"")</f>
        <v>เสื่อมโทรม</v>
      </c>
      <c r="AL699" s="7" t="str">
        <f>IFERROR([1]Sheet2!AB699,"")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0"/>
        <v>-543</v>
      </c>
      <c r="L700" s="40"/>
      <c r="M700" s="1" t="str">
        <f t="shared" si="21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IFERROR([1]Sheet2!Z700,"")</f>
        <v>35.162338286656009</v>
      </c>
      <c r="AK700" s="7" t="str">
        <f>IFERROR([1]Sheet2!AA700,"")</f>
        <v>เสื่อมโทรม</v>
      </c>
      <c r="AL700" s="7" t="str">
        <f>IFERROR([1]Sheet2!AB700,"")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0"/>
        <v>-543</v>
      </c>
      <c r="L701" s="40"/>
      <c r="M701" s="1" t="str">
        <f t="shared" si="21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IFERROR([1]Sheet2!Z701,"")</f>
        <v>35.162338286656009</v>
      </c>
      <c r="AK701" s="7" t="str">
        <f>IFERROR([1]Sheet2!AA701,"")</f>
        <v>เสื่อมโทรม</v>
      </c>
      <c r="AL701" s="7" t="str">
        <f>IFERROR([1]Sheet2!AB701,"")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0"/>
        <v>-543</v>
      </c>
      <c r="L702" s="40"/>
      <c r="M702" s="1" t="str">
        <f t="shared" si="21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IFERROR([1]Sheet2!Z702,"")</f>
        <v>35.162338286656009</v>
      </c>
      <c r="AK702" s="7" t="str">
        <f>IFERROR([1]Sheet2!AA702,"")</f>
        <v>เสื่อมโทรม</v>
      </c>
      <c r="AL702" s="7" t="str">
        <f>IFERROR([1]Sheet2!AB702,"")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0"/>
        <v>-543</v>
      </c>
      <c r="L703" s="40"/>
      <c r="M703" s="1" t="str">
        <f t="shared" si="21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IFERROR([1]Sheet2!Z703,"")</f>
        <v>35.162338286656009</v>
      </c>
      <c r="AK703" s="7" t="str">
        <f>IFERROR([1]Sheet2!AA703,"")</f>
        <v>เสื่อมโทรม</v>
      </c>
      <c r="AL703" s="7" t="str">
        <f>IFERROR([1]Sheet2!AB703,"")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0"/>
        <v>-543</v>
      </c>
      <c r="L704" s="40"/>
      <c r="M704" s="1" t="str">
        <f t="shared" si="21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IFERROR([1]Sheet2!Z704,"")</f>
        <v>35.162338286656009</v>
      </c>
      <c r="AK704" s="7" t="str">
        <f>IFERROR([1]Sheet2!AA704,"")</f>
        <v>เสื่อมโทรม</v>
      </c>
      <c r="AL704" s="7" t="str">
        <f>IFERROR([1]Sheet2!AB704,"")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0"/>
        <v>-543</v>
      </c>
      <c r="L705" s="40"/>
      <c r="M705" s="1" t="str">
        <f t="shared" si="21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IFERROR([1]Sheet2!Z705,"")</f>
        <v>35.162338286656009</v>
      </c>
      <c r="AK705" s="7" t="str">
        <f>IFERROR([1]Sheet2!AA705,"")</f>
        <v>เสื่อมโทรม</v>
      </c>
      <c r="AL705" s="7" t="str">
        <f>IFERROR([1]Sheet2!AB705,"")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ref="K706:K769" si="22">J706-543</f>
        <v>-543</v>
      </c>
      <c r="L706" s="40"/>
      <c r="M706" s="1" t="str">
        <f t="shared" ref="M706:M769" si="23">IF(AND(I706&gt;4,I706&lt;11),"SW", "NE")</f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IFERROR([1]Sheet2!Z706,"")</f>
        <v>35.162338286656009</v>
      </c>
      <c r="AK706" s="7" t="str">
        <f>IFERROR([1]Sheet2!AA706,"")</f>
        <v>เสื่อมโทรม</v>
      </c>
      <c r="AL706" s="7" t="str">
        <f>IFERROR([1]Sheet2!AB706,"")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2"/>
        <v>-543</v>
      </c>
      <c r="L707" s="40"/>
      <c r="M707" s="1" t="str">
        <f t="shared" si="23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IFERROR([1]Sheet2!Z707,"")</f>
        <v>35.162338286656009</v>
      </c>
      <c r="AK707" s="7" t="str">
        <f>IFERROR([1]Sheet2!AA707,"")</f>
        <v>เสื่อมโทรม</v>
      </c>
      <c r="AL707" s="7" t="str">
        <f>IFERROR([1]Sheet2!AB707,"")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2"/>
        <v>-543</v>
      </c>
      <c r="L708" s="40"/>
      <c r="M708" s="1" t="str">
        <f t="shared" si="23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IFERROR([1]Sheet2!Z708,"")</f>
        <v>35.162338286656009</v>
      </c>
      <c r="AK708" s="7" t="str">
        <f>IFERROR([1]Sheet2!AA708,"")</f>
        <v>เสื่อมโทรม</v>
      </c>
      <c r="AL708" s="7" t="str">
        <f>IFERROR([1]Sheet2!AB708,"")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2"/>
        <v>-543</v>
      </c>
      <c r="L709" s="40"/>
      <c r="M709" s="1" t="str">
        <f t="shared" si="23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IFERROR([1]Sheet2!Z709,"")</f>
        <v>35.162338286656009</v>
      </c>
      <c r="AK709" s="7" t="str">
        <f>IFERROR([1]Sheet2!AA709,"")</f>
        <v>เสื่อมโทรม</v>
      </c>
      <c r="AL709" s="7" t="str">
        <f>IFERROR([1]Sheet2!AB709,"")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2"/>
        <v>-543</v>
      </c>
      <c r="L710" s="40"/>
      <c r="M710" s="1" t="str">
        <f t="shared" si="23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IFERROR([1]Sheet2!Z710,"")</f>
        <v>35.162338286656009</v>
      </c>
      <c r="AK710" s="7" t="str">
        <f>IFERROR([1]Sheet2!AA710,"")</f>
        <v>เสื่อมโทรม</v>
      </c>
      <c r="AL710" s="7" t="str">
        <f>IFERROR([1]Sheet2!AB710,"")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2"/>
        <v>-543</v>
      </c>
      <c r="L711" s="40"/>
      <c r="M711" s="1" t="str">
        <f t="shared" si="23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IFERROR([1]Sheet2!Z711,"")</f>
        <v>35.162338286656009</v>
      </c>
      <c r="AK711" s="7" t="str">
        <f>IFERROR([1]Sheet2!AA711,"")</f>
        <v>เสื่อมโทรม</v>
      </c>
      <c r="AL711" s="7" t="str">
        <f>IFERROR([1]Sheet2!AB711,"")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2"/>
        <v>-543</v>
      </c>
      <c r="L712" s="40"/>
      <c r="M712" s="1" t="str">
        <f t="shared" si="23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IFERROR([1]Sheet2!Z712,"")</f>
        <v>35.162338286656009</v>
      </c>
      <c r="AK712" s="7" t="str">
        <f>IFERROR([1]Sheet2!AA712,"")</f>
        <v>เสื่อมโทรม</v>
      </c>
      <c r="AL712" s="7" t="str">
        <f>IFERROR([1]Sheet2!AB712,"")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2"/>
        <v>-543</v>
      </c>
      <c r="L713" s="40"/>
      <c r="M713" s="1" t="str">
        <f t="shared" si="23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IFERROR([1]Sheet2!Z713,"")</f>
        <v>35.162338286656009</v>
      </c>
      <c r="AK713" s="7" t="str">
        <f>IFERROR([1]Sheet2!AA713,"")</f>
        <v>เสื่อมโทรม</v>
      </c>
      <c r="AL713" s="7" t="str">
        <f>IFERROR([1]Sheet2!AB713,"")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2"/>
        <v>-543</v>
      </c>
      <c r="L714" s="40"/>
      <c r="M714" s="1" t="str">
        <f t="shared" si="23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IFERROR([1]Sheet2!Z714,"")</f>
        <v>35.162338286656009</v>
      </c>
      <c r="AK714" s="7" t="str">
        <f>IFERROR([1]Sheet2!AA714,"")</f>
        <v>เสื่อมโทรม</v>
      </c>
      <c r="AL714" s="7" t="str">
        <f>IFERROR([1]Sheet2!AB714,"")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2"/>
        <v>-543</v>
      </c>
      <c r="L715" s="40"/>
      <c r="M715" s="1" t="str">
        <f t="shared" si="23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IFERROR([1]Sheet2!Z715,"")</f>
        <v>35.162338286656009</v>
      </c>
      <c r="AK715" s="7" t="str">
        <f>IFERROR([1]Sheet2!AA715,"")</f>
        <v>เสื่อมโทรม</v>
      </c>
      <c r="AL715" s="7" t="str">
        <f>IFERROR([1]Sheet2!AB715,"")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2"/>
        <v>-543</v>
      </c>
      <c r="L716" s="40"/>
      <c r="M716" s="1" t="str">
        <f t="shared" si="23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IFERROR([1]Sheet2!Z716,"")</f>
        <v>35.162338286656009</v>
      </c>
      <c r="AK716" s="7" t="str">
        <f>IFERROR([1]Sheet2!AA716,"")</f>
        <v>เสื่อมโทรม</v>
      </c>
      <c r="AL716" s="7" t="str">
        <f>IFERROR([1]Sheet2!AB716,"")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2"/>
        <v>-543</v>
      </c>
      <c r="L717" s="40"/>
      <c r="M717" s="1" t="str">
        <f t="shared" si="23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IFERROR([1]Sheet2!Z717,"")</f>
        <v>35.162338286656009</v>
      </c>
      <c r="AK717" s="7" t="str">
        <f>IFERROR([1]Sheet2!AA717,"")</f>
        <v>เสื่อมโทรม</v>
      </c>
      <c r="AL717" s="7" t="str">
        <f>IFERROR([1]Sheet2!AB717,"")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2"/>
        <v>-543</v>
      </c>
      <c r="L718" s="40"/>
      <c r="M718" s="1" t="str">
        <f t="shared" si="23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IFERROR([1]Sheet2!Z718,"")</f>
        <v>35.162338286656009</v>
      </c>
      <c r="AK718" s="7" t="str">
        <f>IFERROR([1]Sheet2!AA718,"")</f>
        <v>เสื่อมโทรม</v>
      </c>
      <c r="AL718" s="7" t="str">
        <f>IFERROR([1]Sheet2!AB718,"")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2"/>
        <v>-543</v>
      </c>
      <c r="L719" s="40"/>
      <c r="M719" s="1" t="str">
        <f t="shared" si="23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IFERROR([1]Sheet2!Z719,"")</f>
        <v>35.162338286656009</v>
      </c>
      <c r="AK719" s="7" t="str">
        <f>IFERROR([1]Sheet2!AA719,"")</f>
        <v>เสื่อมโทรม</v>
      </c>
      <c r="AL719" s="7" t="str">
        <f>IFERROR([1]Sheet2!AB719,"")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2"/>
        <v>-543</v>
      </c>
      <c r="L720" s="40"/>
      <c r="M720" s="1" t="str">
        <f t="shared" si="23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IFERROR([1]Sheet2!Z720,"")</f>
        <v>35.162338286656009</v>
      </c>
      <c r="AK720" s="7" t="str">
        <f>IFERROR([1]Sheet2!AA720,"")</f>
        <v>เสื่อมโทรม</v>
      </c>
      <c r="AL720" s="7" t="str">
        <f>IFERROR([1]Sheet2!AB720,"")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2"/>
        <v>-543</v>
      </c>
      <c r="L721" s="40"/>
      <c r="M721" s="1" t="str">
        <f t="shared" si="23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IFERROR([1]Sheet2!Z721,"")</f>
        <v>35.162338286656009</v>
      </c>
      <c r="AK721" s="7" t="str">
        <f>IFERROR([1]Sheet2!AA721,"")</f>
        <v>เสื่อมโทรม</v>
      </c>
      <c r="AL721" s="7" t="str">
        <f>IFERROR([1]Sheet2!AB721,"")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2"/>
        <v>-543</v>
      </c>
      <c r="L722" s="40"/>
      <c r="M722" s="1" t="str">
        <f t="shared" si="23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IFERROR([1]Sheet2!Z722,"")</f>
        <v>35.162338286656009</v>
      </c>
      <c r="AK722" s="7" t="str">
        <f>IFERROR([1]Sheet2!AA722,"")</f>
        <v>เสื่อมโทรม</v>
      </c>
      <c r="AL722" s="7" t="str">
        <f>IFERROR([1]Sheet2!AB722,"")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2"/>
        <v>-543</v>
      </c>
      <c r="L723" s="40"/>
      <c r="M723" s="1" t="str">
        <f t="shared" si="23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IFERROR([1]Sheet2!Z723,"")</f>
        <v>35.162338286656009</v>
      </c>
      <c r="AK723" s="7" t="str">
        <f>IFERROR([1]Sheet2!AA723,"")</f>
        <v>เสื่อมโทรม</v>
      </c>
      <c r="AL723" s="7" t="str">
        <f>IFERROR([1]Sheet2!AB723,"")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2"/>
        <v>-543</v>
      </c>
      <c r="L724" s="40"/>
      <c r="M724" s="1" t="str">
        <f t="shared" si="23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IFERROR([1]Sheet2!Z724,"")</f>
        <v>35.162338286656009</v>
      </c>
      <c r="AK724" s="7" t="str">
        <f>IFERROR([1]Sheet2!AA724,"")</f>
        <v>เสื่อมโทรม</v>
      </c>
      <c r="AL724" s="7" t="str">
        <f>IFERROR([1]Sheet2!AB724,"")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2"/>
        <v>-543</v>
      </c>
      <c r="L725" s="40"/>
      <c r="M725" s="1" t="str">
        <f t="shared" si="23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IFERROR([1]Sheet2!Z725,"")</f>
        <v>35.162338286656009</v>
      </c>
      <c r="AK725" s="7" t="str">
        <f>IFERROR([1]Sheet2!AA725,"")</f>
        <v>เสื่อมโทรม</v>
      </c>
      <c r="AL725" s="7" t="str">
        <f>IFERROR([1]Sheet2!AB725,"")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2"/>
        <v>-543</v>
      </c>
      <c r="L726" s="40"/>
      <c r="M726" s="1" t="str">
        <f t="shared" si="23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IFERROR([1]Sheet2!Z726,"")</f>
        <v>35.162338286656009</v>
      </c>
      <c r="AK726" s="7" t="str">
        <f>IFERROR([1]Sheet2!AA726,"")</f>
        <v>เสื่อมโทรม</v>
      </c>
      <c r="AL726" s="7" t="str">
        <f>IFERROR([1]Sheet2!AB726,"")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2"/>
        <v>-543</v>
      </c>
      <c r="L727" s="40"/>
      <c r="M727" s="1" t="str">
        <f t="shared" si="23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IFERROR([1]Sheet2!Z727,"")</f>
        <v>35.162338286656009</v>
      </c>
      <c r="AK727" s="7" t="str">
        <f>IFERROR([1]Sheet2!AA727,"")</f>
        <v>เสื่อมโทรม</v>
      </c>
      <c r="AL727" s="7" t="str">
        <f>IFERROR([1]Sheet2!AB727,"")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2"/>
        <v>-543</v>
      </c>
      <c r="L728" s="40"/>
      <c r="M728" s="1" t="str">
        <f t="shared" si="23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IFERROR([1]Sheet2!Z728,"")</f>
        <v>35.162338286656009</v>
      </c>
      <c r="AK728" s="7" t="str">
        <f>IFERROR([1]Sheet2!AA728,"")</f>
        <v>เสื่อมโทรม</v>
      </c>
      <c r="AL728" s="7" t="str">
        <f>IFERROR([1]Sheet2!AB728,"")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2"/>
        <v>-543</v>
      </c>
      <c r="L729" s="40"/>
      <c r="M729" s="1" t="str">
        <f t="shared" si="23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IFERROR([1]Sheet2!Z729,"")</f>
        <v>35.162338286656009</v>
      </c>
      <c r="AK729" s="7" t="str">
        <f>IFERROR([1]Sheet2!AA729,"")</f>
        <v>เสื่อมโทรม</v>
      </c>
      <c r="AL729" s="7" t="str">
        <f>IFERROR([1]Sheet2!AB729,"")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2"/>
        <v>-543</v>
      </c>
      <c r="L730" s="40"/>
      <c r="M730" s="1" t="str">
        <f t="shared" si="23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IFERROR([1]Sheet2!Z730,"")</f>
        <v>35.162338286656009</v>
      </c>
      <c r="AK730" s="7" t="str">
        <f>IFERROR([1]Sheet2!AA730,"")</f>
        <v>เสื่อมโทรม</v>
      </c>
      <c r="AL730" s="7" t="str">
        <f>IFERROR([1]Sheet2!AB730,"")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2"/>
        <v>-543</v>
      </c>
      <c r="L731" s="40"/>
      <c r="M731" s="1" t="str">
        <f t="shared" si="23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IFERROR([1]Sheet2!Z731,"")</f>
        <v>35.162338286656009</v>
      </c>
      <c r="AK731" s="7" t="str">
        <f>IFERROR([1]Sheet2!AA731,"")</f>
        <v>เสื่อมโทรม</v>
      </c>
      <c r="AL731" s="7" t="str">
        <f>IFERROR([1]Sheet2!AB731,"")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2"/>
        <v>-543</v>
      </c>
      <c r="L732" s="40"/>
      <c r="M732" s="1" t="str">
        <f t="shared" si="23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IFERROR([1]Sheet2!Z732,"")</f>
        <v>35.162338286656009</v>
      </c>
      <c r="AK732" s="7" t="str">
        <f>IFERROR([1]Sheet2!AA732,"")</f>
        <v>เสื่อมโทรม</v>
      </c>
      <c r="AL732" s="7" t="str">
        <f>IFERROR([1]Sheet2!AB732,"")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2"/>
        <v>-543</v>
      </c>
      <c r="L733" s="40"/>
      <c r="M733" s="1" t="str">
        <f t="shared" si="23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IFERROR([1]Sheet2!Z733,"")</f>
        <v>35.162338286656009</v>
      </c>
      <c r="AK733" s="7" t="str">
        <f>IFERROR([1]Sheet2!AA733,"")</f>
        <v>เสื่อมโทรม</v>
      </c>
      <c r="AL733" s="7" t="str">
        <f>IFERROR([1]Sheet2!AB733,"")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2"/>
        <v>-543</v>
      </c>
      <c r="L734" s="40"/>
      <c r="M734" s="1" t="str">
        <f t="shared" si="23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IFERROR([1]Sheet2!Z734,"")</f>
        <v>35.162338286656009</v>
      </c>
      <c r="AK734" s="7" t="str">
        <f>IFERROR([1]Sheet2!AA734,"")</f>
        <v>เสื่อมโทรม</v>
      </c>
      <c r="AL734" s="7" t="str">
        <f>IFERROR([1]Sheet2!AB734,"")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2"/>
        <v>-543</v>
      </c>
      <c r="L735" s="40"/>
      <c r="M735" s="1" t="str">
        <f t="shared" si="23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IFERROR([1]Sheet2!Z735,"")</f>
        <v>35.162338286656009</v>
      </c>
      <c r="AK735" s="7" t="str">
        <f>IFERROR([1]Sheet2!AA735,"")</f>
        <v>เสื่อมโทรม</v>
      </c>
      <c r="AL735" s="7" t="str">
        <f>IFERROR([1]Sheet2!AB735,"")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2"/>
        <v>-543</v>
      </c>
      <c r="L736" s="40"/>
      <c r="M736" s="1" t="str">
        <f t="shared" si="23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IFERROR([1]Sheet2!Z736,"")</f>
        <v>35.162338286656009</v>
      </c>
      <c r="AK736" s="7" t="str">
        <f>IFERROR([1]Sheet2!AA736,"")</f>
        <v>เสื่อมโทรม</v>
      </c>
      <c r="AL736" s="7" t="str">
        <f>IFERROR([1]Sheet2!AB736,"")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2"/>
        <v>-543</v>
      </c>
      <c r="L737" s="40"/>
      <c r="M737" s="1" t="str">
        <f t="shared" si="23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IFERROR([1]Sheet2!Z737,"")</f>
        <v>35.162338286656009</v>
      </c>
      <c r="AK737" s="7" t="str">
        <f>IFERROR([1]Sheet2!AA737,"")</f>
        <v>เสื่อมโทรม</v>
      </c>
      <c r="AL737" s="7" t="str">
        <f>IFERROR([1]Sheet2!AB737,"")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2"/>
        <v>-543</v>
      </c>
      <c r="L738" s="40"/>
      <c r="M738" s="1" t="str">
        <f t="shared" si="23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IFERROR([1]Sheet2!Z738,"")</f>
        <v>35.162338286656009</v>
      </c>
      <c r="AK738" s="7" t="str">
        <f>IFERROR([1]Sheet2!AA738,"")</f>
        <v>เสื่อมโทรม</v>
      </c>
      <c r="AL738" s="7" t="str">
        <f>IFERROR([1]Sheet2!AB738,"")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2"/>
        <v>-543</v>
      </c>
      <c r="L739" s="40"/>
      <c r="M739" s="1" t="str">
        <f t="shared" si="23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IFERROR([1]Sheet2!Z739,"")</f>
        <v>35.162338286656009</v>
      </c>
      <c r="AK739" s="7" t="str">
        <f>IFERROR([1]Sheet2!AA739,"")</f>
        <v>เสื่อมโทรม</v>
      </c>
      <c r="AL739" s="7" t="str">
        <f>IFERROR([1]Sheet2!AB739,"")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2"/>
        <v>-543</v>
      </c>
      <c r="L740" s="40"/>
      <c r="M740" s="1" t="str">
        <f t="shared" si="23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IFERROR([1]Sheet2!Z740,"")</f>
        <v>35.162338286656009</v>
      </c>
      <c r="AK740" s="7" t="str">
        <f>IFERROR([1]Sheet2!AA740,"")</f>
        <v>เสื่อมโทรม</v>
      </c>
      <c r="AL740" s="7" t="str">
        <f>IFERROR([1]Sheet2!AB740,"")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2"/>
        <v>-543</v>
      </c>
      <c r="L741" s="40"/>
      <c r="M741" s="1" t="str">
        <f t="shared" si="23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IFERROR([1]Sheet2!Z741,"")</f>
        <v>35.162338286656009</v>
      </c>
      <c r="AK741" s="7" t="str">
        <f>IFERROR([1]Sheet2!AA741,"")</f>
        <v>เสื่อมโทรม</v>
      </c>
      <c r="AL741" s="7" t="str">
        <f>IFERROR([1]Sheet2!AB741,"")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2"/>
        <v>-543</v>
      </c>
      <c r="L742" s="40"/>
      <c r="M742" s="1" t="str">
        <f t="shared" si="23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IFERROR([1]Sheet2!Z742,"")</f>
        <v>35.162338286656009</v>
      </c>
      <c r="AK742" s="7" t="str">
        <f>IFERROR([1]Sheet2!AA742,"")</f>
        <v>เสื่อมโทรม</v>
      </c>
      <c r="AL742" s="7" t="str">
        <f>IFERROR([1]Sheet2!AB742,"")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2"/>
        <v>-543</v>
      </c>
      <c r="L743" s="40"/>
      <c r="M743" s="1" t="str">
        <f t="shared" si="23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IFERROR([1]Sheet2!Z743,"")</f>
        <v>35.162338286656009</v>
      </c>
      <c r="AK743" s="7" t="str">
        <f>IFERROR([1]Sheet2!AA743,"")</f>
        <v>เสื่อมโทรม</v>
      </c>
      <c r="AL743" s="7" t="str">
        <f>IFERROR([1]Sheet2!AB743,"")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2"/>
        <v>-543</v>
      </c>
      <c r="L744" s="40"/>
      <c r="M744" s="1" t="str">
        <f t="shared" si="23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IFERROR([1]Sheet2!Z744,"")</f>
        <v>35.162338286656009</v>
      </c>
      <c r="AK744" s="7" t="str">
        <f>IFERROR([1]Sheet2!AA744,"")</f>
        <v>เสื่อมโทรม</v>
      </c>
      <c r="AL744" s="7" t="str">
        <f>IFERROR([1]Sheet2!AB744,"")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2"/>
        <v>-543</v>
      </c>
      <c r="L745" s="40"/>
      <c r="M745" s="1" t="str">
        <f t="shared" si="23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IFERROR([1]Sheet2!Z745,"")</f>
        <v>35.162338286656009</v>
      </c>
      <c r="AK745" s="7" t="str">
        <f>IFERROR([1]Sheet2!AA745,"")</f>
        <v>เสื่อมโทรม</v>
      </c>
      <c r="AL745" s="7" t="str">
        <f>IFERROR([1]Sheet2!AB745,"")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2"/>
        <v>-543</v>
      </c>
      <c r="L746" s="40"/>
      <c r="M746" s="1" t="str">
        <f t="shared" si="23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IFERROR([1]Sheet2!Z746,"")</f>
        <v>35.162338286656009</v>
      </c>
      <c r="AK746" s="7" t="str">
        <f>IFERROR([1]Sheet2!AA746,"")</f>
        <v>เสื่อมโทรม</v>
      </c>
      <c r="AL746" s="7" t="str">
        <f>IFERROR([1]Sheet2!AB746,"")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2"/>
        <v>-543</v>
      </c>
      <c r="L747" s="40"/>
      <c r="M747" s="1" t="str">
        <f t="shared" si="23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IFERROR([1]Sheet2!Z747,"")</f>
        <v>35.162338286656009</v>
      </c>
      <c r="AK747" s="7" t="str">
        <f>IFERROR([1]Sheet2!AA747,"")</f>
        <v>เสื่อมโทรม</v>
      </c>
      <c r="AL747" s="7" t="str">
        <f>IFERROR([1]Sheet2!AB747,"")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2"/>
        <v>-543</v>
      </c>
      <c r="L748" s="40"/>
      <c r="M748" s="1" t="str">
        <f t="shared" si="23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IFERROR([1]Sheet2!Z748,"")</f>
        <v>35.162338286656009</v>
      </c>
      <c r="AK748" s="7" t="str">
        <f>IFERROR([1]Sheet2!AA748,"")</f>
        <v>เสื่อมโทรม</v>
      </c>
      <c r="AL748" s="7" t="str">
        <f>IFERROR([1]Sheet2!AB748,"")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2"/>
        <v>-543</v>
      </c>
      <c r="L749" s="40"/>
      <c r="M749" s="1" t="str">
        <f t="shared" si="23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IFERROR([1]Sheet2!Z749,"")</f>
        <v>35.162338286656009</v>
      </c>
      <c r="AK749" s="7" t="str">
        <f>IFERROR([1]Sheet2!AA749,"")</f>
        <v>เสื่อมโทรม</v>
      </c>
      <c r="AL749" s="7" t="str">
        <f>IFERROR([1]Sheet2!AB749,"")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2"/>
        <v>-543</v>
      </c>
      <c r="L750" s="40"/>
      <c r="M750" s="1" t="str">
        <f t="shared" si="23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IFERROR([1]Sheet2!Z750,"")</f>
        <v>35.162338286656009</v>
      </c>
      <c r="AK750" s="7" t="str">
        <f>IFERROR([1]Sheet2!AA750,"")</f>
        <v>เสื่อมโทรม</v>
      </c>
      <c r="AL750" s="7" t="str">
        <f>IFERROR([1]Sheet2!AB750,"")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2"/>
        <v>-543</v>
      </c>
      <c r="L751" s="40"/>
      <c r="M751" s="1" t="str">
        <f t="shared" si="23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IFERROR([1]Sheet2!Z751,"")</f>
        <v>35.162338286656009</v>
      </c>
      <c r="AK751" s="7" t="str">
        <f>IFERROR([1]Sheet2!AA751,"")</f>
        <v>เสื่อมโทรม</v>
      </c>
      <c r="AL751" s="7" t="str">
        <f>IFERROR([1]Sheet2!AB751,"")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2"/>
        <v>-543</v>
      </c>
      <c r="L752" s="40"/>
      <c r="M752" s="1" t="str">
        <f t="shared" si="23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IFERROR([1]Sheet2!Z752,"")</f>
        <v>35.162338286656009</v>
      </c>
      <c r="AK752" s="7" t="str">
        <f>IFERROR([1]Sheet2!AA752,"")</f>
        <v>เสื่อมโทรม</v>
      </c>
      <c r="AL752" s="7" t="str">
        <f>IFERROR([1]Sheet2!AB752,"")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2"/>
        <v>-543</v>
      </c>
      <c r="L753" s="40"/>
      <c r="M753" s="1" t="str">
        <f t="shared" si="23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IFERROR([1]Sheet2!Z753,"")</f>
        <v>35.162338286656009</v>
      </c>
      <c r="AK753" s="7" t="str">
        <f>IFERROR([1]Sheet2!AA753,"")</f>
        <v>เสื่อมโทรม</v>
      </c>
      <c r="AL753" s="7" t="str">
        <f>IFERROR([1]Sheet2!AB753,"")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2"/>
        <v>-543</v>
      </c>
      <c r="L754" s="40"/>
      <c r="M754" s="1" t="str">
        <f t="shared" si="23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IFERROR([1]Sheet2!Z754,"")</f>
        <v>35.162338286656009</v>
      </c>
      <c r="AK754" s="7" t="str">
        <f>IFERROR([1]Sheet2!AA754,"")</f>
        <v>เสื่อมโทรม</v>
      </c>
      <c r="AL754" s="7" t="str">
        <f>IFERROR([1]Sheet2!AB754,"")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2"/>
        <v>-543</v>
      </c>
      <c r="L755" s="40"/>
      <c r="M755" s="1" t="str">
        <f t="shared" si="23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IFERROR([1]Sheet2!Z755,"")</f>
        <v>35.162338286656009</v>
      </c>
      <c r="AK755" s="7" t="str">
        <f>IFERROR([1]Sheet2!AA755,"")</f>
        <v>เสื่อมโทรม</v>
      </c>
      <c r="AL755" s="7" t="str">
        <f>IFERROR([1]Sheet2!AB755,"")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2"/>
        <v>-543</v>
      </c>
      <c r="L756" s="40"/>
      <c r="M756" s="1" t="str">
        <f t="shared" si="23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IFERROR([1]Sheet2!Z756,"")</f>
        <v>35.162338286656009</v>
      </c>
      <c r="AK756" s="7" t="str">
        <f>IFERROR([1]Sheet2!AA756,"")</f>
        <v>เสื่อมโทรม</v>
      </c>
      <c r="AL756" s="7" t="str">
        <f>IFERROR([1]Sheet2!AB756,"")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si="22"/>
        <v>-543</v>
      </c>
      <c r="L757" s="40"/>
      <c r="M757" s="1" t="str">
        <f t="shared" si="23"/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IFERROR([1]Sheet2!Z757,"")</f>
        <v>35.162338286656009</v>
      </c>
      <c r="AK757" s="7" t="str">
        <f>IFERROR([1]Sheet2!AA757,"")</f>
        <v>เสื่อมโทรม</v>
      </c>
      <c r="AL757" s="7" t="str">
        <f>IFERROR([1]Sheet2!AB757,"")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2"/>
        <v>-543</v>
      </c>
      <c r="L758" s="40"/>
      <c r="M758" s="1" t="str">
        <f t="shared" si="23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IFERROR([1]Sheet2!Z758,"")</f>
        <v>35.162338286656009</v>
      </c>
      <c r="AK758" s="7" t="str">
        <f>IFERROR([1]Sheet2!AA758,"")</f>
        <v>เสื่อมโทรม</v>
      </c>
      <c r="AL758" s="7" t="str">
        <f>IFERROR([1]Sheet2!AB758,"")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2"/>
        <v>-543</v>
      </c>
      <c r="L759" s="40"/>
      <c r="M759" s="1" t="str">
        <f t="shared" si="23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IFERROR([1]Sheet2!Z759,"")</f>
        <v>35.162338286656009</v>
      </c>
      <c r="AK759" s="7" t="str">
        <f>IFERROR([1]Sheet2!AA759,"")</f>
        <v>เสื่อมโทรม</v>
      </c>
      <c r="AL759" s="7" t="str">
        <f>IFERROR([1]Sheet2!AB759,"")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2"/>
        <v>-543</v>
      </c>
      <c r="L760" s="40"/>
      <c r="M760" s="1" t="str">
        <f t="shared" si="23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IFERROR([1]Sheet2!Z760,"")</f>
        <v>35.162338286656009</v>
      </c>
      <c r="AK760" s="7" t="str">
        <f>IFERROR([1]Sheet2!AA760,"")</f>
        <v>เสื่อมโทรม</v>
      </c>
      <c r="AL760" s="7" t="str">
        <f>IFERROR([1]Sheet2!AB760,"")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2"/>
        <v>-543</v>
      </c>
      <c r="L761" s="40"/>
      <c r="M761" s="1" t="str">
        <f t="shared" si="23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IFERROR([1]Sheet2!Z761,"")</f>
        <v>35.162338286656009</v>
      </c>
      <c r="AK761" s="7" t="str">
        <f>IFERROR([1]Sheet2!AA761,"")</f>
        <v>เสื่อมโทรม</v>
      </c>
      <c r="AL761" s="7" t="str">
        <f>IFERROR([1]Sheet2!AB761,"")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2"/>
        <v>-543</v>
      </c>
      <c r="L762" s="40"/>
      <c r="M762" s="1" t="str">
        <f t="shared" si="23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IFERROR([1]Sheet2!Z762,"")</f>
        <v>35.162338286656009</v>
      </c>
      <c r="AK762" s="7" t="str">
        <f>IFERROR([1]Sheet2!AA762,"")</f>
        <v>เสื่อมโทรม</v>
      </c>
      <c r="AL762" s="7" t="str">
        <f>IFERROR([1]Sheet2!AB762,"")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2"/>
        <v>-543</v>
      </c>
      <c r="L763" s="40"/>
      <c r="M763" s="1" t="str">
        <f t="shared" si="23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IFERROR([1]Sheet2!Z763,"")</f>
        <v>35.162338286656009</v>
      </c>
      <c r="AK763" s="7" t="str">
        <f>IFERROR([1]Sheet2!AA763,"")</f>
        <v>เสื่อมโทรม</v>
      </c>
      <c r="AL763" s="7" t="str">
        <f>IFERROR([1]Sheet2!AB763,"")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2"/>
        <v>-543</v>
      </c>
      <c r="L764" s="40"/>
      <c r="M764" s="1" t="str">
        <f t="shared" si="23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IFERROR([1]Sheet2!Z764,"")</f>
        <v>35.162338286656009</v>
      </c>
      <c r="AK764" s="7" t="str">
        <f>IFERROR([1]Sheet2!AA764,"")</f>
        <v>เสื่อมโทรม</v>
      </c>
      <c r="AL764" s="7" t="str">
        <f>IFERROR([1]Sheet2!AB764,"")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2"/>
        <v>-543</v>
      </c>
      <c r="L765" s="40"/>
      <c r="M765" s="1" t="str">
        <f t="shared" si="23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IFERROR([1]Sheet2!Z765,"")</f>
        <v>35.162338286656009</v>
      </c>
      <c r="AK765" s="7" t="str">
        <f>IFERROR([1]Sheet2!AA765,"")</f>
        <v>เสื่อมโทรม</v>
      </c>
      <c r="AL765" s="7" t="str">
        <f>IFERROR([1]Sheet2!AB765,"")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2"/>
        <v>-543</v>
      </c>
      <c r="L766" s="40"/>
      <c r="M766" s="1" t="str">
        <f t="shared" si="23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IFERROR([1]Sheet2!Z766,"")</f>
        <v>35.162338286656009</v>
      </c>
      <c r="AK766" s="7" t="str">
        <f>IFERROR([1]Sheet2!AA766,"")</f>
        <v>เสื่อมโทรม</v>
      </c>
      <c r="AL766" s="7" t="str">
        <f>IFERROR([1]Sheet2!AB766,"")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2"/>
        <v>-543</v>
      </c>
      <c r="L767" s="40"/>
      <c r="M767" s="1" t="str">
        <f t="shared" si="23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IFERROR([1]Sheet2!Z767,"")</f>
        <v>35.162338286656009</v>
      </c>
      <c r="AK767" s="7" t="str">
        <f>IFERROR([1]Sheet2!AA767,"")</f>
        <v>เสื่อมโทรม</v>
      </c>
      <c r="AL767" s="7" t="str">
        <f>IFERROR([1]Sheet2!AB767,"")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2"/>
        <v>-543</v>
      </c>
      <c r="L768" s="40"/>
      <c r="M768" s="1" t="str">
        <f t="shared" si="23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IFERROR([1]Sheet2!Z768,"")</f>
        <v>35.162338286656009</v>
      </c>
      <c r="AK768" s="7" t="str">
        <f>IFERROR([1]Sheet2!AA768,"")</f>
        <v>เสื่อมโทรม</v>
      </c>
      <c r="AL768" s="7" t="str">
        <f>IFERROR([1]Sheet2!AB768,"")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2"/>
        <v>-543</v>
      </c>
      <c r="L769" s="40"/>
      <c r="M769" s="1" t="str">
        <f t="shared" si="23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IFERROR([1]Sheet2!Z769,"")</f>
        <v>35.162338286656009</v>
      </c>
      <c r="AK769" s="7" t="str">
        <f>IFERROR([1]Sheet2!AA769,"")</f>
        <v>เสื่อมโทรม</v>
      </c>
      <c r="AL769" s="7" t="str">
        <f>IFERROR([1]Sheet2!AB769,"")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ref="K770:K833" si="24">J770-543</f>
        <v>-543</v>
      </c>
      <c r="L770" s="40"/>
      <c r="M770" s="1" t="str">
        <f t="shared" ref="M770:M833" si="25">IF(AND(I770&gt;4,I770&lt;11),"SW", "NE")</f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IFERROR([1]Sheet2!Z770,"")</f>
        <v>35.162338286656009</v>
      </c>
      <c r="AK770" s="7" t="str">
        <f>IFERROR([1]Sheet2!AA770,"")</f>
        <v>เสื่อมโทรม</v>
      </c>
      <c r="AL770" s="7" t="str">
        <f>IFERROR([1]Sheet2!AB770,"")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4"/>
        <v>-543</v>
      </c>
      <c r="L771" s="40"/>
      <c r="M771" s="1" t="str">
        <f t="shared" si="25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IFERROR([1]Sheet2!Z771,"")</f>
        <v>35.162338286656009</v>
      </c>
      <c r="AK771" s="7" t="str">
        <f>IFERROR([1]Sheet2!AA771,"")</f>
        <v>เสื่อมโทรม</v>
      </c>
      <c r="AL771" s="7" t="str">
        <f>IFERROR([1]Sheet2!AB771,"")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4"/>
        <v>-543</v>
      </c>
      <c r="L772" s="40"/>
      <c r="M772" s="1" t="str">
        <f t="shared" si="25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IFERROR([1]Sheet2!Z772,"")</f>
        <v>35.162338286656009</v>
      </c>
      <c r="AK772" s="7" t="str">
        <f>IFERROR([1]Sheet2!AA772,"")</f>
        <v>เสื่อมโทรม</v>
      </c>
      <c r="AL772" s="7" t="str">
        <f>IFERROR([1]Sheet2!AB772,"")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4"/>
        <v>-543</v>
      </c>
      <c r="L773" s="40"/>
      <c r="M773" s="1" t="str">
        <f t="shared" si="25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IFERROR([1]Sheet2!Z773,"")</f>
        <v>35.162338286656009</v>
      </c>
      <c r="AK773" s="7" t="str">
        <f>IFERROR([1]Sheet2!AA773,"")</f>
        <v>เสื่อมโทรม</v>
      </c>
      <c r="AL773" s="7" t="str">
        <f>IFERROR([1]Sheet2!AB773,"")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4"/>
        <v>-543</v>
      </c>
      <c r="L774" s="40"/>
      <c r="M774" s="1" t="str">
        <f t="shared" si="25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IFERROR([1]Sheet2!Z774,"")</f>
        <v>35.162338286656009</v>
      </c>
      <c r="AK774" s="7" t="str">
        <f>IFERROR([1]Sheet2!AA774,"")</f>
        <v>เสื่อมโทรม</v>
      </c>
      <c r="AL774" s="7" t="str">
        <f>IFERROR([1]Sheet2!AB774,"")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4"/>
        <v>-543</v>
      </c>
      <c r="L775" s="40"/>
      <c r="M775" s="1" t="str">
        <f t="shared" si="25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IFERROR([1]Sheet2!Z775,"")</f>
        <v>35.162338286656009</v>
      </c>
      <c r="AK775" s="7" t="str">
        <f>IFERROR([1]Sheet2!AA775,"")</f>
        <v>เสื่อมโทรม</v>
      </c>
      <c r="AL775" s="7" t="str">
        <f>IFERROR([1]Sheet2!AB775,"")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4"/>
        <v>-543</v>
      </c>
      <c r="L776" s="40"/>
      <c r="M776" s="1" t="str">
        <f t="shared" si="25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IFERROR([1]Sheet2!Z776,"")</f>
        <v>35.162338286656009</v>
      </c>
      <c r="AK776" s="7" t="str">
        <f>IFERROR([1]Sheet2!AA776,"")</f>
        <v>เสื่อมโทรม</v>
      </c>
      <c r="AL776" s="7" t="str">
        <f>IFERROR([1]Sheet2!AB776,"")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4"/>
        <v>-543</v>
      </c>
      <c r="L777" s="40"/>
      <c r="M777" s="1" t="str">
        <f t="shared" si="25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IFERROR([1]Sheet2!Z777,"")</f>
        <v>35.162338286656009</v>
      </c>
      <c r="AK777" s="7" t="str">
        <f>IFERROR([1]Sheet2!AA777,"")</f>
        <v>เสื่อมโทรม</v>
      </c>
      <c r="AL777" s="7" t="str">
        <f>IFERROR([1]Sheet2!AB777,"")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4"/>
        <v>-543</v>
      </c>
      <c r="L778" s="40"/>
      <c r="M778" s="1" t="str">
        <f t="shared" si="25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IFERROR([1]Sheet2!Z778,"")</f>
        <v>35.162338286656009</v>
      </c>
      <c r="AK778" s="7" t="str">
        <f>IFERROR([1]Sheet2!AA778,"")</f>
        <v>เสื่อมโทรม</v>
      </c>
      <c r="AL778" s="7" t="str">
        <f>IFERROR([1]Sheet2!AB778,"")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4"/>
        <v>-543</v>
      </c>
      <c r="L779" s="40"/>
      <c r="M779" s="1" t="str">
        <f t="shared" si="25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IFERROR([1]Sheet2!Z779,"")</f>
        <v>35.162338286656009</v>
      </c>
      <c r="AK779" s="7" t="str">
        <f>IFERROR([1]Sheet2!AA779,"")</f>
        <v>เสื่อมโทรม</v>
      </c>
      <c r="AL779" s="7" t="str">
        <f>IFERROR([1]Sheet2!AB779,"")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4"/>
        <v>-543</v>
      </c>
      <c r="L780" s="40"/>
      <c r="M780" s="1" t="str">
        <f t="shared" si="25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IFERROR([1]Sheet2!Z780,"")</f>
        <v>35.162338286656009</v>
      </c>
      <c r="AK780" s="7" t="str">
        <f>IFERROR([1]Sheet2!AA780,"")</f>
        <v>เสื่อมโทรม</v>
      </c>
      <c r="AL780" s="7" t="str">
        <f>IFERROR([1]Sheet2!AB780,"")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4"/>
        <v>-543</v>
      </c>
      <c r="L781" s="40"/>
      <c r="M781" s="1" t="str">
        <f t="shared" si="25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IFERROR([1]Sheet2!Z781,"")</f>
        <v>35.162338286656009</v>
      </c>
      <c r="AK781" s="7" t="str">
        <f>IFERROR([1]Sheet2!AA781,"")</f>
        <v>เสื่อมโทรม</v>
      </c>
      <c r="AL781" s="7" t="str">
        <f>IFERROR([1]Sheet2!AB781,"")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4"/>
        <v>-543</v>
      </c>
      <c r="L782" s="40"/>
      <c r="M782" s="1" t="str">
        <f t="shared" si="25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IFERROR([1]Sheet2!Z782,"")</f>
        <v>35.162338286656009</v>
      </c>
      <c r="AK782" s="7" t="str">
        <f>IFERROR([1]Sheet2!AA782,"")</f>
        <v>เสื่อมโทรม</v>
      </c>
      <c r="AL782" s="7" t="str">
        <f>IFERROR([1]Sheet2!AB782,"")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4"/>
        <v>-543</v>
      </c>
      <c r="L783" s="40"/>
      <c r="M783" s="1" t="str">
        <f t="shared" si="25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IFERROR([1]Sheet2!Z783,"")</f>
        <v>35.162338286656009</v>
      </c>
      <c r="AK783" s="7" t="str">
        <f>IFERROR([1]Sheet2!AA783,"")</f>
        <v>เสื่อมโทรม</v>
      </c>
      <c r="AL783" s="7" t="str">
        <f>IFERROR([1]Sheet2!AB783,"")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4"/>
        <v>-543</v>
      </c>
      <c r="L784" s="40"/>
      <c r="M784" s="1" t="str">
        <f t="shared" si="25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IFERROR([1]Sheet2!Z784,"")</f>
        <v>35.162338286656009</v>
      </c>
      <c r="AK784" s="7" t="str">
        <f>IFERROR([1]Sheet2!AA784,"")</f>
        <v>เสื่อมโทรม</v>
      </c>
      <c r="AL784" s="7" t="str">
        <f>IFERROR([1]Sheet2!AB784,"")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4"/>
        <v>-543</v>
      </c>
      <c r="L785" s="40"/>
      <c r="M785" s="1" t="str">
        <f t="shared" si="25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IFERROR([1]Sheet2!Z785,"")</f>
        <v>35.162338286656009</v>
      </c>
      <c r="AK785" s="7" t="str">
        <f>IFERROR([1]Sheet2!AA785,"")</f>
        <v>เสื่อมโทรม</v>
      </c>
      <c r="AL785" s="7" t="str">
        <f>IFERROR([1]Sheet2!AB785,"")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4"/>
        <v>-543</v>
      </c>
      <c r="L786" s="40"/>
      <c r="M786" s="1" t="str">
        <f t="shared" si="25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IFERROR([1]Sheet2!Z786,"")</f>
        <v>35.162338286656009</v>
      </c>
      <c r="AK786" s="7" t="str">
        <f>IFERROR([1]Sheet2!AA786,"")</f>
        <v>เสื่อมโทรม</v>
      </c>
      <c r="AL786" s="7" t="str">
        <f>IFERROR([1]Sheet2!AB786,"")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4"/>
        <v>-543</v>
      </c>
      <c r="L787" s="40"/>
      <c r="M787" s="1" t="str">
        <f t="shared" si="25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IFERROR([1]Sheet2!Z787,"")</f>
        <v>35.162338286656009</v>
      </c>
      <c r="AK787" s="7" t="str">
        <f>IFERROR([1]Sheet2!AA787,"")</f>
        <v>เสื่อมโทรม</v>
      </c>
      <c r="AL787" s="7" t="str">
        <f>IFERROR([1]Sheet2!AB787,"")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4"/>
        <v>-543</v>
      </c>
      <c r="L788" s="40"/>
      <c r="M788" s="1" t="str">
        <f t="shared" si="25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IFERROR([1]Sheet2!Z788,"")</f>
        <v>35.162338286656009</v>
      </c>
      <c r="AK788" s="7" t="str">
        <f>IFERROR([1]Sheet2!AA788,"")</f>
        <v>เสื่อมโทรม</v>
      </c>
      <c r="AL788" s="7" t="str">
        <f>IFERROR([1]Sheet2!AB788,"")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4"/>
        <v>-543</v>
      </c>
      <c r="L789" s="40"/>
      <c r="M789" s="1" t="str">
        <f t="shared" si="25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IFERROR([1]Sheet2!Z789,"")</f>
        <v>35.162338286656009</v>
      </c>
      <c r="AK789" s="7" t="str">
        <f>IFERROR([1]Sheet2!AA789,"")</f>
        <v>เสื่อมโทรม</v>
      </c>
      <c r="AL789" s="7" t="str">
        <f>IFERROR([1]Sheet2!AB789,"")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4"/>
        <v>-543</v>
      </c>
      <c r="L790" s="40"/>
      <c r="M790" s="1" t="str">
        <f t="shared" si="25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IFERROR([1]Sheet2!Z790,"")</f>
        <v>35.162338286656009</v>
      </c>
      <c r="AK790" s="7" t="str">
        <f>IFERROR([1]Sheet2!AA790,"")</f>
        <v>เสื่อมโทรม</v>
      </c>
      <c r="AL790" s="7" t="str">
        <f>IFERROR([1]Sheet2!AB790,"")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4"/>
        <v>-543</v>
      </c>
      <c r="L791" s="40"/>
      <c r="M791" s="1" t="str">
        <f t="shared" si="25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IFERROR([1]Sheet2!Z791,"")</f>
        <v>35.162338286656009</v>
      </c>
      <c r="AK791" s="7" t="str">
        <f>IFERROR([1]Sheet2!AA791,"")</f>
        <v>เสื่อมโทรม</v>
      </c>
      <c r="AL791" s="7" t="str">
        <f>IFERROR([1]Sheet2!AB791,"")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4"/>
        <v>-543</v>
      </c>
      <c r="L792" s="40"/>
      <c r="M792" s="1" t="str">
        <f t="shared" si="25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IFERROR([1]Sheet2!Z792,"")</f>
        <v>35.162338286656009</v>
      </c>
      <c r="AK792" s="7" t="str">
        <f>IFERROR([1]Sheet2!AA792,"")</f>
        <v>เสื่อมโทรม</v>
      </c>
      <c r="AL792" s="7" t="str">
        <f>IFERROR([1]Sheet2!AB792,"")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4"/>
        <v>-543</v>
      </c>
      <c r="L793" s="40"/>
      <c r="M793" s="1" t="str">
        <f t="shared" si="25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IFERROR([1]Sheet2!Z793,"")</f>
        <v>35.162338286656009</v>
      </c>
      <c r="AK793" s="7" t="str">
        <f>IFERROR([1]Sheet2!AA793,"")</f>
        <v>เสื่อมโทรม</v>
      </c>
      <c r="AL793" s="7" t="str">
        <f>IFERROR([1]Sheet2!AB793,"")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4"/>
        <v>-543</v>
      </c>
      <c r="L794" s="40"/>
      <c r="M794" s="1" t="str">
        <f t="shared" si="25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IFERROR([1]Sheet2!Z794,"")</f>
        <v>35.162338286656009</v>
      </c>
      <c r="AK794" s="7" t="str">
        <f>IFERROR([1]Sheet2!AA794,"")</f>
        <v>เสื่อมโทรม</v>
      </c>
      <c r="AL794" s="7" t="str">
        <f>IFERROR([1]Sheet2!AB794,"")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4"/>
        <v>-543</v>
      </c>
      <c r="L795" s="40"/>
      <c r="M795" s="1" t="str">
        <f t="shared" si="25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IFERROR([1]Sheet2!Z795,"")</f>
        <v>35.162338286656009</v>
      </c>
      <c r="AK795" s="7" t="str">
        <f>IFERROR([1]Sheet2!AA795,"")</f>
        <v>เสื่อมโทรม</v>
      </c>
      <c r="AL795" s="7" t="str">
        <f>IFERROR([1]Sheet2!AB795,"")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4"/>
        <v>-543</v>
      </c>
      <c r="L796" s="40"/>
      <c r="M796" s="1" t="str">
        <f t="shared" si="25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IFERROR([1]Sheet2!Z796,"")</f>
        <v>35.162338286656009</v>
      </c>
      <c r="AK796" s="7" t="str">
        <f>IFERROR([1]Sheet2!AA796,"")</f>
        <v>เสื่อมโทรม</v>
      </c>
      <c r="AL796" s="7" t="str">
        <f>IFERROR([1]Sheet2!AB796,"")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4"/>
        <v>-543</v>
      </c>
      <c r="L797" s="40"/>
      <c r="M797" s="1" t="str">
        <f t="shared" si="25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IFERROR([1]Sheet2!Z797,"")</f>
        <v>35.162338286656009</v>
      </c>
      <c r="AK797" s="7" t="str">
        <f>IFERROR([1]Sheet2!AA797,"")</f>
        <v>เสื่อมโทรม</v>
      </c>
      <c r="AL797" s="7" t="str">
        <f>IFERROR([1]Sheet2!AB797,"")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4"/>
        <v>-543</v>
      </c>
      <c r="L798" s="40"/>
      <c r="M798" s="1" t="str">
        <f t="shared" si="25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IFERROR([1]Sheet2!Z798,"")</f>
        <v>35.162338286656009</v>
      </c>
      <c r="AK798" s="7" t="str">
        <f>IFERROR([1]Sheet2!AA798,"")</f>
        <v>เสื่อมโทรม</v>
      </c>
      <c r="AL798" s="7" t="str">
        <f>IFERROR([1]Sheet2!AB798,"")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4"/>
        <v>-543</v>
      </c>
      <c r="L799" s="40"/>
      <c r="M799" s="1" t="str">
        <f t="shared" si="25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IFERROR([1]Sheet2!Z799,"")</f>
        <v>35.162338286656009</v>
      </c>
      <c r="AK799" s="7" t="str">
        <f>IFERROR([1]Sheet2!AA799,"")</f>
        <v>เสื่อมโทรม</v>
      </c>
      <c r="AL799" s="7" t="str">
        <f>IFERROR([1]Sheet2!AB799,"")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4"/>
        <v>-543</v>
      </c>
      <c r="L800" s="40"/>
      <c r="M800" s="1" t="str">
        <f t="shared" si="25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IFERROR([1]Sheet2!Z800,"")</f>
        <v>35.162338286656009</v>
      </c>
      <c r="AK800" s="7" t="str">
        <f>IFERROR([1]Sheet2!AA800,"")</f>
        <v>เสื่อมโทรม</v>
      </c>
      <c r="AL800" s="7" t="str">
        <f>IFERROR([1]Sheet2!AB800,"")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4"/>
        <v>-543</v>
      </c>
      <c r="L801" s="40"/>
      <c r="M801" s="1" t="str">
        <f t="shared" si="25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IFERROR([1]Sheet2!Z801,"")</f>
        <v>35.162338286656009</v>
      </c>
      <c r="AK801" s="7" t="str">
        <f>IFERROR([1]Sheet2!AA801,"")</f>
        <v>เสื่อมโทรม</v>
      </c>
      <c r="AL801" s="7" t="str">
        <f>IFERROR([1]Sheet2!AB801,"")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4"/>
        <v>-543</v>
      </c>
      <c r="L802" s="40"/>
      <c r="M802" s="1" t="str">
        <f t="shared" si="25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IFERROR([1]Sheet2!Z802,"")</f>
        <v>35.162338286656009</v>
      </c>
      <c r="AK802" s="7" t="str">
        <f>IFERROR([1]Sheet2!AA802,"")</f>
        <v>เสื่อมโทรม</v>
      </c>
      <c r="AL802" s="7" t="str">
        <f>IFERROR([1]Sheet2!AB802,"")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4"/>
        <v>-543</v>
      </c>
      <c r="L803" s="40"/>
      <c r="M803" s="1" t="str">
        <f t="shared" si="25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IFERROR([1]Sheet2!Z803,"")</f>
        <v>35.162338286656009</v>
      </c>
      <c r="AK803" s="7" t="str">
        <f>IFERROR([1]Sheet2!AA803,"")</f>
        <v>เสื่อมโทรม</v>
      </c>
      <c r="AL803" s="7" t="str">
        <f>IFERROR([1]Sheet2!AB803,"")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4"/>
        <v>-543</v>
      </c>
      <c r="L804" s="40"/>
      <c r="M804" s="1" t="str">
        <f t="shared" si="25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IFERROR([1]Sheet2!Z804,"")</f>
        <v>35.162338286656009</v>
      </c>
      <c r="AK804" s="7" t="str">
        <f>IFERROR([1]Sheet2!AA804,"")</f>
        <v>เสื่อมโทรม</v>
      </c>
      <c r="AL804" s="7" t="str">
        <f>IFERROR([1]Sheet2!AB804,"")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4"/>
        <v>-543</v>
      </c>
      <c r="L805" s="40"/>
      <c r="M805" s="1" t="str">
        <f t="shared" si="25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IFERROR([1]Sheet2!Z805,"")</f>
        <v>35.162338286656009</v>
      </c>
      <c r="AK805" s="7" t="str">
        <f>IFERROR([1]Sheet2!AA805,"")</f>
        <v>เสื่อมโทรม</v>
      </c>
      <c r="AL805" s="7" t="str">
        <f>IFERROR([1]Sheet2!AB805,"")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4"/>
        <v>-543</v>
      </c>
      <c r="L806" s="40"/>
      <c r="M806" s="1" t="str">
        <f t="shared" si="25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IFERROR([1]Sheet2!Z806,"")</f>
        <v>35.162338286656009</v>
      </c>
      <c r="AK806" s="7" t="str">
        <f>IFERROR([1]Sheet2!AA806,"")</f>
        <v>เสื่อมโทรม</v>
      </c>
      <c r="AL806" s="7" t="str">
        <f>IFERROR([1]Sheet2!AB806,"")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4"/>
        <v>-543</v>
      </c>
      <c r="L807" s="40"/>
      <c r="M807" s="1" t="str">
        <f t="shared" si="25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IFERROR([1]Sheet2!Z807,"")</f>
        <v>35.162338286656009</v>
      </c>
      <c r="AK807" s="7" t="str">
        <f>IFERROR([1]Sheet2!AA807,"")</f>
        <v>เสื่อมโทรม</v>
      </c>
      <c r="AL807" s="7" t="str">
        <f>IFERROR([1]Sheet2!AB807,"")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4"/>
        <v>-543</v>
      </c>
      <c r="L808" s="40"/>
      <c r="M808" s="1" t="str">
        <f t="shared" si="25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IFERROR([1]Sheet2!Z808,"")</f>
        <v>35.162338286656009</v>
      </c>
      <c r="AK808" s="7" t="str">
        <f>IFERROR([1]Sheet2!AA808,"")</f>
        <v>เสื่อมโทรม</v>
      </c>
      <c r="AL808" s="7" t="str">
        <f>IFERROR([1]Sheet2!AB808,"")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4"/>
        <v>-543</v>
      </c>
      <c r="L809" s="40"/>
      <c r="M809" s="1" t="str">
        <f t="shared" si="25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IFERROR([1]Sheet2!Z809,"")</f>
        <v>35.162338286656009</v>
      </c>
      <c r="AK809" s="7" t="str">
        <f>IFERROR([1]Sheet2!AA809,"")</f>
        <v>เสื่อมโทรม</v>
      </c>
      <c r="AL809" s="7" t="str">
        <f>IFERROR([1]Sheet2!AB809,"")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4"/>
        <v>-543</v>
      </c>
      <c r="L810" s="40"/>
      <c r="M810" s="1" t="str">
        <f t="shared" si="25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IFERROR([1]Sheet2!Z810,"")</f>
        <v>35.162338286656009</v>
      </c>
      <c r="AK810" s="7" t="str">
        <f>IFERROR([1]Sheet2!AA810,"")</f>
        <v>เสื่อมโทรม</v>
      </c>
      <c r="AL810" s="7" t="str">
        <f>IFERROR([1]Sheet2!AB810,"")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4"/>
        <v>-543</v>
      </c>
      <c r="L811" s="40"/>
      <c r="M811" s="1" t="str">
        <f t="shared" si="25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IFERROR([1]Sheet2!Z811,"")</f>
        <v>35.162338286656009</v>
      </c>
      <c r="AK811" s="7" t="str">
        <f>IFERROR([1]Sheet2!AA811,"")</f>
        <v>เสื่อมโทรม</v>
      </c>
      <c r="AL811" s="7" t="str">
        <f>IFERROR([1]Sheet2!AB811,"")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4"/>
        <v>-543</v>
      </c>
      <c r="L812" s="40"/>
      <c r="M812" s="1" t="str">
        <f t="shared" si="25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IFERROR([1]Sheet2!Z812,"")</f>
        <v>35.162338286656009</v>
      </c>
      <c r="AK812" s="7" t="str">
        <f>IFERROR([1]Sheet2!AA812,"")</f>
        <v>เสื่อมโทรม</v>
      </c>
      <c r="AL812" s="7" t="str">
        <f>IFERROR([1]Sheet2!AB812,"")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4"/>
        <v>-543</v>
      </c>
      <c r="L813" s="40"/>
      <c r="M813" s="1" t="str">
        <f t="shared" si="25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IFERROR([1]Sheet2!Z813,"")</f>
        <v>35.162338286656009</v>
      </c>
      <c r="AK813" s="7" t="str">
        <f>IFERROR([1]Sheet2!AA813,"")</f>
        <v>เสื่อมโทรม</v>
      </c>
      <c r="AL813" s="7" t="str">
        <f>IFERROR([1]Sheet2!AB813,"")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4"/>
        <v>-543</v>
      </c>
      <c r="L814" s="40"/>
      <c r="M814" s="1" t="str">
        <f t="shared" si="25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IFERROR([1]Sheet2!Z814,"")</f>
        <v>35.162338286656009</v>
      </c>
      <c r="AK814" s="7" t="str">
        <f>IFERROR([1]Sheet2!AA814,"")</f>
        <v>เสื่อมโทรม</v>
      </c>
      <c r="AL814" s="7" t="str">
        <f>IFERROR([1]Sheet2!AB814,"")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4"/>
        <v>-543</v>
      </c>
      <c r="L815" s="40"/>
      <c r="M815" s="1" t="str">
        <f t="shared" si="25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IFERROR([1]Sheet2!Z815,"")</f>
        <v>35.162338286656009</v>
      </c>
      <c r="AK815" s="7" t="str">
        <f>IFERROR([1]Sheet2!AA815,"")</f>
        <v>เสื่อมโทรม</v>
      </c>
      <c r="AL815" s="7" t="str">
        <f>IFERROR([1]Sheet2!AB815,"")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4"/>
        <v>-543</v>
      </c>
      <c r="L816" s="40"/>
      <c r="M816" s="1" t="str">
        <f t="shared" si="25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IFERROR([1]Sheet2!Z816,"")</f>
        <v>35.162338286656009</v>
      </c>
      <c r="AK816" s="7" t="str">
        <f>IFERROR([1]Sheet2!AA816,"")</f>
        <v>เสื่อมโทรม</v>
      </c>
      <c r="AL816" s="7" t="str">
        <f>IFERROR([1]Sheet2!AB816,"")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4"/>
        <v>-543</v>
      </c>
      <c r="L817" s="40"/>
      <c r="M817" s="1" t="str">
        <f t="shared" si="25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IFERROR([1]Sheet2!Z817,"")</f>
        <v>35.162338286656009</v>
      </c>
      <c r="AK817" s="7" t="str">
        <f>IFERROR([1]Sheet2!AA817,"")</f>
        <v>เสื่อมโทรม</v>
      </c>
      <c r="AL817" s="7" t="str">
        <f>IFERROR([1]Sheet2!AB817,"")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4"/>
        <v>-543</v>
      </c>
      <c r="L818" s="40"/>
      <c r="M818" s="1" t="str">
        <f t="shared" si="25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IFERROR([1]Sheet2!Z818,"")</f>
        <v>35.162338286656009</v>
      </c>
      <c r="AK818" s="7" t="str">
        <f>IFERROR([1]Sheet2!AA818,"")</f>
        <v>เสื่อมโทรม</v>
      </c>
      <c r="AL818" s="7" t="str">
        <f>IFERROR([1]Sheet2!AB818,"")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4"/>
        <v>-543</v>
      </c>
      <c r="L819" s="40"/>
      <c r="M819" s="1" t="str">
        <f t="shared" si="25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IFERROR([1]Sheet2!Z819,"")</f>
        <v>35.162338286656009</v>
      </c>
      <c r="AK819" s="7" t="str">
        <f>IFERROR([1]Sheet2!AA819,"")</f>
        <v>เสื่อมโทรม</v>
      </c>
      <c r="AL819" s="7" t="str">
        <f>IFERROR([1]Sheet2!AB819,"")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4"/>
        <v>-543</v>
      </c>
      <c r="L820" s="40"/>
      <c r="M820" s="1" t="str">
        <f t="shared" si="25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IFERROR([1]Sheet2!Z820,"")</f>
        <v>35.162338286656009</v>
      </c>
      <c r="AK820" s="7" t="str">
        <f>IFERROR([1]Sheet2!AA820,"")</f>
        <v>เสื่อมโทรม</v>
      </c>
      <c r="AL820" s="7" t="str">
        <f>IFERROR([1]Sheet2!AB820,"")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si="24"/>
        <v>-543</v>
      </c>
      <c r="L821" s="40"/>
      <c r="M821" s="1" t="str">
        <f t="shared" si="25"/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IFERROR([1]Sheet2!Z821,"")</f>
        <v>35.162338286656009</v>
      </c>
      <c r="AK821" s="7" t="str">
        <f>IFERROR([1]Sheet2!AA821,"")</f>
        <v>เสื่อมโทรม</v>
      </c>
      <c r="AL821" s="7" t="str">
        <f>IFERROR([1]Sheet2!AB821,"")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24"/>
        <v>-543</v>
      </c>
      <c r="L822" s="40"/>
      <c r="M822" s="1" t="str">
        <f t="shared" si="25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IFERROR([1]Sheet2!Z822,"")</f>
        <v>35.162338286656009</v>
      </c>
      <c r="AK822" s="7" t="str">
        <f>IFERROR([1]Sheet2!AA822,"")</f>
        <v>เสื่อมโทรม</v>
      </c>
      <c r="AL822" s="7" t="str">
        <f>IFERROR([1]Sheet2!AB822,"")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24"/>
        <v>-543</v>
      </c>
      <c r="L823" s="40"/>
      <c r="M823" s="1" t="str">
        <f t="shared" si="25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IFERROR([1]Sheet2!Z823,"")</f>
        <v>35.162338286656009</v>
      </c>
      <c r="AK823" s="7" t="str">
        <f>IFERROR([1]Sheet2!AA823,"")</f>
        <v>เสื่อมโทรม</v>
      </c>
      <c r="AL823" s="7" t="str">
        <f>IFERROR([1]Sheet2!AB823,"")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24"/>
        <v>-543</v>
      </c>
      <c r="L824" s="40"/>
      <c r="M824" s="1" t="str">
        <f t="shared" si="25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IFERROR([1]Sheet2!Z824,"")</f>
        <v>35.162338286656009</v>
      </c>
      <c r="AK824" s="7" t="str">
        <f>IFERROR([1]Sheet2!AA824,"")</f>
        <v>เสื่อมโทรม</v>
      </c>
      <c r="AL824" s="7" t="str">
        <f>IFERROR([1]Sheet2!AB824,"")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24"/>
        <v>-543</v>
      </c>
      <c r="L825" s="40"/>
      <c r="M825" s="1" t="str">
        <f t="shared" si="25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IFERROR([1]Sheet2!Z825,"")</f>
        <v>35.162338286656009</v>
      </c>
      <c r="AK825" s="7" t="str">
        <f>IFERROR([1]Sheet2!AA825,"")</f>
        <v>เสื่อมโทรม</v>
      </c>
      <c r="AL825" s="7" t="str">
        <f>IFERROR([1]Sheet2!AB825,"")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24"/>
        <v>-543</v>
      </c>
      <c r="L826" s="40"/>
      <c r="M826" s="1" t="str">
        <f t="shared" si="25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IFERROR([1]Sheet2!Z826,"")</f>
        <v>35.162338286656009</v>
      </c>
      <c r="AK826" s="7" t="str">
        <f>IFERROR([1]Sheet2!AA826,"")</f>
        <v>เสื่อมโทรม</v>
      </c>
      <c r="AL826" s="7" t="str">
        <f>IFERROR([1]Sheet2!AB826,"")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24"/>
        <v>-543</v>
      </c>
      <c r="L827" s="40"/>
      <c r="M827" s="1" t="str">
        <f t="shared" si="25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IFERROR([1]Sheet2!Z827,"")</f>
        <v>35.162338286656009</v>
      </c>
      <c r="AK827" s="7" t="str">
        <f>IFERROR([1]Sheet2!AA827,"")</f>
        <v>เสื่อมโทรม</v>
      </c>
      <c r="AL827" s="7" t="str">
        <f>IFERROR([1]Sheet2!AB827,"")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24"/>
        <v>-543</v>
      </c>
      <c r="L828" s="40"/>
      <c r="M828" s="1" t="str">
        <f t="shared" si="25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IFERROR([1]Sheet2!Z828,"")</f>
        <v>35.162338286656009</v>
      </c>
      <c r="AK828" s="7" t="str">
        <f>IFERROR([1]Sheet2!AA828,"")</f>
        <v>เสื่อมโทรม</v>
      </c>
      <c r="AL828" s="7" t="str">
        <f>IFERROR([1]Sheet2!AB828,"")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24"/>
        <v>-543</v>
      </c>
      <c r="L829" s="40"/>
      <c r="M829" s="1" t="str">
        <f t="shared" si="25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IFERROR([1]Sheet2!Z829,"")</f>
        <v>35.162338286656009</v>
      </c>
      <c r="AK829" s="7" t="str">
        <f>IFERROR([1]Sheet2!AA829,"")</f>
        <v>เสื่อมโทรม</v>
      </c>
      <c r="AL829" s="7" t="str">
        <f>IFERROR([1]Sheet2!AB829,"")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24"/>
        <v>-543</v>
      </c>
      <c r="L830" s="40"/>
      <c r="M830" s="1" t="str">
        <f t="shared" si="25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IFERROR([1]Sheet2!Z830,"")</f>
        <v>35.162338286656009</v>
      </c>
      <c r="AK830" s="7" t="str">
        <f>IFERROR([1]Sheet2!AA830,"")</f>
        <v>เสื่อมโทรม</v>
      </c>
      <c r="AL830" s="7" t="str">
        <f>IFERROR([1]Sheet2!AB830,"")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24"/>
        <v>-543</v>
      </c>
      <c r="L831" s="40"/>
      <c r="M831" s="1" t="str">
        <f t="shared" si="25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IFERROR([1]Sheet2!Z831,"")</f>
        <v>35.162338286656009</v>
      </c>
      <c r="AK831" s="7" t="str">
        <f>IFERROR([1]Sheet2!AA831,"")</f>
        <v>เสื่อมโทรม</v>
      </c>
      <c r="AL831" s="7" t="str">
        <f>IFERROR([1]Sheet2!AB831,"")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24"/>
        <v>-543</v>
      </c>
      <c r="L832" s="40"/>
      <c r="M832" s="1" t="str">
        <f t="shared" si="25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IFERROR([1]Sheet2!Z832,"")</f>
        <v>35.162338286656009</v>
      </c>
      <c r="AK832" s="7" t="str">
        <f>IFERROR([1]Sheet2!AA832,"")</f>
        <v>เสื่อมโทรม</v>
      </c>
      <c r="AL832" s="7" t="str">
        <f>IFERROR([1]Sheet2!AB832,"")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24"/>
        <v>-543</v>
      </c>
      <c r="L833" s="40"/>
      <c r="M833" s="1" t="str">
        <f t="shared" si="25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IFERROR([1]Sheet2!Z833,"")</f>
        <v>35.162338286656009</v>
      </c>
      <c r="AK833" s="7" t="str">
        <f>IFERROR([1]Sheet2!AA833,"")</f>
        <v>เสื่อมโทรม</v>
      </c>
      <c r="AL833" s="7" t="str">
        <f>IFERROR([1]Sheet2!AB833,"")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ref="K834:K897" si="26">J834-543</f>
        <v>-543</v>
      </c>
      <c r="L834" s="40"/>
      <c r="M834" s="1" t="str">
        <f t="shared" ref="M834:M897" si="27">IF(AND(I834&gt;4,I834&lt;11),"SW", "NE")</f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IFERROR([1]Sheet2!Z834,"")</f>
        <v>35.162338286656009</v>
      </c>
      <c r="AK834" s="7" t="str">
        <f>IFERROR([1]Sheet2!AA834,"")</f>
        <v>เสื่อมโทรม</v>
      </c>
      <c r="AL834" s="7" t="str">
        <f>IFERROR([1]Sheet2!AB834,"")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26"/>
        <v>-543</v>
      </c>
      <c r="L835" s="40"/>
      <c r="M835" s="1" t="str">
        <f t="shared" si="27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IFERROR([1]Sheet2!Z835,"")</f>
        <v>35.162338286656009</v>
      </c>
      <c r="AK835" s="7" t="str">
        <f>IFERROR([1]Sheet2!AA835,"")</f>
        <v>เสื่อมโทรม</v>
      </c>
      <c r="AL835" s="7" t="str">
        <f>IFERROR([1]Sheet2!AB835,"")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26"/>
        <v>-543</v>
      </c>
      <c r="L836" s="40"/>
      <c r="M836" s="1" t="str">
        <f t="shared" si="27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IFERROR([1]Sheet2!Z836,"")</f>
        <v>35.162338286656009</v>
      </c>
      <c r="AK836" s="7" t="str">
        <f>IFERROR([1]Sheet2!AA836,"")</f>
        <v>เสื่อมโทรม</v>
      </c>
      <c r="AL836" s="7" t="str">
        <f>IFERROR([1]Sheet2!AB836,"")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26"/>
        <v>-543</v>
      </c>
      <c r="L837" s="40"/>
      <c r="M837" s="1" t="str">
        <f t="shared" si="27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IFERROR([1]Sheet2!Z837,"")</f>
        <v>35.162338286656009</v>
      </c>
      <c r="AK837" s="7" t="str">
        <f>IFERROR([1]Sheet2!AA837,"")</f>
        <v>เสื่อมโทรม</v>
      </c>
      <c r="AL837" s="7" t="str">
        <f>IFERROR([1]Sheet2!AB837,"")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26"/>
        <v>-543</v>
      </c>
      <c r="L838" s="40"/>
      <c r="M838" s="1" t="str">
        <f t="shared" si="27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IFERROR([1]Sheet2!Z838,"")</f>
        <v>35.162338286656009</v>
      </c>
      <c r="AK838" s="7" t="str">
        <f>IFERROR([1]Sheet2!AA838,"")</f>
        <v>เสื่อมโทรม</v>
      </c>
      <c r="AL838" s="7" t="str">
        <f>IFERROR([1]Sheet2!AB838,"")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26"/>
        <v>-543</v>
      </c>
      <c r="L839" s="40"/>
      <c r="M839" s="1" t="str">
        <f t="shared" si="27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IFERROR([1]Sheet2!Z839,"")</f>
        <v>35.162338286656009</v>
      </c>
      <c r="AK839" s="7" t="str">
        <f>IFERROR([1]Sheet2!AA839,"")</f>
        <v>เสื่อมโทรม</v>
      </c>
      <c r="AL839" s="7" t="str">
        <f>IFERROR([1]Sheet2!AB839,"")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26"/>
        <v>-543</v>
      </c>
      <c r="L840" s="40"/>
      <c r="M840" s="1" t="str">
        <f t="shared" si="27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IFERROR([1]Sheet2!Z840,"")</f>
        <v>35.162338286656009</v>
      </c>
      <c r="AK840" s="7" t="str">
        <f>IFERROR([1]Sheet2!AA840,"")</f>
        <v>เสื่อมโทรม</v>
      </c>
      <c r="AL840" s="7" t="str">
        <f>IFERROR([1]Sheet2!AB840,"")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26"/>
        <v>-543</v>
      </c>
      <c r="L841" s="40"/>
      <c r="M841" s="1" t="str">
        <f t="shared" si="27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IFERROR([1]Sheet2!Z841,"")</f>
        <v>35.162338286656009</v>
      </c>
      <c r="AK841" s="7" t="str">
        <f>IFERROR([1]Sheet2!AA841,"")</f>
        <v>เสื่อมโทรม</v>
      </c>
      <c r="AL841" s="7" t="str">
        <f>IFERROR([1]Sheet2!AB841,"")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26"/>
        <v>-543</v>
      </c>
      <c r="L842" s="40"/>
      <c r="M842" s="1" t="str">
        <f t="shared" si="27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IFERROR([1]Sheet2!Z842,"")</f>
        <v>35.162338286656009</v>
      </c>
      <c r="AK842" s="7" t="str">
        <f>IFERROR([1]Sheet2!AA842,"")</f>
        <v>เสื่อมโทรม</v>
      </c>
      <c r="AL842" s="7" t="str">
        <f>IFERROR([1]Sheet2!AB842,"")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26"/>
        <v>-543</v>
      </c>
      <c r="L843" s="40"/>
      <c r="M843" s="1" t="str">
        <f t="shared" si="27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IFERROR([1]Sheet2!Z843,"")</f>
        <v>35.162338286656009</v>
      </c>
      <c r="AK843" s="7" t="str">
        <f>IFERROR([1]Sheet2!AA843,"")</f>
        <v>เสื่อมโทรม</v>
      </c>
      <c r="AL843" s="7" t="str">
        <f>IFERROR([1]Sheet2!AB843,"")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26"/>
        <v>-543</v>
      </c>
      <c r="L844" s="40"/>
      <c r="M844" s="1" t="str">
        <f t="shared" si="27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IFERROR([1]Sheet2!Z844,"")</f>
        <v>35.162338286656009</v>
      </c>
      <c r="AK844" s="7" t="str">
        <f>IFERROR([1]Sheet2!AA844,"")</f>
        <v>เสื่อมโทรม</v>
      </c>
      <c r="AL844" s="7" t="str">
        <f>IFERROR([1]Sheet2!AB844,"")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26"/>
        <v>-543</v>
      </c>
      <c r="L845" s="40"/>
      <c r="M845" s="1" t="str">
        <f t="shared" si="27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IFERROR([1]Sheet2!Z845,"")</f>
        <v>35.162338286656009</v>
      </c>
      <c r="AK845" s="7" t="str">
        <f>IFERROR([1]Sheet2!AA845,"")</f>
        <v>เสื่อมโทรม</v>
      </c>
      <c r="AL845" s="7" t="str">
        <f>IFERROR([1]Sheet2!AB845,"")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26"/>
        <v>-543</v>
      </c>
      <c r="L846" s="40"/>
      <c r="M846" s="1" t="str">
        <f t="shared" si="27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IFERROR([1]Sheet2!Z846,"")</f>
        <v>35.162338286656009</v>
      </c>
      <c r="AK846" s="7" t="str">
        <f>IFERROR([1]Sheet2!AA846,"")</f>
        <v>เสื่อมโทรม</v>
      </c>
      <c r="AL846" s="7" t="str">
        <f>IFERROR([1]Sheet2!AB846,"")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26"/>
        <v>-543</v>
      </c>
      <c r="L847" s="40"/>
      <c r="M847" s="1" t="str">
        <f t="shared" si="27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IFERROR([1]Sheet2!Z847,"")</f>
        <v>35.162338286656009</v>
      </c>
      <c r="AK847" s="7" t="str">
        <f>IFERROR([1]Sheet2!AA847,"")</f>
        <v>เสื่อมโทรม</v>
      </c>
      <c r="AL847" s="7" t="str">
        <f>IFERROR([1]Sheet2!AB847,"")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26"/>
        <v>-543</v>
      </c>
      <c r="L848" s="40"/>
      <c r="M848" s="1" t="str">
        <f t="shared" si="27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IFERROR([1]Sheet2!Z848,"")</f>
        <v>35.162338286656009</v>
      </c>
      <c r="AK848" s="7" t="str">
        <f>IFERROR([1]Sheet2!AA848,"")</f>
        <v>เสื่อมโทรม</v>
      </c>
      <c r="AL848" s="7" t="str">
        <f>IFERROR([1]Sheet2!AB848,"")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26"/>
        <v>-543</v>
      </c>
      <c r="L849" s="40"/>
      <c r="M849" s="1" t="str">
        <f t="shared" si="27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IFERROR([1]Sheet2!Z849,"")</f>
        <v>35.162338286656009</v>
      </c>
      <c r="AK849" s="7" t="str">
        <f>IFERROR([1]Sheet2!AA849,"")</f>
        <v>เสื่อมโทรม</v>
      </c>
      <c r="AL849" s="7" t="str">
        <f>IFERROR([1]Sheet2!AB849,"")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26"/>
        <v>-543</v>
      </c>
      <c r="L850" s="40"/>
      <c r="M850" s="1" t="str">
        <f t="shared" si="27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IFERROR([1]Sheet2!Z850,"")</f>
        <v>35.162338286656009</v>
      </c>
      <c r="AK850" s="7" t="str">
        <f>IFERROR([1]Sheet2!AA850,"")</f>
        <v>เสื่อมโทรม</v>
      </c>
      <c r="AL850" s="7" t="str">
        <f>IFERROR([1]Sheet2!AB850,"")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26"/>
        <v>-543</v>
      </c>
      <c r="L851" s="40"/>
      <c r="M851" s="1" t="str">
        <f t="shared" si="27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IFERROR([1]Sheet2!Z851,"")</f>
        <v>35.162338286656009</v>
      </c>
      <c r="AK851" s="7" t="str">
        <f>IFERROR([1]Sheet2!AA851,"")</f>
        <v>เสื่อมโทรม</v>
      </c>
      <c r="AL851" s="7" t="str">
        <f>IFERROR([1]Sheet2!AB851,"")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26"/>
        <v>-543</v>
      </c>
      <c r="L852" s="40"/>
      <c r="M852" s="1" t="str">
        <f t="shared" si="27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IFERROR([1]Sheet2!Z852,"")</f>
        <v>35.162338286656009</v>
      </c>
      <c r="AK852" s="7" t="str">
        <f>IFERROR([1]Sheet2!AA852,"")</f>
        <v>เสื่อมโทรม</v>
      </c>
      <c r="AL852" s="7" t="str">
        <f>IFERROR([1]Sheet2!AB852,"")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26"/>
        <v>-543</v>
      </c>
      <c r="L853" s="40"/>
      <c r="M853" s="1" t="str">
        <f t="shared" si="27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IFERROR([1]Sheet2!Z853,"")</f>
        <v>35.162338286656009</v>
      </c>
      <c r="AK853" s="7" t="str">
        <f>IFERROR([1]Sheet2!AA853,"")</f>
        <v>เสื่อมโทรม</v>
      </c>
      <c r="AL853" s="7" t="str">
        <f>IFERROR([1]Sheet2!AB853,"")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26"/>
        <v>-543</v>
      </c>
      <c r="L854" s="40"/>
      <c r="M854" s="1" t="str">
        <f t="shared" si="27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IFERROR([1]Sheet2!Z854,"")</f>
        <v>35.162338286656009</v>
      </c>
      <c r="AK854" s="7" t="str">
        <f>IFERROR([1]Sheet2!AA854,"")</f>
        <v>เสื่อมโทรม</v>
      </c>
      <c r="AL854" s="7" t="str">
        <f>IFERROR([1]Sheet2!AB854,"")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26"/>
        <v>-543</v>
      </c>
      <c r="L855" s="40"/>
      <c r="M855" s="1" t="str">
        <f t="shared" si="27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IFERROR([1]Sheet2!Z855,"")</f>
        <v>35.162338286656009</v>
      </c>
      <c r="AK855" s="7" t="str">
        <f>IFERROR([1]Sheet2!AA855,"")</f>
        <v>เสื่อมโทรม</v>
      </c>
      <c r="AL855" s="7" t="str">
        <f>IFERROR([1]Sheet2!AB855,"")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26"/>
        <v>-543</v>
      </c>
      <c r="L856" s="40"/>
      <c r="M856" s="1" t="str">
        <f t="shared" si="27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IFERROR([1]Sheet2!Z856,"")</f>
        <v>35.162338286656009</v>
      </c>
      <c r="AK856" s="7" t="str">
        <f>IFERROR([1]Sheet2!AA856,"")</f>
        <v>เสื่อมโทรม</v>
      </c>
      <c r="AL856" s="7" t="str">
        <f>IFERROR([1]Sheet2!AB856,"")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26"/>
        <v>-543</v>
      </c>
      <c r="L857" s="40"/>
      <c r="M857" s="1" t="str">
        <f t="shared" si="27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IFERROR([1]Sheet2!Z857,"")</f>
        <v>35.162338286656009</v>
      </c>
      <c r="AK857" s="7" t="str">
        <f>IFERROR([1]Sheet2!AA857,"")</f>
        <v>เสื่อมโทรม</v>
      </c>
      <c r="AL857" s="7" t="str">
        <f>IFERROR([1]Sheet2!AB857,"")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26"/>
        <v>-543</v>
      </c>
      <c r="L858" s="40"/>
      <c r="M858" s="1" t="str">
        <f t="shared" si="27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IFERROR([1]Sheet2!Z858,"")</f>
        <v>35.162338286656009</v>
      </c>
      <c r="AK858" s="7" t="str">
        <f>IFERROR([1]Sheet2!AA858,"")</f>
        <v>เสื่อมโทรม</v>
      </c>
      <c r="AL858" s="7" t="str">
        <f>IFERROR([1]Sheet2!AB858,"")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26"/>
        <v>-543</v>
      </c>
      <c r="L859" s="40"/>
      <c r="M859" s="1" t="str">
        <f t="shared" si="27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IFERROR([1]Sheet2!Z859,"")</f>
        <v>35.162338286656009</v>
      </c>
      <c r="AK859" s="7" t="str">
        <f>IFERROR([1]Sheet2!AA859,"")</f>
        <v>เสื่อมโทรม</v>
      </c>
      <c r="AL859" s="7" t="str">
        <f>IFERROR([1]Sheet2!AB859,"")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26"/>
        <v>-543</v>
      </c>
      <c r="L860" s="40"/>
      <c r="M860" s="1" t="str">
        <f t="shared" si="27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IFERROR([1]Sheet2!Z860,"")</f>
        <v>35.162338286656009</v>
      </c>
      <c r="AK860" s="7" t="str">
        <f>IFERROR([1]Sheet2!AA860,"")</f>
        <v>เสื่อมโทรม</v>
      </c>
      <c r="AL860" s="7" t="str">
        <f>IFERROR([1]Sheet2!AB860,"")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26"/>
        <v>-543</v>
      </c>
      <c r="L861" s="40"/>
      <c r="M861" s="1" t="str">
        <f t="shared" si="27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IFERROR([1]Sheet2!Z861,"")</f>
        <v>35.162338286656009</v>
      </c>
      <c r="AK861" s="7" t="str">
        <f>IFERROR([1]Sheet2!AA861,"")</f>
        <v>เสื่อมโทรม</v>
      </c>
      <c r="AL861" s="7" t="str">
        <f>IFERROR([1]Sheet2!AB861,"")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26"/>
        <v>-543</v>
      </c>
      <c r="L862" s="40"/>
      <c r="M862" s="1" t="str">
        <f t="shared" si="27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IFERROR([1]Sheet2!Z862,"")</f>
        <v>35.162338286656009</v>
      </c>
      <c r="AK862" s="7" t="str">
        <f>IFERROR([1]Sheet2!AA862,"")</f>
        <v>เสื่อมโทรม</v>
      </c>
      <c r="AL862" s="7" t="str">
        <f>IFERROR([1]Sheet2!AB862,"")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26"/>
        <v>-543</v>
      </c>
      <c r="L863" s="40"/>
      <c r="M863" s="1" t="str">
        <f t="shared" si="27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IFERROR([1]Sheet2!Z863,"")</f>
        <v>35.162338286656009</v>
      </c>
      <c r="AK863" s="7" t="str">
        <f>IFERROR([1]Sheet2!AA863,"")</f>
        <v>เสื่อมโทรม</v>
      </c>
      <c r="AL863" s="7" t="str">
        <f>IFERROR([1]Sheet2!AB863,"")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26"/>
        <v>-543</v>
      </c>
      <c r="L864" s="40"/>
      <c r="M864" s="1" t="str">
        <f t="shared" si="27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IFERROR([1]Sheet2!Z864,"")</f>
        <v>35.162338286656009</v>
      </c>
      <c r="AK864" s="7" t="str">
        <f>IFERROR([1]Sheet2!AA864,"")</f>
        <v>เสื่อมโทรม</v>
      </c>
      <c r="AL864" s="7" t="str">
        <f>IFERROR([1]Sheet2!AB864,"")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26"/>
        <v>-543</v>
      </c>
      <c r="L865" s="40"/>
      <c r="M865" s="1" t="str">
        <f t="shared" si="27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IFERROR([1]Sheet2!Z865,"")</f>
        <v>35.162338286656009</v>
      </c>
      <c r="AK865" s="7" t="str">
        <f>IFERROR([1]Sheet2!AA865,"")</f>
        <v>เสื่อมโทรม</v>
      </c>
      <c r="AL865" s="7" t="str">
        <f>IFERROR([1]Sheet2!AB865,"")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26"/>
        <v>-543</v>
      </c>
      <c r="L866" s="40"/>
      <c r="M866" s="1" t="str">
        <f t="shared" si="27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IFERROR([1]Sheet2!Z866,"")</f>
        <v>35.162338286656009</v>
      </c>
      <c r="AK866" s="7" t="str">
        <f>IFERROR([1]Sheet2!AA866,"")</f>
        <v>เสื่อมโทรม</v>
      </c>
      <c r="AL866" s="7" t="str">
        <f>IFERROR([1]Sheet2!AB866,"")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26"/>
        <v>-543</v>
      </c>
      <c r="L867" s="40"/>
      <c r="M867" s="1" t="str">
        <f t="shared" si="27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IFERROR([1]Sheet2!Z867,"")</f>
        <v>35.162338286656009</v>
      </c>
      <c r="AK867" s="7" t="str">
        <f>IFERROR([1]Sheet2!AA867,"")</f>
        <v>เสื่อมโทรม</v>
      </c>
      <c r="AL867" s="7" t="str">
        <f>IFERROR([1]Sheet2!AB867,"")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26"/>
        <v>-543</v>
      </c>
      <c r="L868" s="40"/>
      <c r="M868" s="1" t="str">
        <f t="shared" si="27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IFERROR([1]Sheet2!Z868,"")</f>
        <v>35.162338286656009</v>
      </c>
      <c r="AK868" s="7" t="str">
        <f>IFERROR([1]Sheet2!AA868,"")</f>
        <v>เสื่อมโทรม</v>
      </c>
      <c r="AL868" s="7" t="str">
        <f>IFERROR([1]Sheet2!AB868,"")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26"/>
        <v>-543</v>
      </c>
      <c r="L869" s="40"/>
      <c r="M869" s="1" t="str">
        <f t="shared" si="27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IFERROR([1]Sheet2!Z869,"")</f>
        <v>35.162338286656009</v>
      </c>
      <c r="AK869" s="7" t="str">
        <f>IFERROR([1]Sheet2!AA869,"")</f>
        <v>เสื่อมโทรม</v>
      </c>
      <c r="AL869" s="7" t="str">
        <f>IFERROR([1]Sheet2!AB869,"")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26"/>
        <v>-543</v>
      </c>
      <c r="L870" s="40"/>
      <c r="M870" s="1" t="str">
        <f t="shared" si="27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IFERROR([1]Sheet2!Z870,"")</f>
        <v>35.162338286656009</v>
      </c>
      <c r="AK870" s="7" t="str">
        <f>IFERROR([1]Sheet2!AA870,"")</f>
        <v>เสื่อมโทรม</v>
      </c>
      <c r="AL870" s="7" t="str">
        <f>IFERROR([1]Sheet2!AB870,"")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26"/>
        <v>-543</v>
      </c>
      <c r="L871" s="40"/>
      <c r="M871" s="1" t="str">
        <f t="shared" si="27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IFERROR([1]Sheet2!Z871,"")</f>
        <v>35.162338286656009</v>
      </c>
      <c r="AK871" s="7" t="str">
        <f>IFERROR([1]Sheet2!AA871,"")</f>
        <v>เสื่อมโทรม</v>
      </c>
      <c r="AL871" s="7" t="str">
        <f>IFERROR([1]Sheet2!AB871,"")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26"/>
        <v>-543</v>
      </c>
      <c r="L872" s="40"/>
      <c r="M872" s="1" t="str">
        <f t="shared" si="27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IFERROR([1]Sheet2!Z872,"")</f>
        <v>35.162338286656009</v>
      </c>
      <c r="AK872" s="7" t="str">
        <f>IFERROR([1]Sheet2!AA872,"")</f>
        <v>เสื่อมโทรม</v>
      </c>
      <c r="AL872" s="7" t="str">
        <f>IFERROR([1]Sheet2!AB872,"")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26"/>
        <v>-543</v>
      </c>
      <c r="L873" s="40"/>
      <c r="M873" s="1" t="str">
        <f t="shared" si="27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IFERROR([1]Sheet2!Z873,"")</f>
        <v>35.162338286656009</v>
      </c>
      <c r="AK873" s="7" t="str">
        <f>IFERROR([1]Sheet2!AA873,"")</f>
        <v>เสื่อมโทรม</v>
      </c>
      <c r="AL873" s="7" t="str">
        <f>IFERROR([1]Sheet2!AB873,"")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26"/>
        <v>-543</v>
      </c>
      <c r="L874" s="40"/>
      <c r="M874" s="1" t="str">
        <f t="shared" si="27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IFERROR([1]Sheet2!Z874,"")</f>
        <v>35.162338286656009</v>
      </c>
      <c r="AK874" s="7" t="str">
        <f>IFERROR([1]Sheet2!AA874,"")</f>
        <v>เสื่อมโทรม</v>
      </c>
      <c r="AL874" s="7" t="str">
        <f>IFERROR([1]Sheet2!AB874,"")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26"/>
        <v>-543</v>
      </c>
      <c r="L875" s="40"/>
      <c r="M875" s="1" t="str">
        <f t="shared" si="27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IFERROR([1]Sheet2!Z875,"")</f>
        <v>35.162338286656009</v>
      </c>
      <c r="AK875" s="7" t="str">
        <f>IFERROR([1]Sheet2!AA875,"")</f>
        <v>เสื่อมโทรม</v>
      </c>
      <c r="AL875" s="7" t="str">
        <f>IFERROR([1]Sheet2!AB875,"")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26"/>
        <v>-543</v>
      </c>
      <c r="L876" s="40"/>
      <c r="M876" s="1" t="str">
        <f t="shared" si="27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IFERROR([1]Sheet2!Z876,"")</f>
        <v>35.162338286656009</v>
      </c>
      <c r="AK876" s="7" t="str">
        <f>IFERROR([1]Sheet2!AA876,"")</f>
        <v>เสื่อมโทรม</v>
      </c>
      <c r="AL876" s="7" t="str">
        <f>IFERROR([1]Sheet2!AB876,"")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26"/>
        <v>-543</v>
      </c>
      <c r="L877" s="40"/>
      <c r="M877" s="1" t="str">
        <f t="shared" si="27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IFERROR([1]Sheet2!Z877,"")</f>
        <v>35.162338286656009</v>
      </c>
      <c r="AK877" s="7" t="str">
        <f>IFERROR([1]Sheet2!AA877,"")</f>
        <v>เสื่อมโทรม</v>
      </c>
      <c r="AL877" s="7" t="str">
        <f>IFERROR([1]Sheet2!AB877,"")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26"/>
        <v>-543</v>
      </c>
      <c r="L878" s="40"/>
      <c r="M878" s="1" t="str">
        <f t="shared" si="27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IFERROR([1]Sheet2!Z878,"")</f>
        <v>35.162338286656009</v>
      </c>
      <c r="AK878" s="7" t="str">
        <f>IFERROR([1]Sheet2!AA878,"")</f>
        <v>เสื่อมโทรม</v>
      </c>
      <c r="AL878" s="7" t="str">
        <f>IFERROR([1]Sheet2!AB878,"")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26"/>
        <v>-543</v>
      </c>
      <c r="L879" s="40"/>
      <c r="M879" s="1" t="str">
        <f t="shared" si="27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IFERROR([1]Sheet2!Z879,"")</f>
        <v>35.162338286656009</v>
      </c>
      <c r="AK879" s="7" t="str">
        <f>IFERROR([1]Sheet2!AA879,"")</f>
        <v>เสื่อมโทรม</v>
      </c>
      <c r="AL879" s="7" t="str">
        <f>IFERROR([1]Sheet2!AB879,"")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26"/>
        <v>-543</v>
      </c>
      <c r="L880" s="40"/>
      <c r="M880" s="1" t="str">
        <f t="shared" si="27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IFERROR([1]Sheet2!Z880,"")</f>
        <v>35.162338286656009</v>
      </c>
      <c r="AK880" s="7" t="str">
        <f>IFERROR([1]Sheet2!AA880,"")</f>
        <v>เสื่อมโทรม</v>
      </c>
      <c r="AL880" s="7" t="str">
        <f>IFERROR([1]Sheet2!AB880,"")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26"/>
        <v>-543</v>
      </c>
      <c r="L881" s="40"/>
      <c r="M881" s="1" t="str">
        <f t="shared" si="27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IFERROR([1]Sheet2!Z881,"")</f>
        <v>35.162338286656009</v>
      </c>
      <c r="AK881" s="7" t="str">
        <f>IFERROR([1]Sheet2!AA881,"")</f>
        <v>เสื่อมโทรม</v>
      </c>
      <c r="AL881" s="7" t="str">
        <f>IFERROR([1]Sheet2!AB881,"")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26"/>
        <v>-543</v>
      </c>
      <c r="L882" s="40"/>
      <c r="M882" s="1" t="str">
        <f t="shared" si="27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IFERROR([1]Sheet2!Z882,"")</f>
        <v>35.162338286656009</v>
      </c>
      <c r="AK882" s="7" t="str">
        <f>IFERROR([1]Sheet2!AA882,"")</f>
        <v>เสื่อมโทรม</v>
      </c>
      <c r="AL882" s="7" t="str">
        <f>IFERROR([1]Sheet2!AB882,"")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26"/>
        <v>-543</v>
      </c>
      <c r="L883" s="40"/>
      <c r="M883" s="1" t="str">
        <f t="shared" si="27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IFERROR([1]Sheet2!Z883,"")</f>
        <v>35.162338286656009</v>
      </c>
      <c r="AK883" s="7" t="str">
        <f>IFERROR([1]Sheet2!AA883,"")</f>
        <v>เสื่อมโทรม</v>
      </c>
      <c r="AL883" s="7" t="str">
        <f>IFERROR([1]Sheet2!AB883,"")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26"/>
        <v>-543</v>
      </c>
      <c r="L884" s="40"/>
      <c r="M884" s="1" t="str">
        <f t="shared" si="27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IFERROR([1]Sheet2!Z884,"")</f>
        <v>35.162338286656009</v>
      </c>
      <c r="AK884" s="7" t="str">
        <f>IFERROR([1]Sheet2!AA884,"")</f>
        <v>เสื่อมโทรม</v>
      </c>
      <c r="AL884" s="7" t="str">
        <f>IFERROR([1]Sheet2!AB884,"")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si="26"/>
        <v>-543</v>
      </c>
      <c r="L885" s="40"/>
      <c r="M885" s="1" t="str">
        <f t="shared" si="27"/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IFERROR([1]Sheet2!Z885,"")</f>
        <v>35.162338286656009</v>
      </c>
      <c r="AK885" s="7" t="str">
        <f>IFERROR([1]Sheet2!AA885,"")</f>
        <v>เสื่อมโทรม</v>
      </c>
      <c r="AL885" s="7" t="str">
        <f>IFERROR([1]Sheet2!AB885,"")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26"/>
        <v>-543</v>
      </c>
      <c r="L886" s="40"/>
      <c r="M886" s="1" t="str">
        <f t="shared" si="27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IFERROR([1]Sheet2!Z886,"")</f>
        <v>35.162338286656009</v>
      </c>
      <c r="AK886" s="7" t="str">
        <f>IFERROR([1]Sheet2!AA886,"")</f>
        <v>เสื่อมโทรม</v>
      </c>
      <c r="AL886" s="7" t="str">
        <f>IFERROR([1]Sheet2!AB886,"")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26"/>
        <v>-543</v>
      </c>
      <c r="L887" s="40"/>
      <c r="M887" s="1" t="str">
        <f t="shared" si="27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IFERROR([1]Sheet2!Z887,"")</f>
        <v>35.162338286656009</v>
      </c>
      <c r="AK887" s="7" t="str">
        <f>IFERROR([1]Sheet2!AA887,"")</f>
        <v>เสื่อมโทรม</v>
      </c>
      <c r="AL887" s="7" t="str">
        <f>IFERROR([1]Sheet2!AB887,"")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26"/>
        <v>-543</v>
      </c>
      <c r="L888" s="40"/>
      <c r="M888" s="1" t="str">
        <f t="shared" si="27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IFERROR([1]Sheet2!Z888,"")</f>
        <v>35.162338286656009</v>
      </c>
      <c r="AK888" s="7" t="str">
        <f>IFERROR([1]Sheet2!AA888,"")</f>
        <v>เสื่อมโทรม</v>
      </c>
      <c r="AL888" s="7" t="str">
        <f>IFERROR([1]Sheet2!AB888,"")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26"/>
        <v>-543</v>
      </c>
      <c r="L889" s="40"/>
      <c r="M889" s="1" t="str">
        <f t="shared" si="27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IFERROR([1]Sheet2!Z889,"")</f>
        <v>35.162338286656009</v>
      </c>
      <c r="AK889" s="7" t="str">
        <f>IFERROR([1]Sheet2!AA889,"")</f>
        <v>เสื่อมโทรม</v>
      </c>
      <c r="AL889" s="7" t="str">
        <f>IFERROR([1]Sheet2!AB889,"")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26"/>
        <v>-543</v>
      </c>
      <c r="L890" s="40"/>
      <c r="M890" s="1" t="str">
        <f t="shared" si="27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IFERROR([1]Sheet2!Z890,"")</f>
        <v>35.162338286656009</v>
      </c>
      <c r="AK890" s="7" t="str">
        <f>IFERROR([1]Sheet2!AA890,"")</f>
        <v>เสื่อมโทรม</v>
      </c>
      <c r="AL890" s="7" t="str">
        <f>IFERROR([1]Sheet2!AB890,"")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26"/>
        <v>-543</v>
      </c>
      <c r="L891" s="40"/>
      <c r="M891" s="1" t="str">
        <f t="shared" si="27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IFERROR([1]Sheet2!Z891,"")</f>
        <v>35.162338286656009</v>
      </c>
      <c r="AK891" s="7" t="str">
        <f>IFERROR([1]Sheet2!AA891,"")</f>
        <v>เสื่อมโทรม</v>
      </c>
      <c r="AL891" s="7" t="str">
        <f>IFERROR([1]Sheet2!AB891,"")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26"/>
        <v>-543</v>
      </c>
      <c r="L892" s="40"/>
      <c r="M892" s="1" t="str">
        <f t="shared" si="27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IFERROR([1]Sheet2!Z892,"")</f>
        <v>35.162338286656009</v>
      </c>
      <c r="AK892" s="7" t="str">
        <f>IFERROR([1]Sheet2!AA892,"")</f>
        <v>เสื่อมโทรม</v>
      </c>
      <c r="AL892" s="7" t="str">
        <f>IFERROR([1]Sheet2!AB892,"")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26"/>
        <v>-543</v>
      </c>
      <c r="L893" s="40"/>
      <c r="M893" s="1" t="str">
        <f t="shared" si="27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IFERROR([1]Sheet2!Z893,"")</f>
        <v>35.162338286656009</v>
      </c>
      <c r="AK893" s="7" t="str">
        <f>IFERROR([1]Sheet2!AA893,"")</f>
        <v>เสื่อมโทรม</v>
      </c>
      <c r="AL893" s="7" t="str">
        <f>IFERROR([1]Sheet2!AB893,"")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26"/>
        <v>-543</v>
      </c>
      <c r="L894" s="40"/>
      <c r="M894" s="1" t="str">
        <f t="shared" si="27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IFERROR([1]Sheet2!Z894,"")</f>
        <v>35.162338286656009</v>
      </c>
      <c r="AK894" s="7" t="str">
        <f>IFERROR([1]Sheet2!AA894,"")</f>
        <v>เสื่อมโทรม</v>
      </c>
      <c r="AL894" s="7" t="str">
        <f>IFERROR([1]Sheet2!AB894,"")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26"/>
        <v>-543</v>
      </c>
      <c r="L895" s="40"/>
      <c r="M895" s="1" t="str">
        <f t="shared" si="27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IFERROR([1]Sheet2!Z895,"")</f>
        <v>35.162338286656009</v>
      </c>
      <c r="AK895" s="7" t="str">
        <f>IFERROR([1]Sheet2!AA895,"")</f>
        <v>เสื่อมโทรม</v>
      </c>
      <c r="AL895" s="7" t="str">
        <f>IFERROR([1]Sheet2!AB895,"")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26"/>
        <v>-543</v>
      </c>
      <c r="L896" s="40"/>
      <c r="M896" s="1" t="str">
        <f t="shared" si="27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IFERROR([1]Sheet2!Z896,"")</f>
        <v>35.162338286656009</v>
      </c>
      <c r="AK896" s="7" t="str">
        <f>IFERROR([1]Sheet2!AA896,"")</f>
        <v>เสื่อมโทรม</v>
      </c>
      <c r="AL896" s="7" t="str">
        <f>IFERROR([1]Sheet2!AB896,"")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26"/>
        <v>-543</v>
      </c>
      <c r="L897" s="40"/>
      <c r="M897" s="1" t="str">
        <f t="shared" si="27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IFERROR([1]Sheet2!Z897,"")</f>
        <v>35.162338286656009</v>
      </c>
      <c r="AK897" s="7" t="str">
        <f>IFERROR([1]Sheet2!AA897,"")</f>
        <v>เสื่อมโทรม</v>
      </c>
      <c r="AL897" s="7" t="str">
        <f>IFERROR([1]Sheet2!AB897,"")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ref="K898:K961" si="28">J898-543</f>
        <v>-543</v>
      </c>
      <c r="L898" s="40"/>
      <c r="M898" s="1" t="str">
        <f t="shared" ref="M898:M961" si="29">IF(AND(I898&gt;4,I898&lt;11),"SW", "NE")</f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IFERROR([1]Sheet2!Z898,"")</f>
        <v>35.162338286656009</v>
      </c>
      <c r="AK898" s="7" t="str">
        <f>IFERROR([1]Sheet2!AA898,"")</f>
        <v>เสื่อมโทรม</v>
      </c>
      <c r="AL898" s="7" t="str">
        <f>IFERROR([1]Sheet2!AB898,"")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28"/>
        <v>-543</v>
      </c>
      <c r="L899" s="40"/>
      <c r="M899" s="1" t="str">
        <f t="shared" si="29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IFERROR([1]Sheet2!Z899,"")</f>
        <v>35.162338286656009</v>
      </c>
      <c r="AK899" s="7" t="str">
        <f>IFERROR([1]Sheet2!AA899,"")</f>
        <v>เสื่อมโทรม</v>
      </c>
      <c r="AL899" s="7" t="str">
        <f>IFERROR([1]Sheet2!AB899,"")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28"/>
        <v>-543</v>
      </c>
      <c r="L900" s="40"/>
      <c r="M900" s="1" t="str">
        <f t="shared" si="29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IFERROR([1]Sheet2!Z900,"")</f>
        <v>35.162338286656009</v>
      </c>
      <c r="AK900" s="7" t="str">
        <f>IFERROR([1]Sheet2!AA900,"")</f>
        <v>เสื่อมโทรม</v>
      </c>
      <c r="AL900" s="7" t="str">
        <f>IFERROR([1]Sheet2!AB900,"")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28"/>
        <v>-543</v>
      </c>
      <c r="L901" s="40"/>
      <c r="M901" s="1" t="str">
        <f t="shared" si="29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IFERROR([1]Sheet2!Z901,"")</f>
        <v>35.162338286656009</v>
      </c>
      <c r="AK901" s="7" t="str">
        <f>IFERROR([1]Sheet2!AA901,"")</f>
        <v>เสื่อมโทรม</v>
      </c>
      <c r="AL901" s="7" t="str">
        <f>IFERROR([1]Sheet2!AB901,"")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28"/>
        <v>-543</v>
      </c>
      <c r="L902" s="40"/>
      <c r="M902" s="1" t="str">
        <f t="shared" si="29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IFERROR([1]Sheet2!Z902,"")</f>
        <v>35.162338286656009</v>
      </c>
      <c r="AK902" s="7" t="str">
        <f>IFERROR([1]Sheet2!AA902,"")</f>
        <v>เสื่อมโทรม</v>
      </c>
      <c r="AL902" s="7" t="str">
        <f>IFERROR([1]Sheet2!AB902,"")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28"/>
        <v>-543</v>
      </c>
      <c r="L903" s="40"/>
      <c r="M903" s="1" t="str">
        <f t="shared" si="29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IFERROR([1]Sheet2!Z903,"")</f>
        <v>35.162338286656009</v>
      </c>
      <c r="AK903" s="7" t="str">
        <f>IFERROR([1]Sheet2!AA903,"")</f>
        <v>เสื่อมโทรม</v>
      </c>
      <c r="AL903" s="7" t="str">
        <f>IFERROR([1]Sheet2!AB903,"")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28"/>
        <v>-543</v>
      </c>
      <c r="L904" s="40"/>
      <c r="M904" s="1" t="str">
        <f t="shared" si="29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IFERROR([1]Sheet2!Z904,"")</f>
        <v>35.162338286656009</v>
      </c>
      <c r="AK904" s="7" t="str">
        <f>IFERROR([1]Sheet2!AA904,"")</f>
        <v>เสื่อมโทรม</v>
      </c>
      <c r="AL904" s="7" t="str">
        <f>IFERROR([1]Sheet2!AB904,"")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28"/>
        <v>-543</v>
      </c>
      <c r="L905" s="40"/>
      <c r="M905" s="1" t="str">
        <f t="shared" si="29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IFERROR([1]Sheet2!Z905,"")</f>
        <v>35.162338286656009</v>
      </c>
      <c r="AK905" s="7" t="str">
        <f>IFERROR([1]Sheet2!AA905,"")</f>
        <v>เสื่อมโทรม</v>
      </c>
      <c r="AL905" s="7" t="str">
        <f>IFERROR([1]Sheet2!AB905,"")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28"/>
        <v>-543</v>
      </c>
      <c r="L906" s="40"/>
      <c r="M906" s="1" t="str">
        <f t="shared" si="29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IFERROR([1]Sheet2!Z906,"")</f>
        <v>35.162338286656009</v>
      </c>
      <c r="AK906" s="7" t="str">
        <f>IFERROR([1]Sheet2!AA906,"")</f>
        <v>เสื่อมโทรม</v>
      </c>
      <c r="AL906" s="7" t="str">
        <f>IFERROR([1]Sheet2!AB906,"")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28"/>
        <v>-543</v>
      </c>
      <c r="L907" s="40"/>
      <c r="M907" s="1" t="str">
        <f t="shared" si="29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IFERROR([1]Sheet2!Z907,"")</f>
        <v>35.162338286656009</v>
      </c>
      <c r="AK907" s="7" t="str">
        <f>IFERROR([1]Sheet2!AA907,"")</f>
        <v>เสื่อมโทรม</v>
      </c>
      <c r="AL907" s="7" t="str">
        <f>IFERROR([1]Sheet2!AB907,"")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28"/>
        <v>-543</v>
      </c>
      <c r="L908" s="40"/>
      <c r="M908" s="1" t="str">
        <f t="shared" si="29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IFERROR([1]Sheet2!Z908,"")</f>
        <v>35.162338286656009</v>
      </c>
      <c r="AK908" s="7" t="str">
        <f>IFERROR([1]Sheet2!AA908,"")</f>
        <v>เสื่อมโทรม</v>
      </c>
      <c r="AL908" s="7" t="str">
        <f>IFERROR([1]Sheet2!AB908,"")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28"/>
        <v>-543</v>
      </c>
      <c r="L909" s="40"/>
      <c r="M909" s="1" t="str">
        <f t="shared" si="29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IFERROR([1]Sheet2!Z909,"")</f>
        <v>35.162338286656009</v>
      </c>
      <c r="AK909" s="7" t="str">
        <f>IFERROR([1]Sheet2!AA909,"")</f>
        <v>เสื่อมโทรม</v>
      </c>
      <c r="AL909" s="7" t="str">
        <f>IFERROR([1]Sheet2!AB909,"")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28"/>
        <v>-543</v>
      </c>
      <c r="L910" s="40"/>
      <c r="M910" s="1" t="str">
        <f t="shared" si="29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IFERROR([1]Sheet2!Z910,"")</f>
        <v>35.162338286656009</v>
      </c>
      <c r="AK910" s="7" t="str">
        <f>IFERROR([1]Sheet2!AA910,"")</f>
        <v>เสื่อมโทรม</v>
      </c>
      <c r="AL910" s="7" t="str">
        <f>IFERROR([1]Sheet2!AB910,"")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28"/>
        <v>-543</v>
      </c>
      <c r="L911" s="40"/>
      <c r="M911" s="1" t="str">
        <f t="shared" si="29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IFERROR([1]Sheet2!Z911,"")</f>
        <v>35.162338286656009</v>
      </c>
      <c r="AK911" s="7" t="str">
        <f>IFERROR([1]Sheet2!AA911,"")</f>
        <v>เสื่อมโทรม</v>
      </c>
      <c r="AL911" s="7" t="str">
        <f>IFERROR([1]Sheet2!AB911,"")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28"/>
        <v>-543</v>
      </c>
      <c r="L912" s="40"/>
      <c r="M912" s="1" t="str">
        <f t="shared" si="29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IFERROR([1]Sheet2!Z912,"")</f>
        <v>35.162338286656009</v>
      </c>
      <c r="AK912" s="7" t="str">
        <f>IFERROR([1]Sheet2!AA912,"")</f>
        <v>เสื่อมโทรม</v>
      </c>
      <c r="AL912" s="7" t="str">
        <f>IFERROR([1]Sheet2!AB912,"")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28"/>
        <v>-543</v>
      </c>
      <c r="L913" s="40"/>
      <c r="M913" s="1" t="str">
        <f t="shared" si="29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IFERROR([1]Sheet2!Z913,"")</f>
        <v>35.162338286656009</v>
      </c>
      <c r="AK913" s="7" t="str">
        <f>IFERROR([1]Sheet2!AA913,"")</f>
        <v>เสื่อมโทรม</v>
      </c>
      <c r="AL913" s="7" t="str">
        <f>IFERROR([1]Sheet2!AB913,"")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28"/>
        <v>-543</v>
      </c>
      <c r="L914" s="40"/>
      <c r="M914" s="1" t="str">
        <f t="shared" si="29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IFERROR([1]Sheet2!Z914,"")</f>
        <v>35.162338286656009</v>
      </c>
      <c r="AK914" s="7" t="str">
        <f>IFERROR([1]Sheet2!AA914,"")</f>
        <v>เสื่อมโทรม</v>
      </c>
      <c r="AL914" s="7" t="str">
        <f>IFERROR([1]Sheet2!AB914,"")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28"/>
        <v>-543</v>
      </c>
      <c r="L915" s="40"/>
      <c r="M915" s="1" t="str">
        <f t="shared" si="29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IFERROR([1]Sheet2!Z915,"")</f>
        <v>35.162338286656009</v>
      </c>
      <c r="AK915" s="7" t="str">
        <f>IFERROR([1]Sheet2!AA915,"")</f>
        <v>เสื่อมโทรม</v>
      </c>
      <c r="AL915" s="7" t="str">
        <f>IFERROR([1]Sheet2!AB915,"")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28"/>
        <v>-543</v>
      </c>
      <c r="L916" s="40"/>
      <c r="M916" s="1" t="str">
        <f t="shared" si="29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IFERROR([1]Sheet2!Z916,"")</f>
        <v>35.162338286656009</v>
      </c>
      <c r="AK916" s="7" t="str">
        <f>IFERROR([1]Sheet2!AA916,"")</f>
        <v>เสื่อมโทรม</v>
      </c>
      <c r="AL916" s="7" t="str">
        <f>IFERROR([1]Sheet2!AB916,"")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28"/>
        <v>-543</v>
      </c>
      <c r="L917" s="40"/>
      <c r="M917" s="1" t="str">
        <f t="shared" si="29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IFERROR([1]Sheet2!Z917,"")</f>
        <v>35.162338286656009</v>
      </c>
      <c r="AK917" s="7" t="str">
        <f>IFERROR([1]Sheet2!AA917,"")</f>
        <v>เสื่อมโทรม</v>
      </c>
      <c r="AL917" s="7" t="str">
        <f>IFERROR([1]Sheet2!AB917,"")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28"/>
        <v>-543</v>
      </c>
      <c r="L918" s="40"/>
      <c r="M918" s="1" t="str">
        <f t="shared" si="29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IFERROR([1]Sheet2!Z918,"")</f>
        <v>35.162338286656009</v>
      </c>
      <c r="AK918" s="7" t="str">
        <f>IFERROR([1]Sheet2!AA918,"")</f>
        <v>เสื่อมโทรม</v>
      </c>
      <c r="AL918" s="7" t="str">
        <f>IFERROR([1]Sheet2!AB918,"")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28"/>
        <v>-543</v>
      </c>
      <c r="L919" s="40"/>
      <c r="M919" s="1" t="str">
        <f t="shared" si="29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IFERROR([1]Sheet2!Z919,"")</f>
        <v>35.162338286656009</v>
      </c>
      <c r="AK919" s="7" t="str">
        <f>IFERROR([1]Sheet2!AA919,"")</f>
        <v>เสื่อมโทรม</v>
      </c>
      <c r="AL919" s="7" t="str">
        <f>IFERROR([1]Sheet2!AB919,"")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28"/>
        <v>-543</v>
      </c>
      <c r="L920" s="40"/>
      <c r="M920" s="1" t="str">
        <f t="shared" si="29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IFERROR([1]Sheet2!Z920,"")</f>
        <v>35.162338286656009</v>
      </c>
      <c r="AK920" s="7" t="str">
        <f>IFERROR([1]Sheet2!AA920,"")</f>
        <v>เสื่อมโทรม</v>
      </c>
      <c r="AL920" s="7" t="str">
        <f>IFERROR([1]Sheet2!AB920,"")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28"/>
        <v>-543</v>
      </c>
      <c r="L921" s="40"/>
      <c r="M921" s="1" t="str">
        <f t="shared" si="29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IFERROR([1]Sheet2!Z921,"")</f>
        <v>35.162338286656009</v>
      </c>
      <c r="AK921" s="7" t="str">
        <f>IFERROR([1]Sheet2!AA921,"")</f>
        <v>เสื่อมโทรม</v>
      </c>
      <c r="AL921" s="7" t="str">
        <f>IFERROR([1]Sheet2!AB921,"")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28"/>
        <v>-543</v>
      </c>
      <c r="L922" s="40"/>
      <c r="M922" s="1" t="str">
        <f t="shared" si="29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IFERROR([1]Sheet2!Z922,"")</f>
        <v>35.162338286656009</v>
      </c>
      <c r="AK922" s="7" t="str">
        <f>IFERROR([1]Sheet2!AA922,"")</f>
        <v>เสื่อมโทรม</v>
      </c>
      <c r="AL922" s="7" t="str">
        <f>IFERROR([1]Sheet2!AB922,"")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28"/>
        <v>-543</v>
      </c>
      <c r="L923" s="40"/>
      <c r="M923" s="1" t="str">
        <f t="shared" si="29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IFERROR([1]Sheet2!Z923,"")</f>
        <v>35.162338286656009</v>
      </c>
      <c r="AK923" s="7" t="str">
        <f>IFERROR([1]Sheet2!AA923,"")</f>
        <v>เสื่อมโทรม</v>
      </c>
      <c r="AL923" s="7" t="str">
        <f>IFERROR([1]Sheet2!AB923,"")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28"/>
        <v>-543</v>
      </c>
      <c r="L924" s="40"/>
      <c r="M924" s="1" t="str">
        <f t="shared" si="29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IFERROR([1]Sheet2!Z924,"")</f>
        <v>35.162338286656009</v>
      </c>
      <c r="AK924" s="7" t="str">
        <f>IFERROR([1]Sheet2!AA924,"")</f>
        <v>เสื่อมโทรม</v>
      </c>
      <c r="AL924" s="7" t="str">
        <f>IFERROR([1]Sheet2!AB924,"")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28"/>
        <v>-543</v>
      </c>
      <c r="L925" s="40"/>
      <c r="M925" s="1" t="str">
        <f t="shared" si="29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IFERROR([1]Sheet2!Z925,"")</f>
        <v>35.162338286656009</v>
      </c>
      <c r="AK925" s="7" t="str">
        <f>IFERROR([1]Sheet2!AA925,"")</f>
        <v>เสื่อมโทรม</v>
      </c>
      <c r="AL925" s="7" t="str">
        <f>IFERROR([1]Sheet2!AB925,"")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28"/>
        <v>-543</v>
      </c>
      <c r="L926" s="40"/>
      <c r="M926" s="1" t="str">
        <f t="shared" si="29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IFERROR([1]Sheet2!Z926,"")</f>
        <v>35.162338286656009</v>
      </c>
      <c r="AK926" s="7" t="str">
        <f>IFERROR([1]Sheet2!AA926,"")</f>
        <v>เสื่อมโทรม</v>
      </c>
      <c r="AL926" s="7" t="str">
        <f>IFERROR([1]Sheet2!AB926,"")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28"/>
        <v>-543</v>
      </c>
      <c r="L927" s="40"/>
      <c r="M927" s="1" t="str">
        <f t="shared" si="29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IFERROR([1]Sheet2!Z927,"")</f>
        <v>35.162338286656009</v>
      </c>
      <c r="AK927" s="7" t="str">
        <f>IFERROR([1]Sheet2!AA927,"")</f>
        <v>เสื่อมโทรม</v>
      </c>
      <c r="AL927" s="7" t="str">
        <f>IFERROR([1]Sheet2!AB927,"")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28"/>
        <v>-543</v>
      </c>
      <c r="L928" s="40"/>
      <c r="M928" s="1" t="str">
        <f t="shared" si="29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IFERROR([1]Sheet2!Z928,"")</f>
        <v>35.162338286656009</v>
      </c>
      <c r="AK928" s="7" t="str">
        <f>IFERROR([1]Sheet2!AA928,"")</f>
        <v>เสื่อมโทรม</v>
      </c>
      <c r="AL928" s="7" t="str">
        <f>IFERROR([1]Sheet2!AB928,"")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28"/>
        <v>-543</v>
      </c>
      <c r="L929" s="40"/>
      <c r="M929" s="1" t="str">
        <f t="shared" si="29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IFERROR([1]Sheet2!Z929,"")</f>
        <v>35.162338286656009</v>
      </c>
      <c r="AK929" s="7" t="str">
        <f>IFERROR([1]Sheet2!AA929,"")</f>
        <v>เสื่อมโทรม</v>
      </c>
      <c r="AL929" s="7" t="str">
        <f>IFERROR([1]Sheet2!AB929,"")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28"/>
        <v>-543</v>
      </c>
      <c r="L930" s="40"/>
      <c r="M930" s="1" t="str">
        <f t="shared" si="29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IFERROR([1]Sheet2!Z930,"")</f>
        <v>35.162338286656009</v>
      </c>
      <c r="AK930" s="7" t="str">
        <f>IFERROR([1]Sheet2!AA930,"")</f>
        <v>เสื่อมโทรม</v>
      </c>
      <c r="AL930" s="7" t="str">
        <f>IFERROR([1]Sheet2!AB930,"")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28"/>
        <v>-543</v>
      </c>
      <c r="L931" s="40"/>
      <c r="M931" s="1" t="str">
        <f t="shared" si="29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IFERROR([1]Sheet2!Z931,"")</f>
        <v>35.162338286656009</v>
      </c>
      <c r="AK931" s="7" t="str">
        <f>IFERROR([1]Sheet2!AA931,"")</f>
        <v>เสื่อมโทรม</v>
      </c>
      <c r="AL931" s="7" t="str">
        <f>IFERROR([1]Sheet2!AB931,"")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28"/>
        <v>-543</v>
      </c>
      <c r="L932" s="40"/>
      <c r="M932" s="1" t="str">
        <f t="shared" si="29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IFERROR([1]Sheet2!Z932,"")</f>
        <v>35.162338286656009</v>
      </c>
      <c r="AK932" s="7" t="str">
        <f>IFERROR([1]Sheet2!AA932,"")</f>
        <v>เสื่อมโทรม</v>
      </c>
      <c r="AL932" s="7" t="str">
        <f>IFERROR([1]Sheet2!AB932,"")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28"/>
        <v>-543</v>
      </c>
      <c r="L933" s="40"/>
      <c r="M933" s="1" t="str">
        <f t="shared" si="29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IFERROR([1]Sheet2!Z933,"")</f>
        <v>35.162338286656009</v>
      </c>
      <c r="AK933" s="7" t="str">
        <f>IFERROR([1]Sheet2!AA933,"")</f>
        <v>เสื่อมโทรม</v>
      </c>
      <c r="AL933" s="7" t="str">
        <f>IFERROR([1]Sheet2!AB933,"")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28"/>
        <v>-543</v>
      </c>
      <c r="L934" s="40"/>
      <c r="M934" s="1" t="str">
        <f t="shared" si="29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IFERROR([1]Sheet2!Z934,"")</f>
        <v>35.162338286656009</v>
      </c>
      <c r="AK934" s="7" t="str">
        <f>IFERROR([1]Sheet2!AA934,"")</f>
        <v>เสื่อมโทรม</v>
      </c>
      <c r="AL934" s="7" t="str">
        <f>IFERROR([1]Sheet2!AB934,"")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28"/>
        <v>-543</v>
      </c>
      <c r="L935" s="40"/>
      <c r="M935" s="1" t="str">
        <f t="shared" si="29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IFERROR([1]Sheet2!Z935,"")</f>
        <v>35.162338286656009</v>
      </c>
      <c r="AK935" s="7" t="str">
        <f>IFERROR([1]Sheet2!AA935,"")</f>
        <v>เสื่อมโทรม</v>
      </c>
      <c r="AL935" s="7" t="str">
        <f>IFERROR([1]Sheet2!AB935,"")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28"/>
        <v>-543</v>
      </c>
      <c r="L936" s="40"/>
      <c r="M936" s="1" t="str">
        <f t="shared" si="29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IFERROR([1]Sheet2!Z936,"")</f>
        <v>35.162338286656009</v>
      </c>
      <c r="AK936" s="7" t="str">
        <f>IFERROR([1]Sheet2!AA936,"")</f>
        <v>เสื่อมโทรม</v>
      </c>
      <c r="AL936" s="7" t="str">
        <f>IFERROR([1]Sheet2!AB936,"")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28"/>
        <v>-543</v>
      </c>
      <c r="L937" s="40"/>
      <c r="M937" s="1" t="str">
        <f t="shared" si="29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IFERROR([1]Sheet2!Z937,"")</f>
        <v>35.162338286656009</v>
      </c>
      <c r="AK937" s="7" t="str">
        <f>IFERROR([1]Sheet2!AA937,"")</f>
        <v>เสื่อมโทรม</v>
      </c>
      <c r="AL937" s="7" t="str">
        <f>IFERROR([1]Sheet2!AB937,"")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28"/>
        <v>-543</v>
      </c>
      <c r="L938" s="40"/>
      <c r="M938" s="1" t="str">
        <f t="shared" si="29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IFERROR([1]Sheet2!Z938,"")</f>
        <v>35.162338286656009</v>
      </c>
      <c r="AK938" s="7" t="str">
        <f>IFERROR([1]Sheet2!AA938,"")</f>
        <v>เสื่อมโทรม</v>
      </c>
      <c r="AL938" s="7" t="str">
        <f>IFERROR([1]Sheet2!AB938,"")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28"/>
        <v>-543</v>
      </c>
      <c r="L939" s="40"/>
      <c r="M939" s="1" t="str">
        <f t="shared" si="29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IFERROR([1]Sheet2!Z939,"")</f>
        <v>35.162338286656009</v>
      </c>
      <c r="AK939" s="7" t="str">
        <f>IFERROR([1]Sheet2!AA939,"")</f>
        <v>เสื่อมโทรม</v>
      </c>
      <c r="AL939" s="7" t="str">
        <f>IFERROR([1]Sheet2!AB939,"")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28"/>
        <v>-543</v>
      </c>
      <c r="L940" s="40"/>
      <c r="M940" s="1" t="str">
        <f t="shared" si="29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IFERROR([1]Sheet2!Z940,"")</f>
        <v>35.162338286656009</v>
      </c>
      <c r="AK940" s="7" t="str">
        <f>IFERROR([1]Sheet2!AA940,"")</f>
        <v>เสื่อมโทรม</v>
      </c>
      <c r="AL940" s="7" t="str">
        <f>IFERROR([1]Sheet2!AB940,"")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28"/>
        <v>-543</v>
      </c>
      <c r="L941" s="40"/>
      <c r="M941" s="1" t="str">
        <f t="shared" si="29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IFERROR([1]Sheet2!Z941,"")</f>
        <v>35.162338286656009</v>
      </c>
      <c r="AK941" s="7" t="str">
        <f>IFERROR([1]Sheet2!AA941,"")</f>
        <v>เสื่อมโทรม</v>
      </c>
      <c r="AL941" s="7" t="str">
        <f>IFERROR([1]Sheet2!AB941,"")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28"/>
        <v>-543</v>
      </c>
      <c r="L942" s="40"/>
      <c r="M942" s="1" t="str">
        <f t="shared" si="29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IFERROR([1]Sheet2!Z942,"")</f>
        <v>35.162338286656009</v>
      </c>
      <c r="AK942" s="7" t="str">
        <f>IFERROR([1]Sheet2!AA942,"")</f>
        <v>เสื่อมโทรม</v>
      </c>
      <c r="AL942" s="7" t="str">
        <f>IFERROR([1]Sheet2!AB942,"")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28"/>
        <v>-543</v>
      </c>
      <c r="L943" s="40"/>
      <c r="M943" s="1" t="str">
        <f t="shared" si="29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IFERROR([1]Sheet2!Z943,"")</f>
        <v>35.162338286656009</v>
      </c>
      <c r="AK943" s="7" t="str">
        <f>IFERROR([1]Sheet2!AA943,"")</f>
        <v>เสื่อมโทรม</v>
      </c>
      <c r="AL943" s="7" t="str">
        <f>IFERROR([1]Sheet2!AB943,"")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28"/>
        <v>-543</v>
      </c>
      <c r="L944" s="40"/>
      <c r="M944" s="1" t="str">
        <f t="shared" si="29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IFERROR([1]Sheet2!Z944,"")</f>
        <v>35.162338286656009</v>
      </c>
      <c r="AK944" s="7" t="str">
        <f>IFERROR([1]Sheet2!AA944,"")</f>
        <v>เสื่อมโทรม</v>
      </c>
      <c r="AL944" s="7" t="str">
        <f>IFERROR([1]Sheet2!AB944,"")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28"/>
        <v>-543</v>
      </c>
      <c r="L945" s="40"/>
      <c r="M945" s="1" t="str">
        <f t="shared" si="29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IFERROR([1]Sheet2!Z945,"")</f>
        <v>35.162338286656009</v>
      </c>
      <c r="AK945" s="7" t="str">
        <f>IFERROR([1]Sheet2!AA945,"")</f>
        <v>เสื่อมโทรม</v>
      </c>
      <c r="AL945" s="7" t="str">
        <f>IFERROR([1]Sheet2!AB945,"")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28"/>
        <v>-543</v>
      </c>
      <c r="L946" s="40"/>
      <c r="M946" s="1" t="str">
        <f t="shared" si="29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IFERROR([1]Sheet2!Z946,"")</f>
        <v>35.162338286656009</v>
      </c>
      <c r="AK946" s="7" t="str">
        <f>IFERROR([1]Sheet2!AA946,"")</f>
        <v>เสื่อมโทรม</v>
      </c>
      <c r="AL946" s="7" t="str">
        <f>IFERROR([1]Sheet2!AB946,"")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28"/>
        <v>-543</v>
      </c>
      <c r="L947" s="40"/>
      <c r="M947" s="1" t="str">
        <f t="shared" si="29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IFERROR([1]Sheet2!Z947,"")</f>
        <v>35.162338286656009</v>
      </c>
      <c r="AK947" s="7" t="str">
        <f>IFERROR([1]Sheet2!AA947,"")</f>
        <v>เสื่อมโทรม</v>
      </c>
      <c r="AL947" s="7" t="str">
        <f>IFERROR([1]Sheet2!AB947,"")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28"/>
        <v>-543</v>
      </c>
      <c r="L948" s="40"/>
      <c r="M948" s="1" t="str">
        <f t="shared" si="29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IFERROR([1]Sheet2!Z948,"")</f>
        <v>35.162338286656009</v>
      </c>
      <c r="AK948" s="7" t="str">
        <f>IFERROR([1]Sheet2!AA948,"")</f>
        <v>เสื่อมโทรม</v>
      </c>
      <c r="AL948" s="7" t="str">
        <f>IFERROR([1]Sheet2!AB948,"")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si="28"/>
        <v>-543</v>
      </c>
      <c r="L949" s="40"/>
      <c r="M949" s="1" t="str">
        <f t="shared" si="29"/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IFERROR([1]Sheet2!Z949,"")</f>
        <v>35.162338286656009</v>
      </c>
      <c r="AK949" s="7" t="str">
        <f>IFERROR([1]Sheet2!AA949,"")</f>
        <v>เสื่อมโทรม</v>
      </c>
      <c r="AL949" s="7" t="str">
        <f>IFERROR([1]Sheet2!AB949,"")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28"/>
        <v>-543</v>
      </c>
      <c r="L950" s="40"/>
      <c r="M950" s="1" t="str">
        <f t="shared" si="29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IFERROR([1]Sheet2!Z950,"")</f>
        <v>35.162338286656009</v>
      </c>
      <c r="AK950" s="7" t="str">
        <f>IFERROR([1]Sheet2!AA950,"")</f>
        <v>เสื่อมโทรม</v>
      </c>
      <c r="AL950" s="7" t="str">
        <f>IFERROR([1]Sheet2!AB950,"")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28"/>
        <v>-543</v>
      </c>
      <c r="L951" s="40"/>
      <c r="M951" s="1" t="str">
        <f t="shared" si="29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IFERROR([1]Sheet2!Z951,"")</f>
        <v>35.162338286656009</v>
      </c>
      <c r="AK951" s="7" t="str">
        <f>IFERROR([1]Sheet2!AA951,"")</f>
        <v>เสื่อมโทรม</v>
      </c>
      <c r="AL951" s="7" t="str">
        <f>IFERROR([1]Sheet2!AB951,"")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28"/>
        <v>-543</v>
      </c>
      <c r="L952" s="40"/>
      <c r="M952" s="1" t="str">
        <f t="shared" si="29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IFERROR([1]Sheet2!Z952,"")</f>
        <v>35.162338286656009</v>
      </c>
      <c r="AK952" s="7" t="str">
        <f>IFERROR([1]Sheet2!AA952,"")</f>
        <v>เสื่อมโทรม</v>
      </c>
      <c r="AL952" s="7" t="str">
        <f>IFERROR([1]Sheet2!AB952,"")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28"/>
        <v>-543</v>
      </c>
      <c r="L953" s="40"/>
      <c r="M953" s="1" t="str">
        <f t="shared" si="29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IFERROR([1]Sheet2!Z953,"")</f>
        <v>35.162338286656009</v>
      </c>
      <c r="AK953" s="7" t="str">
        <f>IFERROR([1]Sheet2!AA953,"")</f>
        <v>เสื่อมโทรม</v>
      </c>
      <c r="AL953" s="7" t="str">
        <f>IFERROR([1]Sheet2!AB953,"")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28"/>
        <v>-543</v>
      </c>
      <c r="L954" s="40"/>
      <c r="M954" s="1" t="str">
        <f t="shared" si="29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IFERROR([1]Sheet2!Z954,"")</f>
        <v>35.162338286656009</v>
      </c>
      <c r="AK954" s="7" t="str">
        <f>IFERROR([1]Sheet2!AA954,"")</f>
        <v>เสื่อมโทรม</v>
      </c>
      <c r="AL954" s="7" t="str">
        <f>IFERROR([1]Sheet2!AB954,"")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28"/>
        <v>-543</v>
      </c>
      <c r="L955" s="40"/>
      <c r="M955" s="1" t="str">
        <f t="shared" si="29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IFERROR([1]Sheet2!Z955,"")</f>
        <v>35.162338286656009</v>
      </c>
      <c r="AK955" s="7" t="str">
        <f>IFERROR([1]Sheet2!AA955,"")</f>
        <v>เสื่อมโทรม</v>
      </c>
      <c r="AL955" s="7" t="str">
        <f>IFERROR([1]Sheet2!AB955,"")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28"/>
        <v>-543</v>
      </c>
      <c r="L956" s="40"/>
      <c r="M956" s="1" t="str">
        <f t="shared" si="29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IFERROR([1]Sheet2!Z956,"")</f>
        <v>35.162338286656009</v>
      </c>
      <c r="AK956" s="7" t="str">
        <f>IFERROR([1]Sheet2!AA956,"")</f>
        <v>เสื่อมโทรม</v>
      </c>
      <c r="AL956" s="7" t="str">
        <f>IFERROR([1]Sheet2!AB956,"")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28"/>
        <v>-543</v>
      </c>
      <c r="L957" s="40"/>
      <c r="M957" s="1" t="str">
        <f t="shared" si="29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IFERROR([1]Sheet2!Z957,"")</f>
        <v>35.162338286656009</v>
      </c>
      <c r="AK957" s="7" t="str">
        <f>IFERROR([1]Sheet2!AA957,"")</f>
        <v>เสื่อมโทรม</v>
      </c>
      <c r="AL957" s="7" t="str">
        <f>IFERROR([1]Sheet2!AB957,"")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28"/>
        <v>-543</v>
      </c>
      <c r="L958" s="40"/>
      <c r="M958" s="1" t="str">
        <f t="shared" si="29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IFERROR([1]Sheet2!Z958,"")</f>
        <v>35.162338286656009</v>
      </c>
      <c r="AK958" s="7" t="str">
        <f>IFERROR([1]Sheet2!AA958,"")</f>
        <v>เสื่อมโทรม</v>
      </c>
      <c r="AL958" s="7" t="str">
        <f>IFERROR([1]Sheet2!AB958,"")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28"/>
        <v>-543</v>
      </c>
      <c r="L959" s="40"/>
      <c r="M959" s="1" t="str">
        <f t="shared" si="29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IFERROR([1]Sheet2!Z959,"")</f>
        <v>35.162338286656009</v>
      </c>
      <c r="AK959" s="7" t="str">
        <f>IFERROR([1]Sheet2!AA959,"")</f>
        <v>เสื่อมโทรม</v>
      </c>
      <c r="AL959" s="7" t="str">
        <f>IFERROR([1]Sheet2!AB959,"")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28"/>
        <v>-543</v>
      </c>
      <c r="L960" s="40"/>
      <c r="M960" s="1" t="str">
        <f t="shared" si="29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IFERROR([1]Sheet2!Z960,"")</f>
        <v>35.162338286656009</v>
      </c>
      <c r="AK960" s="7" t="str">
        <f>IFERROR([1]Sheet2!AA960,"")</f>
        <v>เสื่อมโทรม</v>
      </c>
      <c r="AL960" s="7" t="str">
        <f>IFERROR([1]Sheet2!AB960,"")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28"/>
        <v>-543</v>
      </c>
      <c r="L961" s="40"/>
      <c r="M961" s="1" t="str">
        <f t="shared" si="29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IFERROR([1]Sheet2!Z961,"")</f>
        <v>35.162338286656009</v>
      </c>
      <c r="AK961" s="7" t="str">
        <f>IFERROR([1]Sheet2!AA961,"")</f>
        <v>เสื่อมโทรม</v>
      </c>
      <c r="AL961" s="7" t="str">
        <f>IFERROR([1]Sheet2!AB961,"")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ref="K962:K965" si="30">J962-543</f>
        <v>-543</v>
      </c>
      <c r="L962" s="40"/>
      <c r="M962" s="1" t="str">
        <f t="shared" ref="M962:M965" si="31">IF(AND(I962&gt;4,I962&lt;11),"SW", "NE")</f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IFERROR([1]Sheet2!Z962,"")</f>
        <v>35.162338286656009</v>
      </c>
      <c r="AK962" s="7" t="str">
        <f>IFERROR([1]Sheet2!AA962,"")</f>
        <v>เสื่อมโทรม</v>
      </c>
      <c r="AL962" s="7" t="str">
        <f>IFERROR([1]Sheet2!AB962,"")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0"/>
        <v>-543</v>
      </c>
      <c r="L963" s="40"/>
      <c r="M963" s="1" t="str">
        <f t="shared" si="31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IFERROR([1]Sheet2!Z963,"")</f>
        <v>35.162338286656009</v>
      </c>
      <c r="AK963" s="7" t="str">
        <f>IFERROR([1]Sheet2!AA963,"")</f>
        <v>เสื่อมโทรม</v>
      </c>
      <c r="AL963" s="7" t="str">
        <f>IFERROR([1]Sheet2!AB963,"")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0"/>
        <v>-543</v>
      </c>
      <c r="L964" s="40"/>
      <c r="M964" s="1" t="str">
        <f t="shared" si="31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IFERROR([1]Sheet2!Z964,"")</f>
        <v>35.162338286656009</v>
      </c>
      <c r="AK964" s="7" t="str">
        <f>IFERROR([1]Sheet2!AA964,"")</f>
        <v>เสื่อมโทรม</v>
      </c>
      <c r="AL964" s="7" t="str">
        <f>IFERROR([1]Sheet2!AB964,"")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0"/>
        <v>-543</v>
      </c>
      <c r="L965" s="40"/>
      <c r="M965" s="1" t="str">
        <f t="shared" si="31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IFERROR([1]Sheet2!Z965,"")</f>
        <v>35.162338286656009</v>
      </c>
      <c r="AK965" s="7" t="str">
        <f>IFERROR([1]Sheet2!AA965,"")</f>
        <v>เสื่อมโทรม</v>
      </c>
      <c r="AL965" s="7" t="str">
        <f>IFERROR([1]Sheet2!AB965,"")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 xr:uid="{20AD9530-89C9-4E6C-9FB9-1CAF5FF18E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4347-1DDA-44DF-BFE7-EDFD1E38EAA4}">
  <dimension ref="A1:AZ86"/>
  <sheetViews>
    <sheetView tabSelected="1" topLeftCell="A40" zoomScale="175" zoomScaleNormal="175" workbookViewId="0">
      <selection activeCell="B44" sqref="B44"/>
    </sheetView>
  </sheetViews>
  <sheetFormatPr defaultColWidth="9.140625" defaultRowHeight="12.75"/>
  <cols>
    <col min="1" max="1" width="12.28515625" style="41" bestFit="1" customWidth="1"/>
    <col min="2" max="2" width="12.28515625" style="41" customWidth="1"/>
    <col min="3" max="3" width="11.140625" style="41" bestFit="1" customWidth="1"/>
    <col min="4" max="4" width="11.140625" style="41" customWidth="1"/>
    <col min="5" max="5" width="11.140625" style="41" bestFit="1" customWidth="1"/>
    <col min="6" max="6" width="13.85546875" style="41" bestFit="1" customWidth="1"/>
    <col min="7" max="7" width="15.7109375" style="41" bestFit="1" customWidth="1"/>
    <col min="8" max="8" width="11.5703125" style="41" bestFit="1" customWidth="1"/>
    <col min="9" max="9" width="12" style="41" bestFit="1" customWidth="1"/>
    <col min="10" max="10" width="7.5703125" style="41" bestFit="1" customWidth="1"/>
    <col min="11" max="11" width="7.85546875" style="41" bestFit="1" customWidth="1"/>
    <col min="12" max="12" width="9.140625" style="41" bestFit="1" customWidth="1"/>
    <col min="13" max="14" width="9" style="41" bestFit="1" customWidth="1"/>
    <col min="15" max="15" width="9.85546875" style="41" bestFit="1" customWidth="1"/>
    <col min="16" max="17" width="8.140625" style="41" bestFit="1" customWidth="1"/>
    <col min="18" max="18" width="12.28515625" style="41" bestFit="1" customWidth="1"/>
    <col min="19" max="19" width="12.5703125" style="41" bestFit="1" customWidth="1"/>
    <col min="20" max="20" width="17.7109375" style="41" bestFit="1" customWidth="1"/>
    <col min="21" max="21" width="10.28515625" style="41" bestFit="1" customWidth="1"/>
    <col min="22" max="22" width="12.85546875" style="41" bestFit="1" customWidth="1"/>
    <col min="23" max="24" width="9.85546875" style="41" bestFit="1" customWidth="1"/>
    <col min="25" max="25" width="10.7109375" style="41" bestFit="1" customWidth="1"/>
    <col min="26" max="26" width="10.28515625" style="41" bestFit="1" customWidth="1"/>
    <col min="27" max="27" width="7.85546875" style="41" bestFit="1" customWidth="1"/>
    <col min="28" max="28" width="9.7109375" style="41" bestFit="1" customWidth="1"/>
    <col min="29" max="29" width="10.7109375" style="41" bestFit="1" customWidth="1"/>
    <col min="30" max="30" width="12.85546875" style="41" bestFit="1" customWidth="1"/>
    <col min="31" max="31" width="9.7109375" style="55" bestFit="1" customWidth="1"/>
    <col min="32" max="32" width="9.28515625" style="41" bestFit="1" customWidth="1"/>
    <col min="33" max="33" width="8.85546875" style="41" bestFit="1" customWidth="1"/>
    <col min="34" max="34" width="12.42578125" style="41" bestFit="1" customWidth="1"/>
    <col min="35" max="37" width="10.28515625" style="41" bestFit="1" customWidth="1"/>
    <col min="38" max="38" width="10.85546875" style="44" bestFit="1" customWidth="1"/>
    <col min="39" max="40" width="10.7109375" style="41" bestFit="1" customWidth="1"/>
    <col min="41" max="41" width="17.7109375" style="41" bestFit="1" customWidth="1"/>
    <col min="42" max="42" width="16.140625" style="41" bestFit="1" customWidth="1"/>
    <col min="43" max="43" width="17.28515625" style="41" bestFit="1" customWidth="1"/>
    <col min="44" max="44" width="21.42578125" style="41" bestFit="1" customWidth="1"/>
    <col min="45" max="45" width="13" style="41" bestFit="1" customWidth="1"/>
    <col min="46" max="46" width="20.42578125" style="41" bestFit="1" customWidth="1"/>
    <col min="47" max="47" width="14.42578125" style="41" bestFit="1" customWidth="1"/>
    <col min="48" max="48" width="11.5703125" style="41" bestFit="1" customWidth="1"/>
    <col min="49" max="49" width="14.42578125" style="41" bestFit="1" customWidth="1"/>
    <col min="50" max="50" width="11.5703125" style="41" bestFit="1" customWidth="1"/>
    <col min="51" max="51" width="10" style="41" bestFit="1" customWidth="1"/>
    <col min="52" max="52" width="11.5703125" style="41" bestFit="1" customWidth="1"/>
    <col min="53" max="16384" width="9.140625" style="41"/>
  </cols>
  <sheetData>
    <row r="1" spans="1:52" s="25" customFormat="1" ht="25.5">
      <c r="A1" s="1" t="s">
        <v>198</v>
      </c>
      <c r="B1" s="1" t="s">
        <v>56</v>
      </c>
      <c r="C1" s="1" t="s">
        <v>199</v>
      </c>
      <c r="D1" s="1" t="s">
        <v>57</v>
      </c>
      <c r="E1" s="14" t="s">
        <v>58</v>
      </c>
      <c r="F1" s="14" t="s">
        <v>59</v>
      </c>
      <c r="G1" s="14" t="s">
        <v>60</v>
      </c>
      <c r="H1" s="15" t="s">
        <v>0</v>
      </c>
      <c r="I1" s="15" t="s">
        <v>1</v>
      </c>
      <c r="J1" s="16" t="s">
        <v>153</v>
      </c>
      <c r="K1" s="16" t="s">
        <v>154</v>
      </c>
      <c r="L1" s="16" t="s">
        <v>155</v>
      </c>
      <c r="M1" s="16" t="s">
        <v>156</v>
      </c>
      <c r="N1" s="17" t="s">
        <v>157</v>
      </c>
      <c r="O1" s="14" t="s">
        <v>158</v>
      </c>
      <c r="P1" s="14" t="s">
        <v>61</v>
      </c>
      <c r="Q1" s="18" t="s">
        <v>159</v>
      </c>
      <c r="R1" s="18" t="s">
        <v>160</v>
      </c>
      <c r="S1" s="18" t="s">
        <v>161</v>
      </c>
      <c r="T1" s="18" t="s">
        <v>162</v>
      </c>
      <c r="U1" s="19" t="s">
        <v>70</v>
      </c>
      <c r="V1" s="20" t="s">
        <v>71</v>
      </c>
      <c r="W1" s="19" t="s">
        <v>72</v>
      </c>
      <c r="X1" s="19" t="s">
        <v>73</v>
      </c>
      <c r="Y1" s="21" t="s">
        <v>74</v>
      </c>
      <c r="Z1" s="19" t="s">
        <v>75</v>
      </c>
      <c r="AA1" s="19" t="s">
        <v>17</v>
      </c>
      <c r="AB1" s="19" t="s">
        <v>163</v>
      </c>
      <c r="AC1" s="18" t="s">
        <v>164</v>
      </c>
      <c r="AD1" s="22" t="s">
        <v>165</v>
      </c>
      <c r="AE1" s="53" t="s">
        <v>166</v>
      </c>
      <c r="AF1" s="22" t="s">
        <v>167</v>
      </c>
      <c r="AG1" s="22" t="s">
        <v>168</v>
      </c>
      <c r="AH1" s="16" t="s">
        <v>169</v>
      </c>
      <c r="AI1" s="22" t="s">
        <v>170</v>
      </c>
      <c r="AJ1" s="22" t="s">
        <v>171</v>
      </c>
      <c r="AK1" s="22" t="s">
        <v>172</v>
      </c>
      <c r="AL1" s="42" t="str">
        <f>Sheet2!Z1</f>
        <v>MWQI</v>
      </c>
      <c r="AM1" s="22" t="str">
        <f>Sheet2!AA1</f>
        <v>สถานะ</v>
      </c>
      <c r="AN1" s="22" t="str">
        <f>Sheet2!AB1</f>
        <v>status</v>
      </c>
      <c r="AO1" s="23" t="s">
        <v>173</v>
      </c>
      <c r="AP1" s="23" t="s">
        <v>174</v>
      </c>
      <c r="AQ1" s="23" t="s">
        <v>175</v>
      </c>
      <c r="AR1" s="23" t="s">
        <v>176</v>
      </c>
      <c r="AS1" s="23" t="s">
        <v>177</v>
      </c>
      <c r="AT1" s="23" t="s">
        <v>178</v>
      </c>
      <c r="AU1" s="23" t="s">
        <v>180</v>
      </c>
      <c r="AV1" s="23" t="s">
        <v>179</v>
      </c>
      <c r="AW1" s="23" t="s">
        <v>181</v>
      </c>
      <c r="AX1" s="23" t="s">
        <v>182</v>
      </c>
      <c r="AY1" s="23" t="s">
        <v>183</v>
      </c>
      <c r="AZ1" s="23" t="s">
        <v>184</v>
      </c>
    </row>
    <row r="2" spans="1:52" s="12" customFormat="1" ht="25.5">
      <c r="A2" s="1" t="s">
        <v>96</v>
      </c>
      <c r="B2" s="1" t="s">
        <v>189</v>
      </c>
      <c r="C2" s="1" t="s">
        <v>99</v>
      </c>
      <c r="D2" s="1" t="s">
        <v>197</v>
      </c>
      <c r="E2" s="8" t="s">
        <v>100</v>
      </c>
      <c r="F2" s="8" t="s">
        <v>110</v>
      </c>
      <c r="G2" s="8" t="s">
        <v>88</v>
      </c>
      <c r="H2" s="9">
        <v>13.4961079999999</v>
      </c>
      <c r="I2" s="9">
        <v>100.452828</v>
      </c>
      <c r="J2" s="2">
        <v>17</v>
      </c>
      <c r="K2" s="2">
        <v>3</v>
      </c>
      <c r="L2" s="2">
        <v>2564</v>
      </c>
      <c r="M2" s="2">
        <v>2021</v>
      </c>
      <c r="N2" s="40">
        <v>0.3659722222222222</v>
      </c>
      <c r="O2" s="1" t="s">
        <v>211</v>
      </c>
      <c r="P2" s="1"/>
      <c r="Q2" s="3">
        <v>2.6</v>
      </c>
      <c r="R2" s="3">
        <v>0.2</v>
      </c>
      <c r="S2" s="3" t="s">
        <v>69</v>
      </c>
      <c r="T2" s="3">
        <v>1</v>
      </c>
      <c r="U2" s="6">
        <v>5.2765563526961365</v>
      </c>
      <c r="V2" s="5">
        <v>10</v>
      </c>
      <c r="W2" s="4">
        <v>46.550708607635372</v>
      </c>
      <c r="X2" s="4">
        <v>58.415853008355064</v>
      </c>
      <c r="Y2" s="6">
        <v>29.3</v>
      </c>
      <c r="Z2" s="4">
        <v>180.5</v>
      </c>
      <c r="AA2" s="4">
        <v>7.93</v>
      </c>
      <c r="AB2" s="4">
        <v>25.23375492547153</v>
      </c>
      <c r="AC2" s="3">
        <v>28.2</v>
      </c>
      <c r="AD2" s="7"/>
      <c r="AE2" s="54">
        <v>0.36977046858986018</v>
      </c>
      <c r="AF2" s="7">
        <v>91.493862555965435</v>
      </c>
      <c r="AG2" s="7">
        <v>2722.8087207338599</v>
      </c>
      <c r="AH2" s="2" t="s">
        <v>149</v>
      </c>
      <c r="AI2" s="7">
        <v>26.313800000000001</v>
      </c>
      <c r="AJ2" s="7">
        <v>0</v>
      </c>
      <c r="AK2" s="7">
        <v>1.5847</v>
      </c>
      <c r="AL2" s="43">
        <v>65.79562106090178</v>
      </c>
      <c r="AM2" s="7" t="s">
        <v>200</v>
      </c>
      <c r="AN2" s="7" t="s">
        <v>201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s="12" customFormat="1" ht="25.5">
      <c r="A3" s="1" t="s">
        <v>96</v>
      </c>
      <c r="B3" s="1" t="s">
        <v>189</v>
      </c>
      <c r="C3" s="1" t="s">
        <v>99</v>
      </c>
      <c r="D3" s="1" t="s">
        <v>197</v>
      </c>
      <c r="E3" s="8" t="s">
        <v>100</v>
      </c>
      <c r="F3" s="8" t="s">
        <v>111</v>
      </c>
      <c r="G3" s="8" t="s">
        <v>82</v>
      </c>
      <c r="H3" s="9">
        <v>13.468781</v>
      </c>
      <c r="I3" s="9">
        <v>100.45483299999999</v>
      </c>
      <c r="J3" s="2">
        <v>17</v>
      </c>
      <c r="K3" s="2">
        <v>3</v>
      </c>
      <c r="L3" s="2">
        <v>2564</v>
      </c>
      <c r="M3" s="2">
        <v>2021</v>
      </c>
      <c r="N3" s="40">
        <v>0.35069444444444442</v>
      </c>
      <c r="O3" s="1" t="s">
        <v>211</v>
      </c>
      <c r="P3" s="1"/>
      <c r="Q3" s="3">
        <v>3.4</v>
      </c>
      <c r="R3" s="3">
        <v>0.2</v>
      </c>
      <c r="S3" s="3" t="s">
        <v>69</v>
      </c>
      <c r="T3" s="3">
        <v>1</v>
      </c>
      <c r="U3" s="6">
        <v>5.8319833371904668</v>
      </c>
      <c r="V3" s="5">
        <v>10</v>
      </c>
      <c r="W3" s="4">
        <v>66.798957150779273</v>
      </c>
      <c r="X3" s="4">
        <v>64.249684468917806</v>
      </c>
      <c r="Y3" s="6">
        <v>29.3</v>
      </c>
      <c r="Z3" s="4">
        <v>129</v>
      </c>
      <c r="AA3" s="4">
        <v>8</v>
      </c>
      <c r="AB3" s="4">
        <v>37.773037815865749</v>
      </c>
      <c r="AC3" s="3">
        <v>28.3</v>
      </c>
      <c r="AD3" s="7"/>
      <c r="AE3" s="54">
        <v>0.30814512059756471</v>
      </c>
      <c r="AF3" s="7">
        <v>72.350414649380795</v>
      </c>
      <c r="AG3" s="7">
        <v>2214.9942899098746</v>
      </c>
      <c r="AH3" s="2" t="s">
        <v>149</v>
      </c>
      <c r="AI3" s="7">
        <v>16.428100000000001</v>
      </c>
      <c r="AJ3" s="7">
        <v>0</v>
      </c>
      <c r="AK3" s="7">
        <v>0.61229999999999996</v>
      </c>
      <c r="AL3" s="43">
        <v>66.403240725478554</v>
      </c>
      <c r="AM3" s="7" t="s">
        <v>200</v>
      </c>
      <c r="AN3" s="7" t="s">
        <v>201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s="12" customFormat="1" ht="38.25">
      <c r="A4" s="1" t="s">
        <v>97</v>
      </c>
      <c r="B4" s="1" t="s">
        <v>191</v>
      </c>
      <c r="C4" s="1" t="s">
        <v>101</v>
      </c>
      <c r="D4" s="1" t="s">
        <v>194</v>
      </c>
      <c r="E4" s="8" t="s">
        <v>102</v>
      </c>
      <c r="F4" s="8" t="s">
        <v>112</v>
      </c>
      <c r="G4" s="8" t="s">
        <v>89</v>
      </c>
      <c r="H4" s="9">
        <v>13.530030999999999</v>
      </c>
      <c r="I4" s="9">
        <v>100.59478300000001</v>
      </c>
      <c r="J4" s="2">
        <v>17</v>
      </c>
      <c r="K4" s="2">
        <v>3</v>
      </c>
      <c r="L4" s="2">
        <v>2564</v>
      </c>
      <c r="M4" s="2">
        <v>2021</v>
      </c>
      <c r="N4" s="40">
        <v>0.55208333333333337</v>
      </c>
      <c r="O4" s="1" t="s">
        <v>211</v>
      </c>
      <c r="P4" s="1"/>
      <c r="Q4" s="3">
        <v>2.2999999999999998</v>
      </c>
      <c r="R4" s="3">
        <v>0.2</v>
      </c>
      <c r="S4" s="3" t="s">
        <v>69</v>
      </c>
      <c r="T4" s="3">
        <v>1</v>
      </c>
      <c r="U4" s="4">
        <v>7.0816940523027103</v>
      </c>
      <c r="V4" s="5">
        <v>1300</v>
      </c>
      <c r="W4" s="4">
        <v>161.48859775875229</v>
      </c>
      <c r="X4" s="4">
        <v>78.571935842245665</v>
      </c>
      <c r="Y4" s="6">
        <v>29.8</v>
      </c>
      <c r="Z4" s="4">
        <v>97.8125</v>
      </c>
      <c r="AA4" s="4">
        <v>7.12</v>
      </c>
      <c r="AB4" s="4">
        <v>31.813774660034831</v>
      </c>
      <c r="AC4" s="3">
        <v>23.9</v>
      </c>
      <c r="AD4" s="7"/>
      <c r="AE4" s="54">
        <v>0.73974213334078243</v>
      </c>
      <c r="AF4" s="7">
        <v>443.87968251831279</v>
      </c>
      <c r="AG4" s="7">
        <v>1131.9082307679635</v>
      </c>
      <c r="AH4" s="2">
        <v>170</v>
      </c>
      <c r="AI4" s="7">
        <v>26.944400000000002</v>
      </c>
      <c r="AJ4" s="7">
        <v>0</v>
      </c>
      <c r="AK4" s="7">
        <v>1.8763000000000001</v>
      </c>
      <c r="AL4" s="43">
        <v>46.718817927372051</v>
      </c>
      <c r="AM4" s="7" t="s">
        <v>202</v>
      </c>
      <c r="AN4" s="7" t="s">
        <v>203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s="12" customFormat="1" ht="38.25">
      <c r="A5" s="1" t="s">
        <v>97</v>
      </c>
      <c r="B5" s="1" t="s">
        <v>191</v>
      </c>
      <c r="C5" s="1" t="s">
        <v>101</v>
      </c>
      <c r="D5" s="1" t="s">
        <v>194</v>
      </c>
      <c r="E5" s="8" t="s">
        <v>102</v>
      </c>
      <c r="F5" s="8" t="s">
        <v>113</v>
      </c>
      <c r="G5" s="8" t="s">
        <v>83</v>
      </c>
      <c r="H5" s="9">
        <v>13.5050939999999</v>
      </c>
      <c r="I5" s="9">
        <v>100.605508</v>
      </c>
      <c r="J5" s="2">
        <v>17</v>
      </c>
      <c r="K5" s="2">
        <v>3</v>
      </c>
      <c r="L5" s="2">
        <v>2564</v>
      </c>
      <c r="M5" s="2">
        <v>2021</v>
      </c>
      <c r="N5" s="40">
        <v>0.52638888888888891</v>
      </c>
      <c r="O5" s="1" t="s">
        <v>211</v>
      </c>
      <c r="P5" s="1"/>
      <c r="Q5" s="3">
        <v>1.4</v>
      </c>
      <c r="R5" s="3">
        <v>0.3</v>
      </c>
      <c r="S5" s="3" t="s">
        <v>69</v>
      </c>
      <c r="T5" s="3">
        <v>1</v>
      </c>
      <c r="U5" s="4">
        <v>7.0354084702615154</v>
      </c>
      <c r="V5" s="5">
        <v>20</v>
      </c>
      <c r="W5" s="4">
        <v>47.405265404297957</v>
      </c>
      <c r="X5" s="4">
        <v>152.45400514869863</v>
      </c>
      <c r="Y5" s="6">
        <v>29.9</v>
      </c>
      <c r="Z5" s="4">
        <v>123.871</v>
      </c>
      <c r="AA5" s="4">
        <v>7.2</v>
      </c>
      <c r="AB5" s="4">
        <v>35.414162816682676</v>
      </c>
      <c r="AC5" s="3">
        <v>26.9</v>
      </c>
      <c r="AD5" s="7"/>
      <c r="AE5" s="54">
        <v>1.3256820993982248</v>
      </c>
      <c r="AF5" s="7">
        <v>234.72677927469357</v>
      </c>
      <c r="AG5" s="7">
        <v>1422.2674721549399</v>
      </c>
      <c r="AH5" s="2">
        <v>13</v>
      </c>
      <c r="AI5" s="7">
        <v>18.549700000000001</v>
      </c>
      <c r="AJ5" s="7">
        <v>0</v>
      </c>
      <c r="AK5" s="7">
        <v>0.6048</v>
      </c>
      <c r="AL5" s="43">
        <v>66.920831367761835</v>
      </c>
      <c r="AM5" s="7" t="s">
        <v>200</v>
      </c>
      <c r="AN5" s="7" t="s">
        <v>201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s="12" customFormat="1" ht="38.25">
      <c r="A6" s="1" t="s">
        <v>97</v>
      </c>
      <c r="B6" s="1" t="s">
        <v>191</v>
      </c>
      <c r="C6" s="1" t="s">
        <v>103</v>
      </c>
      <c r="D6" s="1" t="s">
        <v>193</v>
      </c>
      <c r="E6" s="8" t="s">
        <v>104</v>
      </c>
      <c r="F6" s="8" t="s">
        <v>114</v>
      </c>
      <c r="G6" s="8" t="s">
        <v>90</v>
      </c>
      <c r="H6" s="9">
        <v>13.506500000000001</v>
      </c>
      <c r="I6" s="9">
        <v>100.67837</v>
      </c>
      <c r="J6" s="2">
        <v>18</v>
      </c>
      <c r="K6" s="2">
        <v>3</v>
      </c>
      <c r="L6" s="2">
        <v>2564</v>
      </c>
      <c r="M6" s="2">
        <v>2021</v>
      </c>
      <c r="N6" s="40">
        <v>0.44236111111111115</v>
      </c>
      <c r="O6" s="1" t="s">
        <v>211</v>
      </c>
      <c r="P6" s="1"/>
      <c r="Q6" s="3">
        <v>0.9</v>
      </c>
      <c r="R6" s="3">
        <v>0.1</v>
      </c>
      <c r="S6" s="3" t="s">
        <v>69</v>
      </c>
      <c r="T6" s="3">
        <v>0.5</v>
      </c>
      <c r="U6" s="4">
        <v>7.2205507984262924</v>
      </c>
      <c r="V6" s="5">
        <v>790</v>
      </c>
      <c r="W6" s="4">
        <v>80.994095050896561</v>
      </c>
      <c r="X6" s="4">
        <v>221.11440847299608</v>
      </c>
      <c r="Y6" s="6">
        <v>29.3</v>
      </c>
      <c r="Z6" s="4">
        <v>1145.3158725058904</v>
      </c>
      <c r="AA6" s="4">
        <v>7.49</v>
      </c>
      <c r="AB6" s="4">
        <v>23.619787820767328</v>
      </c>
      <c r="AC6" s="3">
        <v>25.8</v>
      </c>
      <c r="AD6" s="7"/>
      <c r="AE6" s="54">
        <v>0.53162807139849189</v>
      </c>
      <c r="AF6" s="7">
        <v>203.20638686257001</v>
      </c>
      <c r="AG6" s="7">
        <v>1145.3158725058904</v>
      </c>
      <c r="AH6" s="2">
        <v>140</v>
      </c>
      <c r="AI6" s="7">
        <v>32.6</v>
      </c>
      <c r="AJ6" s="7">
        <v>0</v>
      </c>
      <c r="AK6" s="7">
        <v>3.1</v>
      </c>
      <c r="AL6" s="43">
        <v>43.423277362758974</v>
      </c>
      <c r="AM6" s="7" t="s">
        <v>202</v>
      </c>
      <c r="AN6" s="7" t="s">
        <v>203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s="12" customFormat="1" ht="38.25">
      <c r="A7" s="1" t="s">
        <v>97</v>
      </c>
      <c r="B7" s="1" t="s">
        <v>191</v>
      </c>
      <c r="C7" s="1" t="s">
        <v>103</v>
      </c>
      <c r="D7" s="1" t="s">
        <v>193</v>
      </c>
      <c r="E7" s="8" t="s">
        <v>104</v>
      </c>
      <c r="F7" s="8" t="s">
        <v>115</v>
      </c>
      <c r="G7" s="8" t="s">
        <v>84</v>
      </c>
      <c r="H7" s="9">
        <v>13.48183</v>
      </c>
      <c r="I7" s="9">
        <v>100.68532999999999</v>
      </c>
      <c r="J7" s="2">
        <v>18</v>
      </c>
      <c r="K7" s="2">
        <v>3</v>
      </c>
      <c r="L7" s="2">
        <v>2564</v>
      </c>
      <c r="M7" s="2">
        <v>2021</v>
      </c>
      <c r="N7" s="40">
        <v>0.41319444444444442</v>
      </c>
      <c r="O7" s="1" t="s">
        <v>211</v>
      </c>
      <c r="P7" s="1"/>
      <c r="Q7" s="3">
        <v>3.7</v>
      </c>
      <c r="R7" s="3">
        <v>0.3</v>
      </c>
      <c r="S7" s="3" t="s">
        <v>69</v>
      </c>
      <c r="T7" s="3">
        <v>1</v>
      </c>
      <c r="U7" s="4">
        <v>6.6651238139319631</v>
      </c>
      <c r="V7" s="5">
        <v>2</v>
      </c>
      <c r="W7" s="4">
        <v>41.447105516456091</v>
      </c>
      <c r="X7" s="4">
        <v>176.72680842503203</v>
      </c>
      <c r="Y7" s="6">
        <v>29.2</v>
      </c>
      <c r="Z7" s="4">
        <v>1281.9062227110212</v>
      </c>
      <c r="AA7" s="4">
        <v>7.31</v>
      </c>
      <c r="AB7" s="4">
        <v>30.075656239584156</v>
      </c>
      <c r="AC7" s="3">
        <v>27.8</v>
      </c>
      <c r="AD7" s="7"/>
      <c r="AE7" s="54">
        <v>0.3012833562085635</v>
      </c>
      <c r="AF7" s="7">
        <v>84.571223384851891</v>
      </c>
      <c r="AG7" s="7">
        <v>1281.9062227110212</v>
      </c>
      <c r="AH7" s="2">
        <v>5.6</v>
      </c>
      <c r="AI7" s="7">
        <v>10.1</v>
      </c>
      <c r="AJ7" s="7">
        <v>0</v>
      </c>
      <c r="AK7" s="7">
        <v>0</v>
      </c>
      <c r="AL7" s="43">
        <v>59.271821984295279</v>
      </c>
      <c r="AM7" s="7" t="s">
        <v>200</v>
      </c>
      <c r="AN7" s="7" t="s">
        <v>201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s="12" customFormat="1" ht="25.5">
      <c r="A8" s="1" t="s">
        <v>97</v>
      </c>
      <c r="B8" s="1" t="s">
        <v>191</v>
      </c>
      <c r="C8" s="1" t="s">
        <v>105</v>
      </c>
      <c r="D8" s="1" t="s">
        <v>196</v>
      </c>
      <c r="E8" s="8" t="s">
        <v>106</v>
      </c>
      <c r="F8" s="8" t="s">
        <v>116</v>
      </c>
      <c r="G8" s="8" t="s">
        <v>91</v>
      </c>
      <c r="H8" s="9">
        <v>13.4886</v>
      </c>
      <c r="I8" s="9">
        <v>100.81319999999999</v>
      </c>
      <c r="J8" s="2">
        <v>18</v>
      </c>
      <c r="K8" s="2">
        <v>3</v>
      </c>
      <c r="L8" s="2">
        <v>2564</v>
      </c>
      <c r="M8" s="2">
        <v>2021</v>
      </c>
      <c r="N8" s="40">
        <v>0.63402777777777775</v>
      </c>
      <c r="O8" s="1" t="s">
        <v>211</v>
      </c>
      <c r="P8" s="1"/>
      <c r="Q8" s="3">
        <v>1</v>
      </c>
      <c r="R8" s="3">
        <v>0.1</v>
      </c>
      <c r="S8" s="3" t="s">
        <v>69</v>
      </c>
      <c r="T8" s="3">
        <v>0.5</v>
      </c>
      <c r="U8" s="4">
        <v>13.978245776440643</v>
      </c>
      <c r="V8" s="5">
        <v>490</v>
      </c>
      <c r="W8" s="4">
        <v>22.172102213955693</v>
      </c>
      <c r="X8" s="4">
        <v>17.770033512775559</v>
      </c>
      <c r="Y8" s="6">
        <v>31.9</v>
      </c>
      <c r="Z8" s="4">
        <v>80.9756</v>
      </c>
      <c r="AA8" s="4">
        <v>8.14</v>
      </c>
      <c r="AB8" s="4">
        <v>25.109603609725053</v>
      </c>
      <c r="AC8" s="3">
        <v>26.2</v>
      </c>
      <c r="AD8" s="3"/>
      <c r="AE8" s="54">
        <v>1.037632083741183</v>
      </c>
      <c r="AF8" s="7">
        <v>1.1936006411737572</v>
      </c>
      <c r="AG8" s="7">
        <v>330.37466738338867</v>
      </c>
      <c r="AH8" s="2">
        <v>330</v>
      </c>
      <c r="AI8" s="7">
        <v>108.9</v>
      </c>
      <c r="AJ8" s="7">
        <v>0</v>
      </c>
      <c r="AK8" s="7">
        <v>14.5</v>
      </c>
      <c r="AL8" s="43">
        <v>52.907173666874762</v>
      </c>
      <c r="AM8" s="7" t="s">
        <v>200</v>
      </c>
      <c r="AN8" s="7" t="s">
        <v>201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12" customFormat="1" ht="25.5">
      <c r="A9" s="1" t="s">
        <v>97</v>
      </c>
      <c r="B9" s="1" t="s">
        <v>191</v>
      </c>
      <c r="C9" s="1" t="s">
        <v>105</v>
      </c>
      <c r="D9" s="1" t="s">
        <v>196</v>
      </c>
      <c r="E9" s="8" t="s">
        <v>106</v>
      </c>
      <c r="F9" s="8" t="s">
        <v>117</v>
      </c>
      <c r="G9" s="8" t="s">
        <v>85</v>
      </c>
      <c r="H9" s="9">
        <v>13.465199999999999</v>
      </c>
      <c r="I9" s="9">
        <v>100.79754</v>
      </c>
      <c r="J9" s="2">
        <v>18</v>
      </c>
      <c r="K9" s="2">
        <v>3</v>
      </c>
      <c r="L9" s="2">
        <v>2564</v>
      </c>
      <c r="M9" s="2">
        <v>2021</v>
      </c>
      <c r="N9" s="40">
        <v>0.61736111111111114</v>
      </c>
      <c r="O9" s="1" t="s">
        <v>211</v>
      </c>
      <c r="P9" s="1"/>
      <c r="Q9" s="3">
        <v>3.6</v>
      </c>
      <c r="R9" s="3">
        <v>0.4</v>
      </c>
      <c r="S9" s="3" t="s">
        <v>69</v>
      </c>
      <c r="T9" s="3">
        <v>1</v>
      </c>
      <c r="U9" s="4">
        <v>8.3314047674149538</v>
      </c>
      <c r="V9" s="5">
        <v>17</v>
      </c>
      <c r="W9" s="4">
        <v>30.622719425396749</v>
      </c>
      <c r="X9" s="4">
        <v>103.1845514038807</v>
      </c>
      <c r="Y9" s="6">
        <v>30.5</v>
      </c>
      <c r="Z9" s="4">
        <v>421.25</v>
      </c>
      <c r="AA9" s="4">
        <v>7.89</v>
      </c>
      <c r="AB9" s="4">
        <v>37.773037815865742</v>
      </c>
      <c r="AC9" s="3">
        <v>26.4</v>
      </c>
      <c r="AD9" s="3"/>
      <c r="AE9" s="54">
        <v>0.38331606401469343</v>
      </c>
      <c r="AF9" s="7">
        <v>102.57790473801305</v>
      </c>
      <c r="AG9" s="7">
        <v>767.29619251808276</v>
      </c>
      <c r="AH9" s="2">
        <v>2</v>
      </c>
      <c r="AI9" s="7">
        <v>33.799999999999997</v>
      </c>
      <c r="AJ9" s="7">
        <v>0</v>
      </c>
      <c r="AK9" s="7">
        <v>5.6</v>
      </c>
      <c r="AL9" s="43">
        <v>66.54463515130827</v>
      </c>
      <c r="AM9" s="7" t="s">
        <v>200</v>
      </c>
      <c r="AN9" s="7" t="s">
        <v>201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12" customFormat="1" ht="25.5">
      <c r="A10" s="1" t="s">
        <v>98</v>
      </c>
      <c r="B10" s="1" t="s">
        <v>192</v>
      </c>
      <c r="C10" s="1" t="s">
        <v>107</v>
      </c>
      <c r="D10" s="1" t="s">
        <v>195</v>
      </c>
      <c r="E10" s="8" t="s">
        <v>108</v>
      </c>
      <c r="F10" s="8" t="s">
        <v>118</v>
      </c>
      <c r="G10" s="8" t="s">
        <v>92</v>
      </c>
      <c r="H10" s="9">
        <v>13.46869</v>
      </c>
      <c r="I10" s="9">
        <v>100.88356</v>
      </c>
      <c r="J10" s="2">
        <v>19</v>
      </c>
      <c r="K10" s="2">
        <v>3</v>
      </c>
      <c r="L10" s="2">
        <v>2564</v>
      </c>
      <c r="M10" s="2">
        <v>2021</v>
      </c>
      <c r="N10" s="40">
        <v>0.53819444444444442</v>
      </c>
      <c r="O10" s="1" t="s">
        <v>211</v>
      </c>
      <c r="P10" s="1"/>
      <c r="Q10" s="3">
        <v>0.5</v>
      </c>
      <c r="R10" s="3">
        <v>0.1</v>
      </c>
      <c r="S10" s="3" t="s">
        <v>69</v>
      </c>
      <c r="T10" s="3">
        <v>0.25</v>
      </c>
      <c r="U10" s="4">
        <v>7.8685489470030117</v>
      </c>
      <c r="V10" s="5">
        <v>1100</v>
      </c>
      <c r="W10" s="4">
        <v>55.737194171758105</v>
      </c>
      <c r="X10" s="4">
        <v>6.508785891434508</v>
      </c>
      <c r="Y10" s="6">
        <v>31.8</v>
      </c>
      <c r="Z10" s="4">
        <v>240</v>
      </c>
      <c r="AA10" s="4">
        <v>7.97</v>
      </c>
      <c r="AB10" s="4">
        <v>11.798478402038185</v>
      </c>
      <c r="AC10" s="3">
        <v>27.9</v>
      </c>
      <c r="AD10" s="3"/>
      <c r="AE10" s="54">
        <v>0.60537485598030161</v>
      </c>
      <c r="AF10" s="7">
        <v>0.19325285803450726</v>
      </c>
      <c r="AG10" s="7">
        <v>1439.8650019359729</v>
      </c>
      <c r="AH10" s="2">
        <v>490</v>
      </c>
      <c r="AI10" s="7">
        <v>51.1</v>
      </c>
      <c r="AJ10" s="7">
        <v>0</v>
      </c>
      <c r="AK10" s="7">
        <v>4.2</v>
      </c>
      <c r="AL10" s="43">
        <v>59.208208625366105</v>
      </c>
      <c r="AM10" s="7" t="s">
        <v>200</v>
      </c>
      <c r="AN10" s="7" t="s">
        <v>201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s="12" customFormat="1" ht="25.5">
      <c r="A11" s="1" t="s">
        <v>98</v>
      </c>
      <c r="B11" s="1" t="s">
        <v>192</v>
      </c>
      <c r="C11" s="1" t="s">
        <v>107</v>
      </c>
      <c r="D11" s="1" t="s">
        <v>195</v>
      </c>
      <c r="E11" s="8" t="s">
        <v>108</v>
      </c>
      <c r="F11" s="8" t="s">
        <v>119</v>
      </c>
      <c r="G11" s="8" t="s">
        <v>86</v>
      </c>
      <c r="H11" s="9">
        <v>13.449369999999901</v>
      </c>
      <c r="I11" s="9">
        <v>100.86414000000001</v>
      </c>
      <c r="J11" s="2">
        <v>19</v>
      </c>
      <c r="K11" s="2">
        <v>3</v>
      </c>
      <c r="L11" s="2">
        <v>2564</v>
      </c>
      <c r="M11" s="2">
        <v>2021</v>
      </c>
      <c r="N11" s="40">
        <v>0.51736111111111105</v>
      </c>
      <c r="O11" s="1" t="s">
        <v>211</v>
      </c>
      <c r="P11" s="1"/>
      <c r="Q11" s="3">
        <v>2.9</v>
      </c>
      <c r="R11" s="3">
        <v>0.5</v>
      </c>
      <c r="S11" s="3" t="s">
        <v>69</v>
      </c>
      <c r="T11" s="3">
        <v>1</v>
      </c>
      <c r="U11" s="4">
        <v>7.8685489470030117</v>
      </c>
      <c r="V11" s="5">
        <v>18</v>
      </c>
      <c r="W11" s="4">
        <v>46.598183985227749</v>
      </c>
      <c r="X11" s="4">
        <v>10.594690107541915</v>
      </c>
      <c r="Y11" s="6">
        <v>30.4</v>
      </c>
      <c r="Z11" s="4">
        <v>159.6</v>
      </c>
      <c r="AA11" s="4">
        <v>7.83</v>
      </c>
      <c r="AB11" s="4">
        <v>30.323958871077103</v>
      </c>
      <c r="AC11" s="3">
        <v>28.4</v>
      </c>
      <c r="AD11" s="3"/>
      <c r="AE11" s="54">
        <v>0.39711438729774251</v>
      </c>
      <c r="AF11" s="7">
        <v>3.5670673153201866</v>
      </c>
      <c r="AG11" s="7">
        <v>1066.96496609988</v>
      </c>
      <c r="AH11" s="2">
        <v>18</v>
      </c>
      <c r="AI11" s="7">
        <v>27.1</v>
      </c>
      <c r="AJ11" s="7">
        <v>0</v>
      </c>
      <c r="AK11" s="7">
        <v>1.6</v>
      </c>
      <c r="AL11" s="43">
        <v>76.420960792035643</v>
      </c>
      <c r="AM11" s="7" t="s">
        <v>200</v>
      </c>
      <c r="AN11" s="7" t="s">
        <v>201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s="12" customFormat="1" ht="25.5">
      <c r="A12" s="1" t="s">
        <v>98</v>
      </c>
      <c r="B12" s="1" t="s">
        <v>192</v>
      </c>
      <c r="C12" s="1" t="s">
        <v>107</v>
      </c>
      <c r="D12" s="1" t="s">
        <v>195</v>
      </c>
      <c r="E12" s="8" t="s">
        <v>100</v>
      </c>
      <c r="F12" s="8" t="s">
        <v>120</v>
      </c>
      <c r="G12" s="8" t="s">
        <v>93</v>
      </c>
      <c r="H12" s="9">
        <v>13.455408</v>
      </c>
      <c r="I12" s="9">
        <v>100.959722</v>
      </c>
      <c r="J12" s="2">
        <v>19</v>
      </c>
      <c r="K12" s="2">
        <v>3</v>
      </c>
      <c r="L12" s="2">
        <v>2564</v>
      </c>
      <c r="M12" s="2">
        <v>2021</v>
      </c>
      <c r="N12" s="40">
        <v>0.42291666666666666</v>
      </c>
      <c r="O12" s="1" t="s">
        <v>211</v>
      </c>
      <c r="P12" s="1"/>
      <c r="Q12" s="3">
        <v>3.6</v>
      </c>
      <c r="R12" s="3">
        <v>0.5</v>
      </c>
      <c r="S12" s="3" t="s">
        <v>69</v>
      </c>
      <c r="T12" s="3">
        <v>1</v>
      </c>
      <c r="U12" s="4">
        <v>5.9245545012728558</v>
      </c>
      <c r="V12" s="6">
        <v>1.8</v>
      </c>
      <c r="W12" s="4">
        <v>88.067926312159017</v>
      </c>
      <c r="X12" s="4">
        <v>88.695362926021829</v>
      </c>
      <c r="Y12" s="6">
        <v>29.7</v>
      </c>
      <c r="Z12" s="4">
        <v>82.325599999999994</v>
      </c>
      <c r="AA12" s="4">
        <v>7.52</v>
      </c>
      <c r="AB12" s="4">
        <v>79.487879906682167</v>
      </c>
      <c r="AC12" s="3">
        <v>30.2</v>
      </c>
      <c r="AD12" s="3"/>
      <c r="AE12" s="54">
        <v>0.28770038879440285</v>
      </c>
      <c r="AF12" s="7">
        <v>36.550232429203959</v>
      </c>
      <c r="AG12" s="7">
        <v>1128.1373315291717</v>
      </c>
      <c r="AH12" s="2" t="s">
        <v>149</v>
      </c>
      <c r="AI12" s="7">
        <v>11.8</v>
      </c>
      <c r="AJ12" s="7">
        <v>0</v>
      </c>
      <c r="AK12" s="7">
        <v>0.2</v>
      </c>
      <c r="AL12" s="43">
        <v>61.061625408921081</v>
      </c>
      <c r="AM12" s="7" t="s">
        <v>200</v>
      </c>
      <c r="AN12" s="7" t="s">
        <v>201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s="12" customFormat="1" ht="25.5">
      <c r="A13" s="1" t="s">
        <v>98</v>
      </c>
      <c r="B13" s="1" t="s">
        <v>192</v>
      </c>
      <c r="C13" s="1" t="s">
        <v>107</v>
      </c>
      <c r="D13" s="1" t="s">
        <v>195</v>
      </c>
      <c r="E13" s="8" t="s">
        <v>100</v>
      </c>
      <c r="F13" s="8" t="s">
        <v>121</v>
      </c>
      <c r="G13" s="8" t="s">
        <v>87</v>
      </c>
      <c r="H13" s="9">
        <v>13.4387419999999</v>
      </c>
      <c r="I13" s="9">
        <v>100.937622</v>
      </c>
      <c r="J13" s="2">
        <v>19</v>
      </c>
      <c r="K13" s="2">
        <v>3</v>
      </c>
      <c r="L13" s="2">
        <v>2564</v>
      </c>
      <c r="M13" s="2">
        <v>2021</v>
      </c>
      <c r="N13" s="40">
        <v>0.375</v>
      </c>
      <c r="O13" s="1" t="s">
        <v>211</v>
      </c>
      <c r="P13" s="1"/>
      <c r="Q13" s="3">
        <v>3.9</v>
      </c>
      <c r="R13" s="3">
        <v>0.5</v>
      </c>
      <c r="S13" s="3" t="s">
        <v>69</v>
      </c>
      <c r="T13" s="3">
        <v>1</v>
      </c>
      <c r="U13" s="4">
        <v>5.9245545012728558</v>
      </c>
      <c r="V13" s="6">
        <v>1.8</v>
      </c>
      <c r="W13" s="4">
        <v>39.120812014430186</v>
      </c>
      <c r="X13" s="4">
        <v>40.349354188057553</v>
      </c>
      <c r="Y13" s="6">
        <v>29.4</v>
      </c>
      <c r="Z13" s="4">
        <v>88.75</v>
      </c>
      <c r="AA13" s="4">
        <v>8.08</v>
      </c>
      <c r="AB13" s="4">
        <v>30.679400453663998</v>
      </c>
      <c r="AC13" s="3">
        <v>30</v>
      </c>
      <c r="AD13" s="3"/>
      <c r="AE13" s="54">
        <v>0.28133185489058826</v>
      </c>
      <c r="AF13" s="7">
        <v>21.266617006618905</v>
      </c>
      <c r="AG13" s="7">
        <v>897.2665196151122</v>
      </c>
      <c r="AH13" s="2" t="s">
        <v>149</v>
      </c>
      <c r="AI13" s="7">
        <v>10.7</v>
      </c>
      <c r="AJ13" s="7">
        <v>0</v>
      </c>
      <c r="AK13" s="7">
        <v>0</v>
      </c>
      <c r="AL13" s="43">
        <v>78.172205025317695</v>
      </c>
      <c r="AM13" s="7" t="s">
        <v>200</v>
      </c>
      <c r="AN13" s="7" t="s">
        <v>201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s="12" customFormat="1" ht="25.5">
      <c r="A14" s="1" t="s">
        <v>34</v>
      </c>
      <c r="B14" s="1" t="s">
        <v>186</v>
      </c>
      <c r="C14" s="1" t="s">
        <v>35</v>
      </c>
      <c r="D14" s="1" t="s">
        <v>190</v>
      </c>
      <c r="E14" s="8" t="s">
        <v>36</v>
      </c>
      <c r="F14" s="8" t="s">
        <v>122</v>
      </c>
      <c r="G14" s="8" t="s">
        <v>37</v>
      </c>
      <c r="H14" s="9">
        <v>13.337999999999999</v>
      </c>
      <c r="I14" s="9">
        <v>100.92</v>
      </c>
      <c r="J14" s="2">
        <v>22</v>
      </c>
      <c r="K14" s="2">
        <v>3</v>
      </c>
      <c r="L14" s="2">
        <v>2564</v>
      </c>
      <c r="M14" s="2">
        <v>2021</v>
      </c>
      <c r="N14" s="40">
        <v>0.35347222222222219</v>
      </c>
      <c r="O14" s="1" t="s">
        <v>211</v>
      </c>
      <c r="P14" s="1"/>
      <c r="Q14" s="3">
        <v>3</v>
      </c>
      <c r="R14" s="3">
        <v>1.4</v>
      </c>
      <c r="S14" s="3" t="s">
        <v>69</v>
      </c>
      <c r="T14" s="3">
        <v>1</v>
      </c>
      <c r="U14" s="4">
        <v>5.0914140245313604</v>
      </c>
      <c r="V14" s="5">
        <v>490</v>
      </c>
      <c r="W14" s="4">
        <v>28.035311346612833</v>
      </c>
      <c r="X14" s="4">
        <v>25.772819692062907</v>
      </c>
      <c r="Y14" s="6">
        <v>29.9</v>
      </c>
      <c r="Z14" s="4">
        <v>25.565999999999999</v>
      </c>
      <c r="AA14" s="4">
        <v>8.1199999999999992</v>
      </c>
      <c r="AB14" s="4">
        <v>34.296800974964377</v>
      </c>
      <c r="AC14" s="3">
        <v>30.3</v>
      </c>
      <c r="AD14" s="3"/>
      <c r="AE14" s="54">
        <v>0.24293291528678768</v>
      </c>
      <c r="AF14" s="7">
        <v>10.140107230004034</v>
      </c>
      <c r="AG14" s="7">
        <v>999.92675741024527</v>
      </c>
      <c r="AH14" s="2">
        <v>170</v>
      </c>
      <c r="AI14" s="7">
        <v>3.4</v>
      </c>
      <c r="AJ14" s="7">
        <v>0</v>
      </c>
      <c r="AK14" s="7">
        <v>0</v>
      </c>
      <c r="AL14" s="43">
        <v>76.752608161922609</v>
      </c>
      <c r="AM14" s="7" t="s">
        <v>200</v>
      </c>
      <c r="AN14" s="7" t="s">
        <v>201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s="12" customFormat="1" ht="25.5">
      <c r="A15" s="1" t="s">
        <v>34</v>
      </c>
      <c r="B15" s="1" t="s">
        <v>186</v>
      </c>
      <c r="C15" s="1" t="s">
        <v>35</v>
      </c>
      <c r="D15" s="1" t="s">
        <v>190</v>
      </c>
      <c r="E15" s="8" t="s">
        <v>36</v>
      </c>
      <c r="F15" s="8" t="s">
        <v>123</v>
      </c>
      <c r="G15" s="8" t="s">
        <v>39</v>
      </c>
      <c r="H15" s="9">
        <v>13.34</v>
      </c>
      <c r="I15" s="9">
        <v>100.898</v>
      </c>
      <c r="J15" s="2">
        <v>22</v>
      </c>
      <c r="K15" s="2">
        <v>3</v>
      </c>
      <c r="L15" s="2">
        <v>2564</v>
      </c>
      <c r="M15" s="2">
        <v>2021</v>
      </c>
      <c r="N15" s="40">
        <v>0.31388888888888888</v>
      </c>
      <c r="O15" s="1" t="s">
        <v>211</v>
      </c>
      <c r="P15" s="1"/>
      <c r="Q15" s="3">
        <v>11.5</v>
      </c>
      <c r="R15" s="3">
        <v>2.6</v>
      </c>
      <c r="S15" s="3" t="s">
        <v>69</v>
      </c>
      <c r="T15" s="3">
        <v>1</v>
      </c>
      <c r="U15" s="4">
        <v>6.0171256653552438</v>
      </c>
      <c r="V15" s="5">
        <v>230</v>
      </c>
      <c r="W15" s="4">
        <v>17.638203653884787</v>
      </c>
      <c r="X15" s="4">
        <v>9.6209014248323488</v>
      </c>
      <c r="Y15" s="6">
        <v>29.8</v>
      </c>
      <c r="Z15" s="4">
        <v>13.8462</v>
      </c>
      <c r="AA15" s="4">
        <v>7.88</v>
      </c>
      <c r="AB15" s="4">
        <v>55.030070704626098</v>
      </c>
      <c r="AC15" s="3">
        <v>30</v>
      </c>
      <c r="AD15" s="3"/>
      <c r="AE15" s="54">
        <v>0.25883028542105591</v>
      </c>
      <c r="AF15" s="7">
        <v>1.0520419926163165</v>
      </c>
      <c r="AG15" s="7">
        <v>597.52192901158287</v>
      </c>
      <c r="AH15" s="2">
        <v>7.8</v>
      </c>
      <c r="AI15" s="7">
        <v>10.3</v>
      </c>
      <c r="AJ15" s="7">
        <v>1.4</v>
      </c>
      <c r="AK15" s="7">
        <v>1.1000000000000001</v>
      </c>
      <c r="AL15" s="43">
        <v>84.572206568073156</v>
      </c>
      <c r="AM15" s="7" t="s">
        <v>204</v>
      </c>
      <c r="AN15" s="7" t="s">
        <v>205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s="12" customFormat="1" ht="25.5">
      <c r="A16" s="1" t="s">
        <v>34</v>
      </c>
      <c r="B16" s="1" t="s">
        <v>186</v>
      </c>
      <c r="C16" s="1" t="s">
        <v>35</v>
      </c>
      <c r="D16" s="1" t="s">
        <v>190</v>
      </c>
      <c r="E16" s="8" t="s">
        <v>36</v>
      </c>
      <c r="F16" s="8" t="s">
        <v>123</v>
      </c>
      <c r="G16" s="8" t="s">
        <v>39</v>
      </c>
      <c r="H16" s="9">
        <v>13.34</v>
      </c>
      <c r="I16" s="9">
        <v>100.898</v>
      </c>
      <c r="J16" s="2">
        <v>22</v>
      </c>
      <c r="K16" s="2">
        <v>3</v>
      </c>
      <c r="L16" s="2">
        <v>2564</v>
      </c>
      <c r="M16" s="2">
        <v>2021</v>
      </c>
      <c r="N16" s="40">
        <v>0.31388888888888888</v>
      </c>
      <c r="O16" s="1" t="s">
        <v>211</v>
      </c>
      <c r="P16" s="1"/>
      <c r="Q16" s="3">
        <v>11.5</v>
      </c>
      <c r="R16" s="3">
        <v>2.6</v>
      </c>
      <c r="S16" s="3" t="s">
        <v>94</v>
      </c>
      <c r="T16" s="3">
        <v>5.5</v>
      </c>
      <c r="U16" s="4">
        <v>6.2022679935200209</v>
      </c>
      <c r="V16" s="5"/>
      <c r="W16" s="4">
        <v>8.4042427121696957</v>
      </c>
      <c r="X16" s="4">
        <v>12.700169959664384</v>
      </c>
      <c r="Y16" s="6">
        <v>28.6</v>
      </c>
      <c r="Z16" s="4">
        <v>26.083300000000001</v>
      </c>
      <c r="AA16" s="4">
        <v>8.2200000000000006</v>
      </c>
      <c r="AB16" s="4">
        <v>8.4733272996970808</v>
      </c>
      <c r="AC16" s="3">
        <v>29.7</v>
      </c>
      <c r="AD16" s="3"/>
      <c r="AE16" s="54"/>
      <c r="AF16" s="7">
        <v>0.61792880370683045</v>
      </c>
      <c r="AG16" s="7">
        <v>652.66085565880758</v>
      </c>
      <c r="AH16" s="2"/>
      <c r="AI16" s="7"/>
      <c r="AJ16" s="7"/>
      <c r="AK16" s="7"/>
      <c r="AL16" s="43" t="s">
        <v>206</v>
      </c>
      <c r="AM16" s="7" t="s">
        <v>206</v>
      </c>
      <c r="AN16" s="7" t="s">
        <v>206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s="12" customFormat="1" ht="25.5">
      <c r="A17" s="1" t="s">
        <v>34</v>
      </c>
      <c r="B17" s="1" t="s">
        <v>186</v>
      </c>
      <c r="C17" s="1" t="s">
        <v>35</v>
      </c>
      <c r="D17" s="1" t="s">
        <v>190</v>
      </c>
      <c r="E17" s="8" t="s">
        <v>36</v>
      </c>
      <c r="F17" s="8" t="s">
        <v>123</v>
      </c>
      <c r="G17" s="8" t="s">
        <v>39</v>
      </c>
      <c r="H17" s="9">
        <v>13.34</v>
      </c>
      <c r="I17" s="9">
        <v>100.898</v>
      </c>
      <c r="J17" s="2">
        <v>22</v>
      </c>
      <c r="K17" s="2">
        <v>3</v>
      </c>
      <c r="L17" s="2">
        <v>2564</v>
      </c>
      <c r="M17" s="2">
        <v>2021</v>
      </c>
      <c r="N17" s="40">
        <v>0.31388888888888888</v>
      </c>
      <c r="O17" s="1" t="s">
        <v>211</v>
      </c>
      <c r="P17" s="1"/>
      <c r="Q17" s="3">
        <v>11.5</v>
      </c>
      <c r="R17" s="3">
        <v>2.6</v>
      </c>
      <c r="S17" s="3" t="s">
        <v>95</v>
      </c>
      <c r="T17" s="3">
        <v>10.5</v>
      </c>
      <c r="U17" s="4">
        <v>6.1096968294376319</v>
      </c>
      <c r="V17" s="5"/>
      <c r="W17" s="4">
        <v>11.869945276412377</v>
      </c>
      <c r="X17" s="4">
        <v>18.736164547650027</v>
      </c>
      <c r="Y17" s="6">
        <v>28.6</v>
      </c>
      <c r="Z17" s="4">
        <v>27.545500000000001</v>
      </c>
      <c r="AA17" s="4">
        <v>8.2799999999999994</v>
      </c>
      <c r="AB17" s="4">
        <v>31.565472028541876</v>
      </c>
      <c r="AC17" s="3">
        <v>29.9</v>
      </c>
      <c r="AD17" s="3"/>
      <c r="AE17" s="54"/>
      <c r="AF17" s="7">
        <v>1.6229952084646622</v>
      </c>
      <c r="AG17" s="7">
        <v>632.54939305191715</v>
      </c>
      <c r="AH17" s="2"/>
      <c r="AI17" s="7"/>
      <c r="AJ17" s="7"/>
      <c r="AK17" s="7"/>
      <c r="AL17" s="43" t="s">
        <v>206</v>
      </c>
      <c r="AM17" s="7" t="s">
        <v>206</v>
      </c>
      <c r="AN17" s="7" t="s">
        <v>206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s="12" customFormat="1" ht="25.5">
      <c r="A18" s="1" t="s">
        <v>34</v>
      </c>
      <c r="B18" s="1" t="s">
        <v>186</v>
      </c>
      <c r="C18" s="1" t="s">
        <v>40</v>
      </c>
      <c r="D18" s="1" t="s">
        <v>187</v>
      </c>
      <c r="E18" s="8" t="s">
        <v>40</v>
      </c>
      <c r="F18" s="8" t="s">
        <v>124</v>
      </c>
      <c r="G18" s="8" t="s">
        <v>41</v>
      </c>
      <c r="H18" s="9">
        <v>13.175549610894899</v>
      </c>
      <c r="I18" s="9">
        <v>100.917369113783</v>
      </c>
      <c r="J18" s="2">
        <v>22</v>
      </c>
      <c r="K18" s="2">
        <v>3</v>
      </c>
      <c r="L18" s="2">
        <v>2564</v>
      </c>
      <c r="M18" s="2">
        <v>2021</v>
      </c>
      <c r="N18" s="40">
        <v>0.47569444444444442</v>
      </c>
      <c r="O18" s="1" t="s">
        <v>211</v>
      </c>
      <c r="P18" s="1"/>
      <c r="Q18" s="3">
        <v>4.8</v>
      </c>
      <c r="R18" s="3">
        <v>2</v>
      </c>
      <c r="S18" s="3" t="s">
        <v>69</v>
      </c>
      <c r="T18" s="3">
        <v>1</v>
      </c>
      <c r="U18" s="4">
        <v>5.7394121731080787</v>
      </c>
      <c r="V18" s="5">
        <v>490</v>
      </c>
      <c r="W18" s="4">
        <v>12.558338251501679</v>
      </c>
      <c r="X18" s="4">
        <v>23.811947825553794</v>
      </c>
      <c r="Y18" s="6">
        <v>29.8</v>
      </c>
      <c r="Z18" s="4">
        <v>26.608699999999999</v>
      </c>
      <c r="AA18" s="4">
        <v>8.33</v>
      </c>
      <c r="AB18" s="4">
        <v>23.743939136513802</v>
      </c>
      <c r="AC18" s="3">
        <v>29.9</v>
      </c>
      <c r="AD18" s="3"/>
      <c r="AE18" s="54">
        <v>0.26486773817539699</v>
      </c>
      <c r="AF18" s="7">
        <v>3.3028245046796294</v>
      </c>
      <c r="AG18" s="7">
        <v>404.03289918112472</v>
      </c>
      <c r="AH18" s="2">
        <v>330</v>
      </c>
      <c r="AI18" s="7">
        <v>4.5999999999999996</v>
      </c>
      <c r="AJ18" s="7">
        <v>0.1</v>
      </c>
      <c r="AK18" s="7">
        <v>0.4</v>
      </c>
      <c r="AL18" s="43">
        <v>79.546957623967472</v>
      </c>
      <c r="AM18" s="7" t="s">
        <v>200</v>
      </c>
      <c r="AN18" s="7" t="s">
        <v>201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s="12" customFormat="1" ht="25.5">
      <c r="A19" s="1" t="s">
        <v>34</v>
      </c>
      <c r="B19" s="1" t="s">
        <v>186</v>
      </c>
      <c r="C19" s="1" t="s">
        <v>40</v>
      </c>
      <c r="D19" s="1" t="s">
        <v>187</v>
      </c>
      <c r="E19" s="8" t="s">
        <v>40</v>
      </c>
      <c r="F19" s="8" t="s">
        <v>125</v>
      </c>
      <c r="G19" s="8" t="s">
        <v>42</v>
      </c>
      <c r="H19" s="9">
        <v>13.179738499401401</v>
      </c>
      <c r="I19" s="9">
        <v>100.89790818963699</v>
      </c>
      <c r="J19" s="2">
        <v>22</v>
      </c>
      <c r="K19" s="2">
        <v>3</v>
      </c>
      <c r="L19" s="2">
        <v>2564</v>
      </c>
      <c r="M19" s="2">
        <v>2021</v>
      </c>
      <c r="N19" s="40">
        <v>0.44444444444444442</v>
      </c>
      <c r="O19" s="1" t="s">
        <v>211</v>
      </c>
      <c r="P19" s="1"/>
      <c r="Q19" s="3">
        <v>9.9</v>
      </c>
      <c r="R19" s="3">
        <v>3.2</v>
      </c>
      <c r="S19" s="3" t="s">
        <v>69</v>
      </c>
      <c r="T19" s="3">
        <v>1</v>
      </c>
      <c r="U19" s="4">
        <v>6.294839157602409</v>
      </c>
      <c r="V19" s="5">
        <v>9200</v>
      </c>
      <c r="W19" s="4">
        <v>5.4607693014430341</v>
      </c>
      <c r="X19" s="4">
        <v>25.174711241687508</v>
      </c>
      <c r="Y19" s="6">
        <v>29.7</v>
      </c>
      <c r="Z19" s="4">
        <v>18.7407</v>
      </c>
      <c r="AA19" s="4">
        <v>8.4</v>
      </c>
      <c r="AB19" s="4">
        <v>29.454899660851762</v>
      </c>
      <c r="AC19" s="3">
        <v>29.5</v>
      </c>
      <c r="AD19" s="3"/>
      <c r="AE19" s="54">
        <v>0.26287056895972122</v>
      </c>
      <c r="AF19" s="7">
        <v>2.2128229107873332</v>
      </c>
      <c r="AG19" s="7">
        <v>259.81695273754804</v>
      </c>
      <c r="AH19" s="2">
        <v>5400</v>
      </c>
      <c r="AI19" s="7">
        <v>2.9</v>
      </c>
      <c r="AJ19" s="7">
        <v>0</v>
      </c>
      <c r="AK19" s="7">
        <v>0.1</v>
      </c>
      <c r="AL19" s="43">
        <v>63.465954400324208</v>
      </c>
      <c r="AM19" s="7" t="s">
        <v>200</v>
      </c>
      <c r="AN19" s="7" t="s">
        <v>201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s="12" customFormat="1" ht="25.5">
      <c r="A20" s="1" t="s">
        <v>34</v>
      </c>
      <c r="B20" s="1" t="s">
        <v>186</v>
      </c>
      <c r="C20" s="1" t="s">
        <v>40</v>
      </c>
      <c r="D20" s="1" t="s">
        <v>187</v>
      </c>
      <c r="E20" s="8" t="s">
        <v>40</v>
      </c>
      <c r="F20" s="8" t="s">
        <v>125</v>
      </c>
      <c r="G20" s="8" t="s">
        <v>42</v>
      </c>
      <c r="H20" s="9">
        <v>13.179738499401401</v>
      </c>
      <c r="I20" s="9">
        <v>100.89790818963699</v>
      </c>
      <c r="J20" s="2">
        <v>22</v>
      </c>
      <c r="K20" s="2">
        <v>3</v>
      </c>
      <c r="L20" s="2">
        <v>2564</v>
      </c>
      <c r="M20" s="2">
        <v>2021</v>
      </c>
      <c r="N20" s="40">
        <v>0.44444444444444442</v>
      </c>
      <c r="O20" s="1" t="s">
        <v>211</v>
      </c>
      <c r="P20" s="1"/>
      <c r="Q20" s="3">
        <v>9.9</v>
      </c>
      <c r="R20" s="3">
        <v>3.2</v>
      </c>
      <c r="S20" s="3" t="s">
        <v>94</v>
      </c>
      <c r="T20" s="3">
        <v>5</v>
      </c>
      <c r="U20" s="4">
        <v>7.5908354547558465</v>
      </c>
      <c r="V20" s="5"/>
      <c r="W20" s="4">
        <v>4.5587371271880892</v>
      </c>
      <c r="X20" s="4">
        <v>8.6798891451220879</v>
      </c>
      <c r="Y20" s="6">
        <v>29.7</v>
      </c>
      <c r="Z20" s="4">
        <v>20.508500000000002</v>
      </c>
      <c r="AA20" s="4">
        <v>8.31</v>
      </c>
      <c r="AB20" s="4">
        <v>5.7419983532745782</v>
      </c>
      <c r="AC20" s="3">
        <v>29.4</v>
      </c>
      <c r="AD20" s="3"/>
      <c r="AE20" s="54"/>
      <c r="AF20" s="7">
        <v>1.3945236528415277E-2</v>
      </c>
      <c r="AG20" s="7">
        <v>87.193565361738649</v>
      </c>
      <c r="AH20" s="2"/>
      <c r="AI20" s="2"/>
      <c r="AJ20" s="2"/>
      <c r="AK20" s="2"/>
      <c r="AL20" s="43" t="s">
        <v>206</v>
      </c>
      <c r="AM20" s="7" t="s">
        <v>206</v>
      </c>
      <c r="AN20" s="7" t="s">
        <v>206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s="12" customFormat="1" ht="25.5">
      <c r="A21" s="1" t="s">
        <v>34</v>
      </c>
      <c r="B21" s="1" t="s">
        <v>186</v>
      </c>
      <c r="C21" s="1" t="s">
        <v>40</v>
      </c>
      <c r="D21" s="1" t="s">
        <v>187</v>
      </c>
      <c r="E21" s="8" t="s">
        <v>40</v>
      </c>
      <c r="F21" s="8" t="s">
        <v>125</v>
      </c>
      <c r="G21" s="8" t="s">
        <v>42</v>
      </c>
      <c r="H21" s="9">
        <v>13.179738499401401</v>
      </c>
      <c r="I21" s="9">
        <v>100.89790818963699</v>
      </c>
      <c r="J21" s="2">
        <v>22</v>
      </c>
      <c r="K21" s="2">
        <v>3</v>
      </c>
      <c r="L21" s="2">
        <v>2564</v>
      </c>
      <c r="M21" s="2">
        <v>2021</v>
      </c>
      <c r="N21" s="40">
        <v>0.44444444444444442</v>
      </c>
      <c r="O21" s="1" t="s">
        <v>211</v>
      </c>
      <c r="P21" s="1"/>
      <c r="Q21" s="3">
        <v>9.9</v>
      </c>
      <c r="R21" s="3">
        <v>3.2</v>
      </c>
      <c r="S21" s="3" t="s">
        <v>95</v>
      </c>
      <c r="T21" s="3">
        <v>9</v>
      </c>
      <c r="U21" s="4">
        <v>6.3874103216847971</v>
      </c>
      <c r="V21" s="5"/>
      <c r="W21" s="4">
        <v>5.389556235054485</v>
      </c>
      <c r="X21" s="4">
        <v>13.713162177555716</v>
      </c>
      <c r="Y21" s="6">
        <v>29.8</v>
      </c>
      <c r="Z21" s="4">
        <v>49.4</v>
      </c>
      <c r="AA21" s="4">
        <v>8.27</v>
      </c>
      <c r="AB21" s="4">
        <v>5.6178470375281009</v>
      </c>
      <c r="AC21" s="3">
        <v>27.8</v>
      </c>
      <c r="AD21" s="3"/>
      <c r="AE21" s="54"/>
      <c r="AF21" s="7">
        <v>0.57546120913959808</v>
      </c>
      <c r="AG21" s="7">
        <v>227.38721928393721</v>
      </c>
      <c r="AH21" s="2"/>
      <c r="AI21" s="2"/>
      <c r="AJ21" s="2"/>
      <c r="AK21" s="2"/>
      <c r="AL21" s="43" t="s">
        <v>206</v>
      </c>
      <c r="AM21" s="7" t="s">
        <v>206</v>
      </c>
      <c r="AN21" s="7" t="s">
        <v>206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s="12" customFormat="1" ht="25.5">
      <c r="A22" s="1" t="s">
        <v>34</v>
      </c>
      <c r="B22" s="1" t="s">
        <v>186</v>
      </c>
      <c r="C22" s="1" t="s">
        <v>40</v>
      </c>
      <c r="D22" s="1" t="s">
        <v>187</v>
      </c>
      <c r="E22" s="8" t="s">
        <v>43</v>
      </c>
      <c r="F22" s="8" t="s">
        <v>126</v>
      </c>
      <c r="G22" s="8" t="s">
        <v>44</v>
      </c>
      <c r="H22" s="9">
        <v>13.0738958223984</v>
      </c>
      <c r="I22" s="9">
        <v>100.87973771865801</v>
      </c>
      <c r="J22" s="2">
        <v>22</v>
      </c>
      <c r="K22" s="2">
        <v>3</v>
      </c>
      <c r="L22" s="2">
        <v>2564</v>
      </c>
      <c r="M22" s="2">
        <v>2021</v>
      </c>
      <c r="N22" s="40">
        <v>0.59236111111111112</v>
      </c>
      <c r="O22" s="1" t="s">
        <v>211</v>
      </c>
      <c r="P22" s="1"/>
      <c r="Q22" s="3">
        <v>7.8</v>
      </c>
      <c r="R22" s="3">
        <v>1.3</v>
      </c>
      <c r="S22" s="3" t="s">
        <v>69</v>
      </c>
      <c r="T22" s="3">
        <v>1</v>
      </c>
      <c r="U22" s="4">
        <v>7.3131219625086814</v>
      </c>
      <c r="V22" s="5">
        <v>3500</v>
      </c>
      <c r="W22" s="4">
        <v>5.6269331230163138</v>
      </c>
      <c r="X22" s="4">
        <v>7.4127835877964996</v>
      </c>
      <c r="Y22" s="6">
        <v>30.5</v>
      </c>
      <c r="Z22" s="4">
        <v>28.396899999999999</v>
      </c>
      <c r="AA22" s="4">
        <v>8.4499999999999993</v>
      </c>
      <c r="AB22" s="4">
        <v>8.96993256268299</v>
      </c>
      <c r="AC22" s="3">
        <v>28.7</v>
      </c>
      <c r="AD22" s="3"/>
      <c r="AE22" s="54">
        <v>0.48886827120627835</v>
      </c>
      <c r="AF22" s="7">
        <v>0.20269010127167006</v>
      </c>
      <c r="AG22" s="7">
        <v>213.97957754601029</v>
      </c>
      <c r="AH22" s="2">
        <v>490</v>
      </c>
      <c r="AI22" s="7">
        <v>16.2</v>
      </c>
      <c r="AJ22" s="7">
        <v>1.6</v>
      </c>
      <c r="AK22" s="7">
        <v>2.6</v>
      </c>
      <c r="AL22" s="43">
        <v>67.116560831514761</v>
      </c>
      <c r="AM22" s="7" t="s">
        <v>200</v>
      </c>
      <c r="AN22" s="7" t="s">
        <v>201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s="12" customFormat="1" ht="25.5">
      <c r="A23" s="1" t="s">
        <v>34</v>
      </c>
      <c r="B23" s="1" t="s">
        <v>186</v>
      </c>
      <c r="C23" s="1" t="s">
        <v>40</v>
      </c>
      <c r="D23" s="1" t="s">
        <v>187</v>
      </c>
      <c r="E23" s="8" t="s">
        <v>43</v>
      </c>
      <c r="F23" s="8" t="s">
        <v>127</v>
      </c>
      <c r="G23" s="8" t="s">
        <v>45</v>
      </c>
      <c r="H23" s="9">
        <v>13.0747971987696</v>
      </c>
      <c r="I23" s="9">
        <v>100.853022475137</v>
      </c>
      <c r="J23" s="2">
        <v>22</v>
      </c>
      <c r="K23" s="2">
        <v>3</v>
      </c>
      <c r="L23" s="2">
        <v>2564</v>
      </c>
      <c r="M23" s="2">
        <v>2021</v>
      </c>
      <c r="N23" s="40">
        <v>0.56944444444444442</v>
      </c>
      <c r="O23" s="1" t="s">
        <v>211</v>
      </c>
      <c r="P23" s="1"/>
      <c r="Q23" s="3">
        <v>21.7</v>
      </c>
      <c r="R23" s="3">
        <v>4.2</v>
      </c>
      <c r="S23" s="3" t="s">
        <v>69</v>
      </c>
      <c r="T23" s="3">
        <v>1</v>
      </c>
      <c r="U23" s="4">
        <v>6.8502661420967392</v>
      </c>
      <c r="V23" s="5">
        <v>11</v>
      </c>
      <c r="W23" s="4">
        <v>5.3183431686659377</v>
      </c>
      <c r="X23" s="4">
        <v>55.370945164314136</v>
      </c>
      <c r="Y23" s="6">
        <v>29.5</v>
      </c>
      <c r="Z23" s="4">
        <v>19.923100000000002</v>
      </c>
      <c r="AA23" s="4">
        <v>8.42</v>
      </c>
      <c r="AB23" s="4">
        <v>55.030070704626112</v>
      </c>
      <c r="AC23" s="3">
        <v>30.1</v>
      </c>
      <c r="AD23" s="3"/>
      <c r="AE23" s="54">
        <v>0.21726048930923234</v>
      </c>
      <c r="AF23" s="7">
        <v>7.672268123485976</v>
      </c>
      <c r="AG23" s="7">
        <v>412.83166407163935</v>
      </c>
      <c r="AH23" s="2">
        <v>2</v>
      </c>
      <c r="AI23" s="7">
        <v>3.2</v>
      </c>
      <c r="AJ23" s="7">
        <v>0</v>
      </c>
      <c r="AK23" s="7">
        <v>0.4</v>
      </c>
      <c r="AL23" s="43">
        <v>85.139237189821841</v>
      </c>
      <c r="AM23" s="7" t="s">
        <v>204</v>
      </c>
      <c r="AN23" s="7" t="s">
        <v>205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s="12" customFormat="1" ht="25.5">
      <c r="A24" s="1" t="s">
        <v>34</v>
      </c>
      <c r="B24" s="1" t="s">
        <v>186</v>
      </c>
      <c r="C24" s="1" t="s">
        <v>40</v>
      </c>
      <c r="D24" s="1" t="s">
        <v>187</v>
      </c>
      <c r="E24" s="8" t="s">
        <v>43</v>
      </c>
      <c r="F24" s="8" t="s">
        <v>127</v>
      </c>
      <c r="G24" s="8" t="s">
        <v>45</v>
      </c>
      <c r="H24" s="9">
        <v>13.0747971987696</v>
      </c>
      <c r="I24" s="9">
        <v>100.853022475137</v>
      </c>
      <c r="J24" s="2">
        <v>22</v>
      </c>
      <c r="K24" s="2">
        <v>3</v>
      </c>
      <c r="L24" s="2">
        <v>2564</v>
      </c>
      <c r="M24" s="2">
        <v>2021</v>
      </c>
      <c r="N24" s="40">
        <v>0.56944444444444442</v>
      </c>
      <c r="O24" s="1" t="s">
        <v>211</v>
      </c>
      <c r="P24" s="1"/>
      <c r="Q24" s="3">
        <v>21.7</v>
      </c>
      <c r="R24" s="3">
        <v>4.2</v>
      </c>
      <c r="S24" s="3" t="s">
        <v>94</v>
      </c>
      <c r="T24" s="3">
        <v>10.5</v>
      </c>
      <c r="U24" s="4">
        <v>6.572552649849575</v>
      </c>
      <c r="V24" s="5"/>
      <c r="W24" s="4">
        <v>7.4309974715262026</v>
      </c>
      <c r="X24" s="4">
        <v>7.7091948967296942</v>
      </c>
      <c r="Y24" s="6">
        <v>29.5</v>
      </c>
      <c r="Z24" s="4">
        <v>12.1</v>
      </c>
      <c r="AA24" s="4">
        <v>8.43</v>
      </c>
      <c r="AB24" s="4">
        <v>16.170708875978679</v>
      </c>
      <c r="AC24" s="3">
        <v>30.2</v>
      </c>
      <c r="AD24" s="3"/>
      <c r="AE24" s="54"/>
      <c r="AF24" s="7">
        <v>-0.39185622266958242</v>
      </c>
      <c r="AG24" s="7">
        <v>234.00724239203865</v>
      </c>
      <c r="AH24" s="2"/>
      <c r="AI24" s="2"/>
      <c r="AJ24" s="2"/>
      <c r="AK24" s="2"/>
      <c r="AL24" s="43" t="s">
        <v>206</v>
      </c>
      <c r="AM24" s="7" t="s">
        <v>206</v>
      </c>
      <c r="AN24" s="7" t="s">
        <v>206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s="12" customFormat="1" ht="25.5">
      <c r="A25" s="1" t="s">
        <v>34</v>
      </c>
      <c r="B25" s="1" t="s">
        <v>186</v>
      </c>
      <c r="C25" s="1" t="s">
        <v>40</v>
      </c>
      <c r="D25" s="1" t="s">
        <v>187</v>
      </c>
      <c r="E25" s="8" t="s">
        <v>43</v>
      </c>
      <c r="F25" s="8" t="s">
        <v>127</v>
      </c>
      <c r="G25" s="8" t="s">
        <v>45</v>
      </c>
      <c r="H25" s="9">
        <v>13.0747971987696</v>
      </c>
      <c r="I25" s="9">
        <v>100.853022475137</v>
      </c>
      <c r="J25" s="2">
        <v>22</v>
      </c>
      <c r="K25" s="2">
        <v>3</v>
      </c>
      <c r="L25" s="2">
        <v>2564</v>
      </c>
      <c r="M25" s="2">
        <v>2021</v>
      </c>
      <c r="N25" s="40">
        <v>0.56944444444444442</v>
      </c>
      <c r="O25" s="1" t="s">
        <v>211</v>
      </c>
      <c r="P25" s="1"/>
      <c r="Q25" s="3">
        <v>21.7</v>
      </c>
      <c r="R25" s="3">
        <v>4.2</v>
      </c>
      <c r="S25" s="3" t="s">
        <v>95</v>
      </c>
      <c r="T25" s="3">
        <v>20.5</v>
      </c>
      <c r="U25" s="4">
        <v>6.294839157602409</v>
      </c>
      <c r="V25" s="5"/>
      <c r="W25" s="4">
        <v>8.8077834217048014</v>
      </c>
      <c r="X25" s="4">
        <v>7.0950534244097074</v>
      </c>
      <c r="Y25" s="6">
        <v>29.4</v>
      </c>
      <c r="Z25" s="4">
        <v>59.428600000000003</v>
      </c>
      <c r="AA25" s="4">
        <v>8.35</v>
      </c>
      <c r="AB25" s="4">
        <v>8.3491759839506052</v>
      </c>
      <c r="AC25" s="3">
        <v>29.9</v>
      </c>
      <c r="AD25" s="3"/>
      <c r="AE25" s="54"/>
      <c r="AF25" s="7">
        <v>-0.44376106047397745</v>
      </c>
      <c r="AG25" s="7">
        <v>330.87745394856086</v>
      </c>
      <c r="AH25" s="2"/>
      <c r="AI25" s="2"/>
      <c r="AJ25" s="2"/>
      <c r="AK25" s="2"/>
      <c r="AL25" s="43" t="s">
        <v>206</v>
      </c>
      <c r="AM25" s="7" t="s">
        <v>206</v>
      </c>
      <c r="AN25" s="7" t="s">
        <v>206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s="12" customFormat="1" ht="25.5">
      <c r="A26" s="1" t="s">
        <v>34</v>
      </c>
      <c r="B26" s="1" t="s">
        <v>186</v>
      </c>
      <c r="C26" s="1" t="s">
        <v>46</v>
      </c>
      <c r="D26" s="1" t="s">
        <v>188</v>
      </c>
      <c r="E26" s="8" t="s">
        <v>109</v>
      </c>
      <c r="F26" s="8" t="s">
        <v>128</v>
      </c>
      <c r="G26" s="8" t="s">
        <v>47</v>
      </c>
      <c r="H26" s="9">
        <v>12.9336988962379</v>
      </c>
      <c r="I26" s="9">
        <v>100.86770710770401</v>
      </c>
      <c r="J26" s="2">
        <v>23</v>
      </c>
      <c r="K26" s="2">
        <v>3</v>
      </c>
      <c r="L26" s="2">
        <v>2564</v>
      </c>
      <c r="M26" s="2">
        <v>2021</v>
      </c>
      <c r="N26" s="40">
        <v>0.37013888888888885</v>
      </c>
      <c r="O26" s="1" t="s">
        <v>211</v>
      </c>
      <c r="P26" s="1"/>
      <c r="Q26" s="3">
        <v>5.6</v>
      </c>
      <c r="R26" s="3">
        <v>1.5</v>
      </c>
      <c r="S26" s="3" t="s">
        <v>69</v>
      </c>
      <c r="T26" s="3">
        <v>1</v>
      </c>
      <c r="U26" s="4">
        <v>5.4616986808609145</v>
      </c>
      <c r="V26" s="5">
        <v>78</v>
      </c>
      <c r="W26" s="4">
        <v>9.6148648407750166</v>
      </c>
      <c r="X26" s="4">
        <v>75.606149251159536</v>
      </c>
      <c r="Y26" s="6">
        <v>28.5</v>
      </c>
      <c r="Z26" s="4">
        <v>24.620699999999999</v>
      </c>
      <c r="AA26" s="4">
        <v>8.4</v>
      </c>
      <c r="AB26" s="4">
        <v>4.3763338800633269</v>
      </c>
      <c r="AC26" s="3">
        <v>32.9</v>
      </c>
      <c r="AD26" s="3"/>
      <c r="AE26" s="54">
        <v>0.2233978935118224</v>
      </c>
      <c r="AF26" s="7">
        <v>-0.59947557388716255</v>
      </c>
      <c r="AG26" s="7">
        <v>272.88940343202682</v>
      </c>
      <c r="AH26" s="2">
        <v>17</v>
      </c>
      <c r="AI26" s="7">
        <v>3.7</v>
      </c>
      <c r="AJ26" s="7">
        <v>0</v>
      </c>
      <c r="AK26" s="7">
        <v>0.6</v>
      </c>
      <c r="AL26" s="43">
        <v>79.92519083279636</v>
      </c>
      <c r="AM26" s="7" t="s">
        <v>200</v>
      </c>
      <c r="AN26" s="7" t="s">
        <v>201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s="12" customFormat="1" ht="25.5">
      <c r="A27" s="1" t="s">
        <v>34</v>
      </c>
      <c r="B27" s="1" t="s">
        <v>186</v>
      </c>
      <c r="C27" s="1" t="s">
        <v>46</v>
      </c>
      <c r="D27" s="1" t="s">
        <v>188</v>
      </c>
      <c r="E27" s="8" t="s">
        <v>109</v>
      </c>
      <c r="F27" s="8" t="s">
        <v>129</v>
      </c>
      <c r="G27" s="8" t="s">
        <v>48</v>
      </c>
      <c r="H27" s="9">
        <v>12.945018077802899</v>
      </c>
      <c r="I27" s="9">
        <v>100.852116636538</v>
      </c>
      <c r="J27" s="2">
        <v>23</v>
      </c>
      <c r="K27" s="2">
        <v>3</v>
      </c>
      <c r="L27" s="2">
        <v>2564</v>
      </c>
      <c r="M27" s="2">
        <v>2021</v>
      </c>
      <c r="N27" s="40">
        <v>0.35416666666666669</v>
      </c>
      <c r="O27" s="1" t="s">
        <v>211</v>
      </c>
      <c r="P27" s="1"/>
      <c r="Q27" s="3">
        <v>22</v>
      </c>
      <c r="R27" s="3">
        <v>4.3</v>
      </c>
      <c r="S27" s="3" t="s">
        <v>69</v>
      </c>
      <c r="T27" s="3">
        <v>1</v>
      </c>
      <c r="U27" s="4">
        <v>5.8319833371904668</v>
      </c>
      <c r="V27" s="5">
        <v>130</v>
      </c>
      <c r="W27" s="4">
        <v>5.1047039695002923</v>
      </c>
      <c r="X27" s="4">
        <v>125.16366814023047</v>
      </c>
      <c r="Y27" s="6">
        <v>28.6</v>
      </c>
      <c r="Z27" s="4">
        <v>15.65</v>
      </c>
      <c r="AA27" s="4">
        <v>8.49</v>
      </c>
      <c r="AB27" s="4">
        <v>8.4733272996970808</v>
      </c>
      <c r="AC27" s="3">
        <v>32.9</v>
      </c>
      <c r="AD27" s="3"/>
      <c r="AE27" s="54">
        <v>0.26489447897865381</v>
      </c>
      <c r="AF27" s="7">
        <v>0.42446531734499438</v>
      </c>
      <c r="AG27" s="7">
        <v>415.01040585405241</v>
      </c>
      <c r="AH27" s="2">
        <v>13</v>
      </c>
      <c r="AI27" s="7">
        <v>2.2999999999999998</v>
      </c>
      <c r="AJ27" s="7">
        <v>0.1</v>
      </c>
      <c r="AK27" s="7">
        <v>0.2</v>
      </c>
      <c r="AL27" s="43">
        <v>77.184933487172898</v>
      </c>
      <c r="AM27" s="7" t="s">
        <v>200</v>
      </c>
      <c r="AN27" s="7" t="s">
        <v>201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s="12" customFormat="1" ht="25.5">
      <c r="A28" s="1" t="s">
        <v>34</v>
      </c>
      <c r="B28" s="1" t="s">
        <v>186</v>
      </c>
      <c r="C28" s="1" t="s">
        <v>46</v>
      </c>
      <c r="D28" s="1" t="s">
        <v>188</v>
      </c>
      <c r="E28" s="8" t="s">
        <v>109</v>
      </c>
      <c r="F28" s="8" t="s">
        <v>129</v>
      </c>
      <c r="G28" s="8" t="s">
        <v>48</v>
      </c>
      <c r="H28" s="9">
        <v>12.945018077802899</v>
      </c>
      <c r="I28" s="9">
        <v>100.852116636538</v>
      </c>
      <c r="J28" s="2">
        <v>23</v>
      </c>
      <c r="K28" s="2">
        <v>3</v>
      </c>
      <c r="L28" s="2">
        <v>2564</v>
      </c>
      <c r="M28" s="2">
        <v>2021</v>
      </c>
      <c r="N28" s="40">
        <v>0.35416666666666669</v>
      </c>
      <c r="O28" s="1" t="s">
        <v>211</v>
      </c>
      <c r="P28" s="1"/>
      <c r="Q28" s="3">
        <v>22</v>
      </c>
      <c r="R28" s="3">
        <v>4.3</v>
      </c>
      <c r="S28" s="3" t="s">
        <v>94</v>
      </c>
      <c r="T28" s="3">
        <v>11</v>
      </c>
      <c r="U28" s="4">
        <v>5.6468410090256906</v>
      </c>
      <c r="V28" s="5"/>
      <c r="W28" s="4">
        <v>4.5112617495957235</v>
      </c>
      <c r="X28" s="4">
        <v>27.609053772573525</v>
      </c>
      <c r="Y28" s="6">
        <v>28.8</v>
      </c>
      <c r="Z28" s="4">
        <v>15.85</v>
      </c>
      <c r="AA28" s="4">
        <v>8.41</v>
      </c>
      <c r="AB28" s="4">
        <v>6.8593601949928749</v>
      </c>
      <c r="AC28" s="3">
        <v>32.9</v>
      </c>
      <c r="AD28" s="3"/>
      <c r="AE28" s="54"/>
      <c r="AF28" s="7">
        <v>-0.27860930382362964</v>
      </c>
      <c r="AG28" s="7">
        <v>340.34660092597176</v>
      </c>
      <c r="AH28" s="2"/>
      <c r="AI28" s="2"/>
      <c r="AJ28" s="2"/>
      <c r="AK28" s="2"/>
      <c r="AL28" s="43" t="s">
        <v>206</v>
      </c>
      <c r="AM28" s="7" t="s">
        <v>206</v>
      </c>
      <c r="AN28" s="7" t="s">
        <v>206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s="12" customFormat="1" ht="25.5">
      <c r="A29" s="1" t="s">
        <v>34</v>
      </c>
      <c r="B29" s="1" t="s">
        <v>186</v>
      </c>
      <c r="C29" s="1" t="s">
        <v>46</v>
      </c>
      <c r="D29" s="1" t="s">
        <v>188</v>
      </c>
      <c r="E29" s="8" t="s">
        <v>109</v>
      </c>
      <c r="F29" s="8" t="s">
        <v>129</v>
      </c>
      <c r="G29" s="8" t="s">
        <v>48</v>
      </c>
      <c r="H29" s="9">
        <v>12.945018077802899</v>
      </c>
      <c r="I29" s="9">
        <v>100.852116636538</v>
      </c>
      <c r="J29" s="2">
        <v>23</v>
      </c>
      <c r="K29" s="2">
        <v>3</v>
      </c>
      <c r="L29" s="2">
        <v>2564</v>
      </c>
      <c r="M29" s="2">
        <v>2021</v>
      </c>
      <c r="N29" s="40">
        <v>0.35416666666666669</v>
      </c>
      <c r="O29" s="1" t="s">
        <v>211</v>
      </c>
      <c r="P29" s="1"/>
      <c r="Q29" s="3">
        <v>22</v>
      </c>
      <c r="R29" s="3">
        <v>4.3</v>
      </c>
      <c r="S29" s="3" t="s">
        <v>95</v>
      </c>
      <c r="T29" s="3">
        <v>21</v>
      </c>
      <c r="U29" s="4">
        <v>5.4616986808609145</v>
      </c>
      <c r="V29" s="5"/>
      <c r="W29" s="4">
        <v>10.635585459010874</v>
      </c>
      <c r="X29" s="4">
        <v>13.86264614997499</v>
      </c>
      <c r="Y29" s="6">
        <v>28.8</v>
      </c>
      <c r="Z29" s="4">
        <v>14.55</v>
      </c>
      <c r="AA29" s="4">
        <v>8.42</v>
      </c>
      <c r="AB29" s="4">
        <v>5.245393090288669</v>
      </c>
      <c r="AC29" s="3">
        <v>32.799999999999997</v>
      </c>
      <c r="AD29" s="3"/>
      <c r="AE29" s="54"/>
      <c r="AF29" s="7">
        <v>-0.72215973597027827</v>
      </c>
      <c r="AG29" s="7">
        <v>222.10796034962846</v>
      </c>
      <c r="AH29" s="2"/>
      <c r="AI29" s="2"/>
      <c r="AJ29" s="2"/>
      <c r="AK29" s="2"/>
      <c r="AL29" s="43" t="s">
        <v>206</v>
      </c>
      <c r="AM29" s="7" t="s">
        <v>206</v>
      </c>
      <c r="AN29" s="7" t="s">
        <v>206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s="12" customFormat="1" ht="25.5">
      <c r="A30" s="1" t="s">
        <v>34</v>
      </c>
      <c r="B30" s="1" t="s">
        <v>186</v>
      </c>
      <c r="C30" s="1" t="s">
        <v>49</v>
      </c>
      <c r="D30" s="1" t="s">
        <v>185</v>
      </c>
      <c r="E30" s="8" t="s">
        <v>50</v>
      </c>
      <c r="F30" s="8" t="s">
        <v>130</v>
      </c>
      <c r="G30" s="8" t="s">
        <v>51</v>
      </c>
      <c r="H30" s="9">
        <v>12.7686736811575</v>
      </c>
      <c r="I30" s="9">
        <v>100.888892779472</v>
      </c>
      <c r="J30" s="2">
        <v>23</v>
      </c>
      <c r="K30" s="2">
        <v>3</v>
      </c>
      <c r="L30" s="2">
        <v>2564</v>
      </c>
      <c r="M30" s="2">
        <v>2021</v>
      </c>
      <c r="N30" s="40">
        <v>0.48541666666666666</v>
      </c>
      <c r="O30" s="1" t="s">
        <v>211</v>
      </c>
      <c r="P30" s="1"/>
      <c r="Q30" s="3">
        <v>4.5</v>
      </c>
      <c r="R30" s="3">
        <v>1.3</v>
      </c>
      <c r="S30" s="3" t="s">
        <v>69</v>
      </c>
      <c r="T30" s="3">
        <v>1</v>
      </c>
      <c r="U30" s="4">
        <v>5.3691275167785255</v>
      </c>
      <c r="V30" s="5">
        <v>130</v>
      </c>
      <c r="W30" s="4">
        <v>8.9739472432780811</v>
      </c>
      <c r="X30" s="4">
        <v>25.855350717762665</v>
      </c>
      <c r="Y30" s="6">
        <v>29.9</v>
      </c>
      <c r="Z30" s="4">
        <v>20.479500000000002</v>
      </c>
      <c r="AA30" s="4">
        <v>8.58</v>
      </c>
      <c r="AB30" s="4">
        <v>5.4936957217816236</v>
      </c>
      <c r="AC30" s="3">
        <v>29.8</v>
      </c>
      <c r="AD30" s="3"/>
      <c r="AE30" s="54">
        <v>0.1810583991645125</v>
      </c>
      <c r="AF30" s="7">
        <v>-0.63722454683581353</v>
      </c>
      <c r="AG30" s="7">
        <v>148.44972855189235</v>
      </c>
      <c r="AH30" s="2">
        <v>4.5</v>
      </c>
      <c r="AI30" s="7">
        <v>1.4</v>
      </c>
      <c r="AJ30" s="7">
        <v>0</v>
      </c>
      <c r="AK30" s="7">
        <v>0</v>
      </c>
      <c r="AL30" s="43">
        <v>82.299204226982454</v>
      </c>
      <c r="AM30" s="7" t="s">
        <v>204</v>
      </c>
      <c r="AN30" s="7" t="s">
        <v>205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s="12" customFormat="1" ht="25.5">
      <c r="A31" s="1" t="s">
        <v>34</v>
      </c>
      <c r="B31" s="1" t="s">
        <v>186</v>
      </c>
      <c r="C31" s="1" t="s">
        <v>49</v>
      </c>
      <c r="D31" s="1" t="s">
        <v>185</v>
      </c>
      <c r="E31" s="8" t="s">
        <v>50</v>
      </c>
      <c r="F31" s="8" t="s">
        <v>131</v>
      </c>
      <c r="G31" s="8" t="s">
        <v>52</v>
      </c>
      <c r="H31" s="9">
        <v>12.786338026047799</v>
      </c>
      <c r="I31" s="9">
        <v>100.866992521803</v>
      </c>
      <c r="J31" s="2">
        <v>23</v>
      </c>
      <c r="K31" s="2">
        <v>3</v>
      </c>
      <c r="L31" s="2">
        <v>2564</v>
      </c>
      <c r="M31" s="2">
        <v>2021</v>
      </c>
      <c r="N31" s="40">
        <v>0.46249999999999997</v>
      </c>
      <c r="O31" s="1" t="s">
        <v>211</v>
      </c>
      <c r="P31" s="1"/>
      <c r="Q31" s="3">
        <v>8.9</v>
      </c>
      <c r="R31" s="3">
        <v>1.9</v>
      </c>
      <c r="S31" s="3" t="s">
        <v>69</v>
      </c>
      <c r="T31" s="3">
        <v>1</v>
      </c>
      <c r="U31" s="4">
        <v>6.3874103216847971</v>
      </c>
      <c r="V31" s="5">
        <v>34</v>
      </c>
      <c r="W31" s="4">
        <v>4.8673270815384644</v>
      </c>
      <c r="X31" s="4">
        <v>102.62752590789752</v>
      </c>
      <c r="Y31" s="6">
        <v>29.1</v>
      </c>
      <c r="Z31" s="4">
        <v>20.479452054794518</v>
      </c>
      <c r="AA31" s="4">
        <v>8.5500000000000007</v>
      </c>
      <c r="AB31" s="4">
        <v>5.6178470375281009</v>
      </c>
      <c r="AC31" s="3">
        <v>29.6</v>
      </c>
      <c r="AD31" s="3"/>
      <c r="AE31" s="54">
        <v>0.19945274955957393</v>
      </c>
      <c r="AF31" s="7">
        <v>-0.34467000648376883</v>
      </c>
      <c r="AG31" s="7">
        <v>339.34102779562721</v>
      </c>
      <c r="AH31" s="2" t="s">
        <v>149</v>
      </c>
      <c r="AI31" s="7">
        <v>1.7517348185606063</v>
      </c>
      <c r="AJ31" s="7">
        <v>0</v>
      </c>
      <c r="AK31" s="7">
        <v>0</v>
      </c>
      <c r="AL31" s="43">
        <v>81.331430209777906</v>
      </c>
      <c r="AM31" s="7" t="s">
        <v>204</v>
      </c>
      <c r="AN31" s="7" t="s">
        <v>205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s="12" customFormat="1" ht="25.5">
      <c r="A32" s="1" t="s">
        <v>34</v>
      </c>
      <c r="B32" s="1" t="s">
        <v>186</v>
      </c>
      <c r="C32" s="1" t="s">
        <v>49</v>
      </c>
      <c r="D32" s="1" t="s">
        <v>185</v>
      </c>
      <c r="E32" s="8" t="s">
        <v>50</v>
      </c>
      <c r="F32" s="8" t="s">
        <v>131</v>
      </c>
      <c r="G32" s="8" t="s">
        <v>52</v>
      </c>
      <c r="H32" s="9">
        <v>12.786338026047799</v>
      </c>
      <c r="I32" s="9">
        <v>100.866992521803</v>
      </c>
      <c r="J32" s="2">
        <v>23</v>
      </c>
      <c r="K32" s="2">
        <v>3</v>
      </c>
      <c r="L32" s="2">
        <v>2564</v>
      </c>
      <c r="M32" s="2">
        <v>2021</v>
      </c>
      <c r="N32" s="40">
        <v>0.46249999999999997</v>
      </c>
      <c r="O32" s="1" t="s">
        <v>211</v>
      </c>
      <c r="P32" s="1"/>
      <c r="Q32" s="3">
        <v>8.9</v>
      </c>
      <c r="R32" s="3">
        <v>1.9</v>
      </c>
      <c r="S32" s="3" t="s">
        <v>94</v>
      </c>
      <c r="T32" s="3">
        <v>4.5</v>
      </c>
      <c r="U32" s="4">
        <v>5.8319833371904668</v>
      </c>
      <c r="V32" s="5"/>
      <c r="W32" s="4">
        <v>5.3183431686659368</v>
      </c>
      <c r="X32" s="4">
        <v>25.501044250665963</v>
      </c>
      <c r="Y32" s="6">
        <v>29.3</v>
      </c>
      <c r="Z32" s="4">
        <v>23.071428571428569</v>
      </c>
      <c r="AA32" s="4">
        <v>8.5399999999999991</v>
      </c>
      <c r="AB32" s="4">
        <v>10.33559703589424</v>
      </c>
      <c r="AC32" s="3">
        <v>29.8</v>
      </c>
      <c r="AD32" s="3"/>
      <c r="AE32" s="54"/>
      <c r="AF32" s="7">
        <v>-0.91090460071353296</v>
      </c>
      <c r="AG32" s="7">
        <v>285.71046084391941</v>
      </c>
      <c r="AH32" s="2"/>
      <c r="AI32" s="2"/>
      <c r="AJ32" s="2"/>
      <c r="AK32" s="2"/>
      <c r="AL32" s="43" t="s">
        <v>206</v>
      </c>
      <c r="AM32" s="7" t="s">
        <v>206</v>
      </c>
      <c r="AN32" s="7" t="s">
        <v>206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s="12" customFormat="1" ht="25.5">
      <c r="A33" s="1" t="s">
        <v>34</v>
      </c>
      <c r="B33" s="1" t="s">
        <v>186</v>
      </c>
      <c r="C33" s="1" t="s">
        <v>49</v>
      </c>
      <c r="D33" s="1" t="s">
        <v>185</v>
      </c>
      <c r="E33" s="8" t="s">
        <v>50</v>
      </c>
      <c r="F33" s="52" t="s">
        <v>131</v>
      </c>
      <c r="G33" s="8" t="s">
        <v>52</v>
      </c>
      <c r="H33" s="9">
        <v>12.786338026047799</v>
      </c>
      <c r="I33" s="9">
        <v>100.866992521803</v>
      </c>
      <c r="J33" s="2">
        <v>23</v>
      </c>
      <c r="K33" s="2">
        <v>3</v>
      </c>
      <c r="L33" s="2">
        <v>2564</v>
      </c>
      <c r="M33" s="2">
        <v>2021</v>
      </c>
      <c r="N33" s="40">
        <v>0.46249999999999997</v>
      </c>
      <c r="O33" s="1" t="s">
        <v>211</v>
      </c>
      <c r="P33" s="1"/>
      <c r="Q33" s="3">
        <v>8.9</v>
      </c>
      <c r="R33" s="3">
        <v>1.9</v>
      </c>
      <c r="S33" s="3" t="s">
        <v>95</v>
      </c>
      <c r="T33" s="3">
        <v>8</v>
      </c>
      <c r="U33" s="4">
        <v>6.0171256653552438</v>
      </c>
      <c r="V33" s="5"/>
      <c r="W33" s="4">
        <v>6.908768318010182</v>
      </c>
      <c r="X33" s="4">
        <v>11.147869932044831</v>
      </c>
      <c r="Y33" s="6">
        <v>29.5</v>
      </c>
      <c r="Z33" s="4">
        <v>25.16949152542373</v>
      </c>
      <c r="AA33" s="4">
        <v>8.5</v>
      </c>
      <c r="AB33" s="4">
        <v>6.8593601949928749</v>
      </c>
      <c r="AC33" s="3">
        <v>30</v>
      </c>
      <c r="AD33" s="3"/>
      <c r="AE33" s="54"/>
      <c r="AF33" s="7">
        <v>-0.70328524949595272</v>
      </c>
      <c r="AG33" s="7">
        <v>281.60437056167927</v>
      </c>
      <c r="AH33" s="2"/>
      <c r="AI33" s="2"/>
      <c r="AJ33" s="2"/>
      <c r="AK33" s="2"/>
      <c r="AL33" s="43" t="s">
        <v>206</v>
      </c>
      <c r="AM33" s="7" t="s">
        <v>206</v>
      </c>
      <c r="AN33" s="7" t="s">
        <v>206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s="12" customFormat="1" ht="25.5">
      <c r="A34" s="1" t="s">
        <v>34</v>
      </c>
      <c r="B34" s="1" t="s">
        <v>186</v>
      </c>
      <c r="C34" s="1" t="s">
        <v>49</v>
      </c>
      <c r="D34" s="1" t="s">
        <v>185</v>
      </c>
      <c r="E34" s="8" t="s">
        <v>49</v>
      </c>
      <c r="F34" s="8" t="s">
        <v>150</v>
      </c>
      <c r="G34" s="8" t="s">
        <v>146</v>
      </c>
      <c r="H34" s="9">
        <v>12.657609000000001</v>
      </c>
      <c r="I34" s="9">
        <v>100.902342</v>
      </c>
      <c r="J34" s="2">
        <v>24</v>
      </c>
      <c r="K34" s="2">
        <v>3</v>
      </c>
      <c r="L34" s="2">
        <v>2564</v>
      </c>
      <c r="M34" s="2">
        <v>2021</v>
      </c>
      <c r="N34" s="40">
        <v>0.40277777777777773</v>
      </c>
      <c r="O34" s="1" t="s">
        <v>211</v>
      </c>
      <c r="P34" s="1"/>
      <c r="Q34" s="3">
        <v>6.6</v>
      </c>
      <c r="R34" s="3">
        <v>4</v>
      </c>
      <c r="S34" s="3" t="s">
        <v>69</v>
      </c>
      <c r="T34" s="3">
        <v>1</v>
      </c>
      <c r="U34" s="4">
        <v>6.294839157602409</v>
      </c>
      <c r="V34" s="5">
        <v>5400</v>
      </c>
      <c r="W34" s="4">
        <v>4.7961140151499153</v>
      </c>
      <c r="X34" s="4">
        <v>5.8858709699112248</v>
      </c>
      <c r="Y34" s="6">
        <v>30</v>
      </c>
      <c r="Z34" s="4">
        <v>10.549999999999997</v>
      </c>
      <c r="AA34" s="4">
        <v>8.44</v>
      </c>
      <c r="AB34" s="4">
        <v>664.51991753302036</v>
      </c>
      <c r="AC34" s="3">
        <v>30.1</v>
      </c>
      <c r="AD34" s="3"/>
      <c r="AE34" s="54">
        <v>0.20087156164496361</v>
      </c>
      <c r="AF34" s="7">
        <v>-0.73159697920744104</v>
      </c>
      <c r="AG34" s="7">
        <v>214.14717306773434</v>
      </c>
      <c r="AH34" s="2">
        <v>1700</v>
      </c>
      <c r="AI34" s="7">
        <v>1.5217749802500002</v>
      </c>
      <c r="AJ34" s="7">
        <v>0</v>
      </c>
      <c r="AK34" s="7">
        <v>0</v>
      </c>
      <c r="AL34" s="43">
        <v>49.774202400199044</v>
      </c>
      <c r="AM34" s="7" t="s">
        <v>202</v>
      </c>
      <c r="AN34" s="7" t="s">
        <v>203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s="12" customFormat="1" ht="25.5">
      <c r="A35" s="1" t="s">
        <v>34</v>
      </c>
      <c r="B35" s="1" t="s">
        <v>186</v>
      </c>
      <c r="C35" s="1" t="s">
        <v>49</v>
      </c>
      <c r="D35" s="1" t="s">
        <v>185</v>
      </c>
      <c r="E35" s="8" t="s">
        <v>49</v>
      </c>
      <c r="F35" s="8" t="s">
        <v>151</v>
      </c>
      <c r="G35" s="8" t="s">
        <v>147</v>
      </c>
      <c r="H35" s="9">
        <v>12.635133</v>
      </c>
      <c r="I35" s="9">
        <v>100.901906</v>
      </c>
      <c r="J35" s="2">
        <v>24</v>
      </c>
      <c r="K35" s="2">
        <v>3</v>
      </c>
      <c r="L35" s="2">
        <v>2564</v>
      </c>
      <c r="M35" s="2">
        <v>2021</v>
      </c>
      <c r="N35" s="40">
        <v>0.38541666666666669</v>
      </c>
      <c r="O35" s="1" t="s">
        <v>211</v>
      </c>
      <c r="P35" s="1"/>
      <c r="Q35" s="3">
        <v>8.4</v>
      </c>
      <c r="R35" s="3">
        <v>5</v>
      </c>
      <c r="S35" s="3" t="s">
        <v>69</v>
      </c>
      <c r="T35" s="3">
        <v>1</v>
      </c>
      <c r="U35" s="4">
        <v>6.6651238139319631</v>
      </c>
      <c r="V35" s="5">
        <v>93</v>
      </c>
      <c r="W35" s="4">
        <v>5.389556235054485</v>
      </c>
      <c r="X35" s="4">
        <v>8.3769222620260315</v>
      </c>
      <c r="Y35" s="6">
        <v>29.4</v>
      </c>
      <c r="Z35" s="4">
        <v>11.65</v>
      </c>
      <c r="AA35" s="4">
        <v>8.36</v>
      </c>
      <c r="AB35" s="4">
        <v>7.6042680894717387</v>
      </c>
      <c r="AC35" s="3">
        <v>30.1</v>
      </c>
      <c r="AD35" s="3"/>
      <c r="AE35" s="54">
        <v>0.18470081422820828</v>
      </c>
      <c r="AF35" s="7">
        <v>-0.95809081689934683</v>
      </c>
      <c r="AG35" s="7">
        <v>219.09124095859494</v>
      </c>
      <c r="AH35" s="2" t="s">
        <v>149</v>
      </c>
      <c r="AI35" s="7">
        <v>0.67942498024999998</v>
      </c>
      <c r="AJ35" s="7">
        <v>0</v>
      </c>
      <c r="AK35" s="7">
        <v>0</v>
      </c>
      <c r="AL35" s="43">
        <v>90.247219496168626</v>
      </c>
      <c r="AM35" s="7" t="s">
        <v>207</v>
      </c>
      <c r="AN35" s="7" t="s">
        <v>208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s="12" customFormat="1" ht="25.5">
      <c r="A36" s="1" t="s">
        <v>34</v>
      </c>
      <c r="B36" s="1" t="s">
        <v>186</v>
      </c>
      <c r="C36" s="1" t="s">
        <v>49</v>
      </c>
      <c r="D36" s="1" t="s">
        <v>185</v>
      </c>
      <c r="E36" s="8" t="s">
        <v>49</v>
      </c>
      <c r="F36" s="8" t="s">
        <v>151</v>
      </c>
      <c r="G36" s="8" t="s">
        <v>147</v>
      </c>
      <c r="H36" s="9">
        <v>12.635133</v>
      </c>
      <c r="I36" s="9">
        <v>100.901906</v>
      </c>
      <c r="J36" s="2">
        <v>24</v>
      </c>
      <c r="K36" s="2">
        <v>3</v>
      </c>
      <c r="L36" s="2">
        <v>2564</v>
      </c>
      <c r="M36" s="2">
        <v>2021</v>
      </c>
      <c r="N36" s="40">
        <v>0.38541666666666669</v>
      </c>
      <c r="O36" s="1" t="s">
        <v>211</v>
      </c>
      <c r="P36" s="1"/>
      <c r="Q36" s="3">
        <v>8.4</v>
      </c>
      <c r="R36" s="3">
        <v>5</v>
      </c>
      <c r="S36" s="3" t="s">
        <v>94</v>
      </c>
      <c r="T36" s="3">
        <v>4</v>
      </c>
      <c r="U36" s="4">
        <v>6.572552649849575</v>
      </c>
      <c r="V36" s="5"/>
      <c r="W36" s="4">
        <v>4.1789341064491641</v>
      </c>
      <c r="X36" s="4">
        <v>5.5140886892461127</v>
      </c>
      <c r="Y36" s="6">
        <v>29.4</v>
      </c>
      <c r="Z36" s="4">
        <v>10.349999999999998</v>
      </c>
      <c r="AA36" s="4">
        <v>8.25</v>
      </c>
      <c r="AB36" s="4">
        <v>6.6110575634999202</v>
      </c>
      <c r="AC36" s="3">
        <v>30.1</v>
      </c>
      <c r="AD36" s="3"/>
      <c r="AE36" s="54"/>
      <c r="AF36" s="7">
        <v>-0.81653216834190556</v>
      </c>
      <c r="AG36" s="7">
        <v>183.05820378791628</v>
      </c>
      <c r="AH36" s="2"/>
      <c r="AI36" s="2"/>
      <c r="AJ36" s="2"/>
      <c r="AK36" s="2"/>
      <c r="AL36" s="43" t="s">
        <v>206</v>
      </c>
      <c r="AM36" s="7" t="s">
        <v>206</v>
      </c>
      <c r="AN36" s="7" t="s">
        <v>206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s="12" customFormat="1" ht="25.5">
      <c r="A37" s="1" t="s">
        <v>34</v>
      </c>
      <c r="B37" s="1" t="s">
        <v>186</v>
      </c>
      <c r="C37" s="1" t="s">
        <v>49</v>
      </c>
      <c r="D37" s="1" t="s">
        <v>185</v>
      </c>
      <c r="E37" s="8" t="s">
        <v>49</v>
      </c>
      <c r="F37" s="8" t="s">
        <v>151</v>
      </c>
      <c r="G37" s="8" t="s">
        <v>147</v>
      </c>
      <c r="H37" s="9">
        <v>12.635133</v>
      </c>
      <c r="I37" s="9">
        <v>100.901906</v>
      </c>
      <c r="J37" s="2">
        <v>24</v>
      </c>
      <c r="K37" s="2">
        <v>3</v>
      </c>
      <c r="L37" s="2">
        <v>2564</v>
      </c>
      <c r="M37" s="2">
        <v>2021</v>
      </c>
      <c r="N37" s="40">
        <v>0.38541666666666669</v>
      </c>
      <c r="O37" s="1" t="s">
        <v>211</v>
      </c>
      <c r="P37" s="1"/>
      <c r="Q37" s="3">
        <v>8.4</v>
      </c>
      <c r="R37" s="3">
        <v>5</v>
      </c>
      <c r="S37" s="3" t="s">
        <v>95</v>
      </c>
      <c r="T37" s="3">
        <v>7.5</v>
      </c>
      <c r="U37" s="4">
        <v>6.3874103216847971</v>
      </c>
      <c r="V37" s="5"/>
      <c r="W37" s="4">
        <v>4.297622550430078</v>
      </c>
      <c r="X37" s="4">
        <v>6.4099630027427059</v>
      </c>
      <c r="Y37" s="6">
        <v>29.6</v>
      </c>
      <c r="Z37" s="4">
        <v>14.099999999999994</v>
      </c>
      <c r="AA37" s="4">
        <v>8.02</v>
      </c>
      <c r="AB37" s="4">
        <v>8.7216299311900354</v>
      </c>
      <c r="AC37" s="3">
        <v>30.1</v>
      </c>
      <c r="AD37" s="3"/>
      <c r="AE37" s="54"/>
      <c r="AF37" s="7">
        <v>-0.83068803319764972</v>
      </c>
      <c r="AG37" s="7">
        <v>195.04128359118846</v>
      </c>
      <c r="AH37" s="2"/>
      <c r="AI37" s="2"/>
      <c r="AJ37" s="2"/>
      <c r="AK37" s="2"/>
      <c r="AL37" s="43" t="s">
        <v>206</v>
      </c>
      <c r="AM37" s="7" t="s">
        <v>206</v>
      </c>
      <c r="AN37" s="7" t="s">
        <v>206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s="12" customFormat="1" ht="25.5">
      <c r="A38" s="1" t="s">
        <v>34</v>
      </c>
      <c r="B38" s="1" t="s">
        <v>186</v>
      </c>
      <c r="C38" s="1" t="s">
        <v>49</v>
      </c>
      <c r="D38" s="1" t="s">
        <v>185</v>
      </c>
      <c r="E38" s="8" t="s">
        <v>53</v>
      </c>
      <c r="F38" s="8" t="s">
        <v>132</v>
      </c>
      <c r="G38" s="8" t="s">
        <v>54</v>
      </c>
      <c r="H38" s="9">
        <v>12.594148345021701</v>
      </c>
      <c r="I38" s="9">
        <v>100.961714163274</v>
      </c>
      <c r="J38" s="2">
        <v>24</v>
      </c>
      <c r="K38" s="2">
        <v>3</v>
      </c>
      <c r="L38" s="2">
        <v>2564</v>
      </c>
      <c r="M38" s="2">
        <v>2021</v>
      </c>
      <c r="N38" s="40">
        <v>0.52777777777777779</v>
      </c>
      <c r="O38" s="1" t="s">
        <v>211</v>
      </c>
      <c r="P38" s="1"/>
      <c r="Q38" s="3">
        <v>5.9</v>
      </c>
      <c r="R38" s="3">
        <v>4.3</v>
      </c>
      <c r="S38" s="3" t="s">
        <v>69</v>
      </c>
      <c r="T38" s="3">
        <v>1</v>
      </c>
      <c r="U38" s="4">
        <v>6.479981485767186</v>
      </c>
      <c r="V38" s="5">
        <v>25</v>
      </c>
      <c r="W38" s="4">
        <v>4.6062125047804541</v>
      </c>
      <c r="X38" s="4">
        <v>7.026972416441029</v>
      </c>
      <c r="Y38" s="6">
        <v>29.6</v>
      </c>
      <c r="Z38" s="4">
        <v>10.100000000000005</v>
      </c>
      <c r="AA38" s="4">
        <v>8.27</v>
      </c>
      <c r="AB38" s="4">
        <v>275.77111010186292</v>
      </c>
      <c r="AC38" s="3">
        <v>30</v>
      </c>
      <c r="AD38" s="3"/>
      <c r="AE38" s="54">
        <v>0.19100286651634063</v>
      </c>
      <c r="AF38" s="7">
        <v>-0.62306868198006959</v>
      </c>
      <c r="AG38" s="7">
        <v>215.90692604583725</v>
      </c>
      <c r="AH38" s="2" t="s">
        <v>149</v>
      </c>
      <c r="AI38" s="7">
        <v>1.06936498025</v>
      </c>
      <c r="AJ38" s="7">
        <v>0</v>
      </c>
      <c r="AK38" s="7">
        <v>0</v>
      </c>
      <c r="AL38" s="43">
        <v>79.531411187788905</v>
      </c>
      <c r="AM38" s="7" t="s">
        <v>200</v>
      </c>
      <c r="AN38" s="7" t="s">
        <v>201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12" customFormat="1" ht="25.5">
      <c r="A39" s="1" t="s">
        <v>34</v>
      </c>
      <c r="B39" s="1" t="s">
        <v>186</v>
      </c>
      <c r="C39" s="1" t="s">
        <v>49</v>
      </c>
      <c r="D39" s="1" t="s">
        <v>185</v>
      </c>
      <c r="E39" s="8" t="s">
        <v>53</v>
      </c>
      <c r="F39" s="8" t="s">
        <v>133</v>
      </c>
      <c r="G39" s="8" t="s">
        <v>55</v>
      </c>
      <c r="H39" s="9">
        <v>12.589605262551499</v>
      </c>
      <c r="I39" s="9">
        <v>100.934416196884</v>
      </c>
      <c r="J39" s="2">
        <v>24</v>
      </c>
      <c r="K39" s="2">
        <v>3</v>
      </c>
      <c r="L39" s="2">
        <v>2564</v>
      </c>
      <c r="M39" s="2">
        <v>2021</v>
      </c>
      <c r="N39" s="40">
        <v>0.51250000000000007</v>
      </c>
      <c r="O39" s="1" t="s">
        <v>211</v>
      </c>
      <c r="P39" s="1"/>
      <c r="Q39" s="3">
        <v>9.5</v>
      </c>
      <c r="R39" s="3">
        <v>2.9</v>
      </c>
      <c r="S39" s="3" t="s">
        <v>69</v>
      </c>
      <c r="T39" s="3">
        <v>1</v>
      </c>
      <c r="U39" s="4">
        <v>6.7576949780143512</v>
      </c>
      <c r="V39" s="5">
        <v>12</v>
      </c>
      <c r="W39" s="4">
        <v>5.0572285919079274</v>
      </c>
      <c r="X39" s="4">
        <v>14.475770361156892</v>
      </c>
      <c r="Y39" s="6">
        <v>29.7</v>
      </c>
      <c r="Z39" s="4">
        <v>14.549999999999999</v>
      </c>
      <c r="AA39" s="4">
        <v>8.41</v>
      </c>
      <c r="AB39" s="4">
        <v>256.15520221391944</v>
      </c>
      <c r="AC39" s="3">
        <v>30.1</v>
      </c>
      <c r="AD39" s="3"/>
      <c r="AE39" s="54">
        <v>0.17908025370446226</v>
      </c>
      <c r="AF39" s="7">
        <v>-0.98640254661083504</v>
      </c>
      <c r="AG39" s="7">
        <v>189.42683361343157</v>
      </c>
      <c r="AH39" s="2">
        <v>3.7</v>
      </c>
      <c r="AI39" s="7">
        <v>0.77690998024999991</v>
      </c>
      <c r="AJ39" s="7">
        <v>0</v>
      </c>
      <c r="AK39" s="7">
        <v>0</v>
      </c>
      <c r="AL39" s="43">
        <v>80.383613491703741</v>
      </c>
      <c r="AM39" s="7" t="s">
        <v>204</v>
      </c>
      <c r="AN39" s="7" t="s">
        <v>205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s="12" customFormat="1" ht="25.5">
      <c r="A40" s="1" t="s">
        <v>34</v>
      </c>
      <c r="B40" s="1" t="s">
        <v>186</v>
      </c>
      <c r="C40" s="1" t="s">
        <v>49</v>
      </c>
      <c r="D40" s="1" t="s">
        <v>185</v>
      </c>
      <c r="E40" s="8" t="s">
        <v>53</v>
      </c>
      <c r="F40" s="8" t="s">
        <v>133</v>
      </c>
      <c r="G40" s="8" t="s">
        <v>55</v>
      </c>
      <c r="H40" s="9">
        <v>12.589605262551499</v>
      </c>
      <c r="I40" s="9">
        <v>100.934416196884</v>
      </c>
      <c r="J40" s="2">
        <v>24</v>
      </c>
      <c r="K40" s="2">
        <v>3</v>
      </c>
      <c r="L40" s="2">
        <v>2564</v>
      </c>
      <c r="M40" s="2">
        <v>2021</v>
      </c>
      <c r="N40" s="40">
        <v>0.51250000000000007</v>
      </c>
      <c r="O40" s="1" t="s">
        <v>211</v>
      </c>
      <c r="P40" s="1"/>
      <c r="Q40" s="3">
        <v>9.5</v>
      </c>
      <c r="R40" s="3">
        <v>2.9</v>
      </c>
      <c r="S40" s="3" t="s">
        <v>94</v>
      </c>
      <c r="T40" s="3">
        <v>4.5</v>
      </c>
      <c r="U40" s="4">
        <v>6.8502661420967392</v>
      </c>
      <c r="V40" s="5"/>
      <c r="W40" s="4">
        <v>4.4163109944109928</v>
      </c>
      <c r="X40" s="4">
        <v>5.4313149965532084</v>
      </c>
      <c r="Y40" s="6">
        <v>29.5</v>
      </c>
      <c r="Z40" s="4">
        <v>10.149999999999999</v>
      </c>
      <c r="AA40" s="4">
        <v>8.34</v>
      </c>
      <c r="AB40" s="4">
        <v>231.57324169611698</v>
      </c>
      <c r="AC40" s="3">
        <v>30.1</v>
      </c>
      <c r="AD40" s="3"/>
      <c r="AE40" s="54"/>
      <c r="AF40" s="7">
        <v>-0.85428114129055666</v>
      </c>
      <c r="AG40" s="7">
        <v>162.77914565930178</v>
      </c>
      <c r="AH40" s="2"/>
      <c r="AI40" s="2"/>
      <c r="AJ40" s="2"/>
      <c r="AK40" s="2"/>
      <c r="AL40" s="43" t="s">
        <v>206</v>
      </c>
      <c r="AM40" s="7" t="s">
        <v>206</v>
      </c>
      <c r="AN40" s="7" t="s">
        <v>206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s="12" customFormat="1" ht="25.5">
      <c r="A41" s="1" t="s">
        <v>34</v>
      </c>
      <c r="B41" s="1" t="s">
        <v>186</v>
      </c>
      <c r="C41" s="1" t="s">
        <v>49</v>
      </c>
      <c r="D41" s="1" t="s">
        <v>185</v>
      </c>
      <c r="E41" s="8" t="s">
        <v>53</v>
      </c>
      <c r="F41" s="8" t="s">
        <v>133</v>
      </c>
      <c r="G41" s="8" t="s">
        <v>55</v>
      </c>
      <c r="H41" s="9">
        <v>12.589605262551499</v>
      </c>
      <c r="I41" s="9">
        <v>100.934416196884</v>
      </c>
      <c r="J41" s="2">
        <v>24</v>
      </c>
      <c r="K41" s="2">
        <v>3</v>
      </c>
      <c r="L41" s="2">
        <v>2564</v>
      </c>
      <c r="M41" s="2">
        <v>2021</v>
      </c>
      <c r="N41" s="40">
        <v>0.51250000000000007</v>
      </c>
      <c r="O41" s="1" t="s">
        <v>211</v>
      </c>
      <c r="P41" s="1"/>
      <c r="Q41" s="3">
        <v>9.5</v>
      </c>
      <c r="R41" s="3">
        <v>2.9</v>
      </c>
      <c r="S41" s="3" t="s">
        <v>95</v>
      </c>
      <c r="T41" s="3">
        <v>8.5</v>
      </c>
      <c r="U41" s="4">
        <v>6.572552649849575</v>
      </c>
      <c r="V41" s="5"/>
      <c r="W41" s="4">
        <v>5.5794577454239471</v>
      </c>
      <c r="X41" s="4">
        <v>6.1969185849697705</v>
      </c>
      <c r="Y41" s="6">
        <v>29.6</v>
      </c>
      <c r="Z41" s="4">
        <v>10.350000000000005</v>
      </c>
      <c r="AA41" s="4">
        <v>8.2100000000000009</v>
      </c>
      <c r="AB41" s="4">
        <v>273.90884036566575</v>
      </c>
      <c r="AC41" s="3">
        <v>30.1</v>
      </c>
      <c r="AD41" s="3"/>
      <c r="AE41" s="54"/>
      <c r="AF41" s="7">
        <v>-0.8967487358577888</v>
      </c>
      <c r="AG41" s="7">
        <v>250.43160352099915</v>
      </c>
      <c r="AH41" s="2"/>
      <c r="AI41" s="2"/>
      <c r="AJ41" s="2"/>
      <c r="AK41" s="2"/>
      <c r="AL41" s="43" t="s">
        <v>206</v>
      </c>
      <c r="AM41" s="7" t="s">
        <v>206</v>
      </c>
      <c r="AN41" s="7" t="s">
        <v>206</v>
      </c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s="12" customFormat="1" ht="25.5">
      <c r="A42" s="1" t="s">
        <v>34</v>
      </c>
      <c r="B42" s="1" t="s">
        <v>186</v>
      </c>
      <c r="C42" s="1" t="s">
        <v>46</v>
      </c>
      <c r="D42" s="1" t="s">
        <v>188</v>
      </c>
      <c r="E42" s="8" t="s">
        <v>109</v>
      </c>
      <c r="F42" s="8" t="s">
        <v>152</v>
      </c>
      <c r="G42" s="8" t="s">
        <v>148</v>
      </c>
      <c r="H42" s="9">
        <v>12.929541</v>
      </c>
      <c r="I42" s="9">
        <v>100.774023</v>
      </c>
      <c r="J42" s="2">
        <v>1</v>
      </c>
      <c r="K42" s="2">
        <v>3</v>
      </c>
      <c r="L42" s="2">
        <v>2564</v>
      </c>
      <c r="M42" s="2">
        <v>2021</v>
      </c>
      <c r="N42" s="40">
        <v>0.45347222222222222</v>
      </c>
      <c r="O42" s="1" t="s">
        <v>211</v>
      </c>
      <c r="P42" s="1"/>
      <c r="Q42" s="3">
        <v>9.6</v>
      </c>
      <c r="R42" s="3">
        <v>6.5</v>
      </c>
      <c r="S42" s="3" t="s">
        <v>69</v>
      </c>
      <c r="T42" s="3">
        <v>1</v>
      </c>
      <c r="U42" s="4">
        <v>6.6219239373601804</v>
      </c>
      <c r="V42" s="6">
        <v>1.8</v>
      </c>
      <c r="W42" s="4">
        <v>3.4</v>
      </c>
      <c r="X42" s="4">
        <v>0</v>
      </c>
      <c r="Y42" s="6">
        <v>28.7</v>
      </c>
      <c r="Z42" s="4">
        <v>10.65</v>
      </c>
      <c r="AA42" s="4">
        <v>7.59</v>
      </c>
      <c r="AB42" s="4">
        <v>8</v>
      </c>
      <c r="AC42" s="3">
        <v>32.5</v>
      </c>
      <c r="AD42" s="3"/>
      <c r="AE42" s="54"/>
      <c r="AF42" s="7">
        <v>1.9</v>
      </c>
      <c r="AG42" s="7">
        <v>282.7</v>
      </c>
      <c r="AH42" s="2" t="s">
        <v>149</v>
      </c>
      <c r="AI42" s="7">
        <v>0.6633</v>
      </c>
      <c r="AJ42" s="7">
        <v>2.35E-2</v>
      </c>
      <c r="AK42" s="7">
        <v>0.2031</v>
      </c>
      <c r="AL42" s="43">
        <v>91.741316663083651</v>
      </c>
      <c r="AM42" s="7" t="s">
        <v>207</v>
      </c>
      <c r="AN42" s="7" t="s">
        <v>208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s="12" customFormat="1" ht="25.5">
      <c r="A43" s="1" t="s">
        <v>34</v>
      </c>
      <c r="B43" s="1" t="s">
        <v>186</v>
      </c>
      <c r="C43" s="1" t="s">
        <v>46</v>
      </c>
      <c r="D43" s="1" t="s">
        <v>188</v>
      </c>
      <c r="E43" s="8" t="s">
        <v>109</v>
      </c>
      <c r="F43" s="8" t="s">
        <v>152</v>
      </c>
      <c r="G43" s="8" t="s">
        <v>148</v>
      </c>
      <c r="H43" s="9">
        <v>12.929541</v>
      </c>
      <c r="I43" s="9">
        <v>100.774023</v>
      </c>
      <c r="J43" s="2">
        <v>1</v>
      </c>
      <c r="K43" s="2">
        <v>3</v>
      </c>
      <c r="L43" s="2">
        <v>2564</v>
      </c>
      <c r="M43" s="2">
        <v>2021</v>
      </c>
      <c r="N43" s="40">
        <v>0.45347222222222222</v>
      </c>
      <c r="O43" s="1" t="s">
        <v>211</v>
      </c>
      <c r="P43" s="1"/>
      <c r="Q43" s="3">
        <v>9.6</v>
      </c>
      <c r="R43" s="3">
        <v>6.5</v>
      </c>
      <c r="S43" s="3" t="s">
        <v>94</v>
      </c>
      <c r="T43" s="3">
        <v>4.5</v>
      </c>
      <c r="U43" s="4">
        <v>6.6219239373601804</v>
      </c>
      <c r="V43" s="5"/>
      <c r="W43" s="4">
        <v>3.4</v>
      </c>
      <c r="X43" s="4">
        <v>0</v>
      </c>
      <c r="Y43" s="6">
        <v>28.3</v>
      </c>
      <c r="Z43" s="4">
        <v>10.550000000000004</v>
      </c>
      <c r="AA43" s="4">
        <v>7.87</v>
      </c>
      <c r="AB43" s="4">
        <v>3.9</v>
      </c>
      <c r="AC43" s="3">
        <v>33.700000000000003</v>
      </c>
      <c r="AD43" s="3"/>
      <c r="AE43" s="54"/>
      <c r="AF43" s="7">
        <v>2.2000000000000002</v>
      </c>
      <c r="AG43" s="7">
        <v>289.8</v>
      </c>
      <c r="AH43" s="2"/>
      <c r="AI43" s="2"/>
      <c r="AJ43" s="2"/>
      <c r="AK43" s="2"/>
      <c r="AL43" s="43" t="s">
        <v>206</v>
      </c>
      <c r="AM43" s="7" t="s">
        <v>206</v>
      </c>
      <c r="AN43" s="7" t="s">
        <v>206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s="12" customFormat="1" ht="25.5">
      <c r="A44" s="1" t="s">
        <v>34</v>
      </c>
      <c r="B44" s="1" t="s">
        <v>186</v>
      </c>
      <c r="C44" s="1" t="s">
        <v>46</v>
      </c>
      <c r="D44" s="1" t="s">
        <v>188</v>
      </c>
      <c r="E44" s="8" t="s">
        <v>109</v>
      </c>
      <c r="F44" s="8" t="s">
        <v>152</v>
      </c>
      <c r="G44" s="8" t="s">
        <v>148</v>
      </c>
      <c r="H44" s="9">
        <v>12.929541</v>
      </c>
      <c r="I44" s="9">
        <v>100.774023</v>
      </c>
      <c r="J44" s="2">
        <v>1</v>
      </c>
      <c r="K44" s="2">
        <v>3</v>
      </c>
      <c r="L44" s="2">
        <v>2564</v>
      </c>
      <c r="M44" s="2">
        <v>2021</v>
      </c>
      <c r="N44" s="40">
        <v>0.45347222222222222</v>
      </c>
      <c r="O44" s="1" t="s">
        <v>211</v>
      </c>
      <c r="P44" s="1"/>
      <c r="Q44" s="3">
        <v>9.6</v>
      </c>
      <c r="R44" s="3">
        <v>6.5</v>
      </c>
      <c r="S44" s="3" t="s">
        <v>95</v>
      </c>
      <c r="T44" s="3">
        <v>8.5</v>
      </c>
      <c r="U44" s="4">
        <v>6.5324384787472045</v>
      </c>
      <c r="V44" s="5"/>
      <c r="W44" s="4">
        <v>3.4</v>
      </c>
      <c r="X44" s="4">
        <v>0</v>
      </c>
      <c r="Y44" s="6">
        <v>28.4</v>
      </c>
      <c r="Z44" s="4">
        <v>9.7500000000000018</v>
      </c>
      <c r="AA44" s="4">
        <v>7.85</v>
      </c>
      <c r="AB44" s="4">
        <v>8.5</v>
      </c>
      <c r="AC44" s="3">
        <v>33</v>
      </c>
      <c r="AD44" s="3"/>
      <c r="AE44" s="54"/>
      <c r="AF44" s="7">
        <v>2.5</v>
      </c>
      <c r="AG44" s="7">
        <v>288.5</v>
      </c>
      <c r="AH44" s="2"/>
      <c r="AI44" s="2"/>
      <c r="AJ44" s="2"/>
      <c r="AK44" s="2"/>
      <c r="AL44" s="43" t="s">
        <v>206</v>
      </c>
      <c r="AM44" s="7" t="s">
        <v>206</v>
      </c>
      <c r="AN44" s="7" t="s">
        <v>206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s="12" customFormat="1" ht="25.5">
      <c r="A45" s="1" t="s">
        <v>96</v>
      </c>
      <c r="B45" s="1" t="s">
        <v>189</v>
      </c>
      <c r="C45" s="1" t="s">
        <v>99</v>
      </c>
      <c r="D45" s="1" t="s">
        <v>197</v>
      </c>
      <c r="E45" s="8" t="s">
        <v>100</v>
      </c>
      <c r="F45" s="8" t="s">
        <v>110</v>
      </c>
      <c r="G45" s="8" t="s">
        <v>88</v>
      </c>
      <c r="H45" s="9">
        <v>13.4961079999999</v>
      </c>
      <c r="I45" s="9">
        <v>100.452828</v>
      </c>
      <c r="J45" s="2">
        <v>30</v>
      </c>
      <c r="K45" s="2">
        <v>5</v>
      </c>
      <c r="L45" s="2">
        <v>2564</v>
      </c>
      <c r="M45" s="2">
        <v>2021</v>
      </c>
      <c r="N45" s="40">
        <v>0.35416666666666669</v>
      </c>
      <c r="O45" s="1" t="s">
        <v>212</v>
      </c>
      <c r="P45" s="1"/>
      <c r="Q45" s="3">
        <v>2</v>
      </c>
      <c r="R45" s="3">
        <v>0.2</v>
      </c>
      <c r="S45" s="3" t="s">
        <v>69</v>
      </c>
      <c r="T45" s="3">
        <v>1</v>
      </c>
      <c r="U45" s="4">
        <v>3.22</v>
      </c>
      <c r="V45" s="5">
        <v>45</v>
      </c>
      <c r="W45" s="4">
        <v>61.363857530907723</v>
      </c>
      <c r="X45" s="4">
        <v>5.2280675125254561</v>
      </c>
      <c r="Y45" s="6">
        <v>30.791</v>
      </c>
      <c r="Z45" s="4">
        <v>361.66666666666669</v>
      </c>
      <c r="AA45" s="4">
        <v>7.78</v>
      </c>
      <c r="AB45" s="4">
        <v>13.303453593370609</v>
      </c>
      <c r="AC45" s="3">
        <v>28</v>
      </c>
      <c r="AD45" s="3"/>
      <c r="AE45" s="54"/>
      <c r="AF45" s="7">
        <v>55.826042999510243</v>
      </c>
      <c r="AG45" s="7">
        <v>1796.5964820210288</v>
      </c>
      <c r="AH45" s="2">
        <v>230</v>
      </c>
      <c r="AI45" s="7">
        <v>32.414588235294111</v>
      </c>
      <c r="AJ45" s="7">
        <v>1.1610784313725508</v>
      </c>
      <c r="AK45" s="7">
        <v>2.158862745098034</v>
      </c>
      <c r="AL45" s="43">
        <v>54.372392047187034</v>
      </c>
      <c r="AM45" s="7" t="s">
        <v>200</v>
      </c>
      <c r="AN45" s="7" t="s">
        <v>201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s="12" customFormat="1" ht="38.25">
      <c r="A46" s="1" t="s">
        <v>97</v>
      </c>
      <c r="B46" s="1" t="s">
        <v>191</v>
      </c>
      <c r="C46" s="1" t="s">
        <v>101</v>
      </c>
      <c r="D46" s="1" t="s">
        <v>194</v>
      </c>
      <c r="E46" s="8" t="s">
        <v>102</v>
      </c>
      <c r="F46" s="8" t="s">
        <v>112</v>
      </c>
      <c r="G46" s="8" t="s">
        <v>89</v>
      </c>
      <c r="H46" s="9">
        <v>13.530030999999999</v>
      </c>
      <c r="I46" s="9">
        <v>100.59478300000001</v>
      </c>
      <c r="J46" s="2">
        <v>30</v>
      </c>
      <c r="K46" s="2">
        <v>5</v>
      </c>
      <c r="L46" s="2">
        <v>2564</v>
      </c>
      <c r="M46" s="2">
        <v>2021</v>
      </c>
      <c r="N46" s="40">
        <v>0.54513888888888895</v>
      </c>
      <c r="O46" s="1" t="s">
        <v>212</v>
      </c>
      <c r="P46" s="1"/>
      <c r="Q46" s="3">
        <v>2</v>
      </c>
      <c r="R46" s="3">
        <v>0.2</v>
      </c>
      <c r="S46" s="3" t="s">
        <v>69</v>
      </c>
      <c r="T46" s="3">
        <v>1</v>
      </c>
      <c r="U46" s="4">
        <v>3.2214765100671148</v>
      </c>
      <c r="V46" s="5">
        <v>3500</v>
      </c>
      <c r="W46" s="4">
        <v>223.10597521829297</v>
      </c>
      <c r="X46" s="4">
        <v>0</v>
      </c>
      <c r="Y46" s="6">
        <v>32.43</v>
      </c>
      <c r="Z46" s="4">
        <v>204.47368421052633</v>
      </c>
      <c r="AA46" s="4">
        <v>7.51</v>
      </c>
      <c r="AB46" s="4">
        <v>128.98027337898242</v>
      </c>
      <c r="AC46" s="3">
        <v>21</v>
      </c>
      <c r="AD46" s="3"/>
      <c r="AE46" s="54"/>
      <c r="AF46" s="7">
        <v>411.6907552356563</v>
      </c>
      <c r="AG46" s="7">
        <v>1837.2007274833063</v>
      </c>
      <c r="AH46" s="2">
        <v>3500</v>
      </c>
      <c r="AI46" s="7">
        <v>22.864428571428579</v>
      </c>
      <c r="AJ46" s="7">
        <v>0</v>
      </c>
      <c r="AK46" s="7">
        <v>0</v>
      </c>
      <c r="AL46" s="43">
        <v>23.133022722367613</v>
      </c>
      <c r="AM46" s="7" t="s">
        <v>209</v>
      </c>
      <c r="AN46" s="7" t="s">
        <v>210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s="12" customFormat="1" ht="38.25">
      <c r="A47" s="1" t="s">
        <v>97</v>
      </c>
      <c r="B47" s="1" t="s">
        <v>191</v>
      </c>
      <c r="C47" s="1" t="s">
        <v>101</v>
      </c>
      <c r="D47" s="1" t="s">
        <v>194</v>
      </c>
      <c r="E47" s="8" t="s">
        <v>102</v>
      </c>
      <c r="F47" s="8" t="s">
        <v>113</v>
      </c>
      <c r="G47" s="8" t="s">
        <v>83</v>
      </c>
      <c r="H47" s="9">
        <v>13.5050939999999</v>
      </c>
      <c r="I47" s="9">
        <v>100.605508</v>
      </c>
      <c r="J47" s="2">
        <v>30</v>
      </c>
      <c r="K47" s="2">
        <v>5</v>
      </c>
      <c r="L47" s="2">
        <v>2564</v>
      </c>
      <c r="M47" s="2">
        <v>2021</v>
      </c>
      <c r="N47" s="40">
        <v>0.50624999999999998</v>
      </c>
      <c r="O47" s="1" t="s">
        <v>212</v>
      </c>
      <c r="P47" s="1"/>
      <c r="Q47" s="3">
        <v>1.4</v>
      </c>
      <c r="R47" s="3">
        <v>0.1</v>
      </c>
      <c r="S47" s="3" t="s">
        <v>69</v>
      </c>
      <c r="T47" s="3">
        <v>1</v>
      </c>
      <c r="U47" s="4">
        <v>3.7583892617449672</v>
      </c>
      <c r="V47" s="5">
        <v>5400</v>
      </c>
      <c r="W47" s="4">
        <v>174.50795762594285</v>
      </c>
      <c r="X47" s="4">
        <v>0</v>
      </c>
      <c r="Y47" s="6">
        <v>32.450000000000003</v>
      </c>
      <c r="Z47" s="4">
        <v>470</v>
      </c>
      <c r="AA47" s="4">
        <v>7.53</v>
      </c>
      <c r="AB47" s="4">
        <v>63.4446389747811</v>
      </c>
      <c r="AC47" s="3">
        <v>23</v>
      </c>
      <c r="AD47" s="3"/>
      <c r="AE47" s="54"/>
      <c r="AF47" s="7">
        <v>366.08934067188176</v>
      </c>
      <c r="AG47" s="7">
        <v>1660.1933621672492</v>
      </c>
      <c r="AH47" s="2">
        <v>2200</v>
      </c>
      <c r="AI47" s="7">
        <v>26.774899999999995</v>
      </c>
      <c r="AJ47" s="7">
        <v>0</v>
      </c>
      <c r="AK47" s="7">
        <v>0</v>
      </c>
      <c r="AL47" s="43">
        <v>25.007485804421901</v>
      </c>
      <c r="AM47" s="7" t="s">
        <v>202</v>
      </c>
      <c r="AN47" s="7" t="s">
        <v>203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s="12" customFormat="1" ht="38.25">
      <c r="A48" s="1" t="s">
        <v>97</v>
      </c>
      <c r="B48" s="1" t="s">
        <v>191</v>
      </c>
      <c r="C48" s="1" t="s">
        <v>103</v>
      </c>
      <c r="D48" s="1" t="s">
        <v>193</v>
      </c>
      <c r="E48" s="8" t="s">
        <v>104</v>
      </c>
      <c r="F48" s="8" t="s">
        <v>114</v>
      </c>
      <c r="G48" s="8" t="s">
        <v>90</v>
      </c>
      <c r="H48" s="9">
        <v>13.506500000000001</v>
      </c>
      <c r="I48" s="9">
        <v>100.67837</v>
      </c>
      <c r="J48" s="2">
        <v>1</v>
      </c>
      <c r="K48" s="2">
        <v>6</v>
      </c>
      <c r="L48" s="2">
        <v>2564</v>
      </c>
      <c r="M48" s="2">
        <v>2021</v>
      </c>
      <c r="N48" s="40">
        <v>0.27916666666666667</v>
      </c>
      <c r="O48" s="1" t="s">
        <v>212</v>
      </c>
      <c r="P48" s="1"/>
      <c r="Q48" s="3">
        <v>1.2</v>
      </c>
      <c r="R48" s="3">
        <v>0.1</v>
      </c>
      <c r="S48" s="3" t="s">
        <v>69</v>
      </c>
      <c r="T48" s="3">
        <v>0.5</v>
      </c>
      <c r="U48" s="4">
        <v>5.5308482251152258</v>
      </c>
      <c r="V48" s="5">
        <v>330</v>
      </c>
      <c r="W48" s="4">
        <v>129.82039612682115</v>
      </c>
      <c r="X48" s="4">
        <v>0</v>
      </c>
      <c r="Y48" s="6">
        <v>31.4</v>
      </c>
      <c r="Z48" s="4">
        <v>220</v>
      </c>
      <c r="AA48" s="4">
        <v>7.73</v>
      </c>
      <c r="AB48" s="4">
        <v>114.84513654670367</v>
      </c>
      <c r="AC48" s="3">
        <v>25</v>
      </c>
      <c r="AD48" s="3"/>
      <c r="AE48" s="54"/>
      <c r="AF48" s="7">
        <v>334.69084113361856</v>
      </c>
      <c r="AG48" s="7">
        <v>1805.6447818454917</v>
      </c>
      <c r="AH48" s="3">
        <v>7.8</v>
      </c>
      <c r="AI48" s="7">
        <v>33.027749999999997</v>
      </c>
      <c r="AJ48" s="7">
        <v>11.349611111111107</v>
      </c>
      <c r="AK48" s="7">
        <v>8.696138888888882</v>
      </c>
      <c r="AL48" s="43">
        <v>44.323763734616563</v>
      </c>
      <c r="AM48" s="7" t="s">
        <v>202</v>
      </c>
      <c r="AN48" s="7" t="s">
        <v>203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s="12" customFormat="1" ht="38.25">
      <c r="A49" s="1" t="s">
        <v>97</v>
      </c>
      <c r="B49" s="1" t="s">
        <v>191</v>
      </c>
      <c r="C49" s="1" t="s">
        <v>103</v>
      </c>
      <c r="D49" s="1" t="s">
        <v>193</v>
      </c>
      <c r="E49" s="8" t="s">
        <v>104</v>
      </c>
      <c r="F49" s="8" t="s">
        <v>115</v>
      </c>
      <c r="G49" s="8" t="s">
        <v>84</v>
      </c>
      <c r="H49" s="9">
        <v>13.48183</v>
      </c>
      <c r="I49" s="9">
        <v>100.68532999999999</v>
      </c>
      <c r="J49" s="2">
        <v>1</v>
      </c>
      <c r="K49" s="2">
        <v>6</v>
      </c>
      <c r="L49" s="2">
        <v>2564</v>
      </c>
      <c r="M49" s="2">
        <v>2021</v>
      </c>
      <c r="N49" s="40">
        <v>0.30208333333333331</v>
      </c>
      <c r="O49" s="1" t="s">
        <v>212</v>
      </c>
      <c r="P49" s="1"/>
      <c r="Q49" s="3">
        <v>3.6</v>
      </c>
      <c r="R49" s="3">
        <v>0.2</v>
      </c>
      <c r="S49" s="3" t="s">
        <v>69</v>
      </c>
      <c r="T49" s="3">
        <v>1</v>
      </c>
      <c r="U49" s="4">
        <v>4.5605239750950108</v>
      </c>
      <c r="V49" s="5">
        <v>20</v>
      </c>
      <c r="W49" s="4">
        <v>109.91476119442373</v>
      </c>
      <c r="X49" s="4">
        <v>9.8476965995984358</v>
      </c>
      <c r="Y49" s="6">
        <v>31.03</v>
      </c>
      <c r="Z49" s="4">
        <v>77.837837837837853</v>
      </c>
      <c r="AA49" s="4">
        <v>8.0299999999999994</v>
      </c>
      <c r="AB49" s="4">
        <v>24.457361566477807</v>
      </c>
      <c r="AC49" s="3">
        <v>26</v>
      </c>
      <c r="AD49" s="3"/>
      <c r="AE49" s="54"/>
      <c r="AF49" s="7">
        <v>113.5256919166218</v>
      </c>
      <c r="AG49" s="7">
        <v>1244.1977777375637</v>
      </c>
      <c r="AH49" s="3">
        <v>1.8</v>
      </c>
      <c r="AI49" s="7">
        <v>5.717931034482759</v>
      </c>
      <c r="AJ49" s="7">
        <v>0</v>
      </c>
      <c r="AK49" s="7">
        <v>0</v>
      </c>
      <c r="AL49" s="43">
        <v>58.141472040784805</v>
      </c>
      <c r="AM49" s="7" t="s">
        <v>200</v>
      </c>
      <c r="AN49" s="7" t="s">
        <v>201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s="12" customFormat="1" ht="25.5">
      <c r="A50" s="1" t="s">
        <v>97</v>
      </c>
      <c r="B50" s="1" t="s">
        <v>191</v>
      </c>
      <c r="C50" s="1" t="s">
        <v>105</v>
      </c>
      <c r="D50" s="1" t="s">
        <v>196</v>
      </c>
      <c r="E50" s="8" t="s">
        <v>106</v>
      </c>
      <c r="F50" s="8" t="s">
        <v>116</v>
      </c>
      <c r="G50" s="8" t="s">
        <v>91</v>
      </c>
      <c r="H50" s="9">
        <v>13.4886</v>
      </c>
      <c r="I50" s="9">
        <v>100.81319999999999</v>
      </c>
      <c r="J50" s="2">
        <v>1</v>
      </c>
      <c r="K50" s="2">
        <v>6</v>
      </c>
      <c r="L50" s="2">
        <v>2564</v>
      </c>
      <c r="M50" s="2">
        <v>2021</v>
      </c>
      <c r="N50" s="40">
        <v>0.41319444444444442</v>
      </c>
      <c r="O50" s="1" t="s">
        <v>212</v>
      </c>
      <c r="P50" s="1"/>
      <c r="Q50" s="3">
        <v>1.5</v>
      </c>
      <c r="R50" s="3">
        <v>0.3</v>
      </c>
      <c r="S50" s="3" t="s">
        <v>69</v>
      </c>
      <c r="T50" s="3">
        <v>1</v>
      </c>
      <c r="U50" s="4">
        <v>2.3287782000485162</v>
      </c>
      <c r="V50" s="5">
        <v>2400</v>
      </c>
      <c r="W50" s="4">
        <v>169.39609634744554</v>
      </c>
      <c r="X50" s="4">
        <v>17.817369693403776</v>
      </c>
      <c r="Y50" s="6">
        <v>31.67</v>
      </c>
      <c r="Z50" s="4">
        <v>119.6875</v>
      </c>
      <c r="AA50" s="4">
        <v>7.57</v>
      </c>
      <c r="AB50" s="4">
        <v>236.40731330430063</v>
      </c>
      <c r="AC50" s="3">
        <v>27</v>
      </c>
      <c r="AD50" s="3"/>
      <c r="AE50" s="54"/>
      <c r="AF50" s="7">
        <v>85.159109990022102</v>
      </c>
      <c r="AG50" s="7">
        <v>2326.6006442389476</v>
      </c>
      <c r="AH50" s="2">
        <v>2400</v>
      </c>
      <c r="AI50" s="7">
        <v>15.37269230769231</v>
      </c>
      <c r="AJ50" s="7">
        <v>3.6931623931623005E-2</v>
      </c>
      <c r="AK50" s="7">
        <v>0.30588888888888655</v>
      </c>
      <c r="AL50" s="43">
        <v>25.525072251085959</v>
      </c>
      <c r="AM50" s="7" t="s">
        <v>202</v>
      </c>
      <c r="AN50" s="7" t="s">
        <v>203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s="12" customFormat="1" ht="25.5">
      <c r="A51" s="1" t="s">
        <v>97</v>
      </c>
      <c r="B51" s="1" t="s">
        <v>191</v>
      </c>
      <c r="C51" s="1" t="s">
        <v>105</v>
      </c>
      <c r="D51" s="1" t="s">
        <v>196</v>
      </c>
      <c r="E51" s="8" t="s">
        <v>106</v>
      </c>
      <c r="F51" s="8" t="s">
        <v>117</v>
      </c>
      <c r="G51" s="8" t="s">
        <v>85</v>
      </c>
      <c r="H51" s="9">
        <v>13.465199999999999</v>
      </c>
      <c r="I51" s="9">
        <v>100.79754</v>
      </c>
      <c r="J51" s="2">
        <v>1</v>
      </c>
      <c r="K51" s="2">
        <v>6</v>
      </c>
      <c r="L51" s="2">
        <v>2564</v>
      </c>
      <c r="M51" s="2">
        <v>2021</v>
      </c>
      <c r="N51" s="40">
        <v>0.43055555555555558</v>
      </c>
      <c r="O51" s="1" t="s">
        <v>212</v>
      </c>
      <c r="P51" s="1"/>
      <c r="Q51" s="3">
        <v>4.5999999999999996</v>
      </c>
      <c r="R51" s="3">
        <v>0.5</v>
      </c>
      <c r="S51" s="3" t="s">
        <v>69</v>
      </c>
      <c r="T51" s="3">
        <v>1</v>
      </c>
      <c r="U51" s="4">
        <v>5.4338158001132042</v>
      </c>
      <c r="V51" s="5">
        <v>78</v>
      </c>
      <c r="W51" s="4">
        <v>81.528619071892564</v>
      </c>
      <c r="X51" s="4">
        <v>0</v>
      </c>
      <c r="Y51" s="6">
        <v>32.1</v>
      </c>
      <c r="Z51" s="4">
        <v>54.4</v>
      </c>
      <c r="AA51" s="4">
        <v>8.25</v>
      </c>
      <c r="AB51" s="4">
        <v>79.841397700224405</v>
      </c>
      <c r="AC51" s="3">
        <v>27</v>
      </c>
      <c r="AD51" s="3"/>
      <c r="AE51" s="54"/>
      <c r="AF51" s="7">
        <v>38.419499817985553</v>
      </c>
      <c r="AG51" s="7">
        <v>1456.7197198646377</v>
      </c>
      <c r="AH51" s="2">
        <v>4</v>
      </c>
      <c r="AI51" s="7">
        <v>29.752333333333333</v>
      </c>
      <c r="AJ51" s="7">
        <v>5.2539126984126963</v>
      </c>
      <c r="AK51" s="7">
        <v>1.1913015873015869</v>
      </c>
      <c r="AL51" s="43">
        <v>65.704849669331338</v>
      </c>
      <c r="AM51" s="7" t="s">
        <v>200</v>
      </c>
      <c r="AN51" s="7" t="s">
        <v>201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s="12" customFormat="1" ht="25.5">
      <c r="A52" s="1" t="s">
        <v>97</v>
      </c>
      <c r="B52" s="1" t="s">
        <v>191</v>
      </c>
      <c r="C52" s="1" t="s">
        <v>105</v>
      </c>
      <c r="D52" s="1" t="s">
        <v>196</v>
      </c>
      <c r="E52" s="8" t="s">
        <v>106</v>
      </c>
      <c r="F52" s="8" t="s">
        <v>117</v>
      </c>
      <c r="G52" s="8" t="s">
        <v>85</v>
      </c>
      <c r="H52" s="9">
        <v>13.465199999999999</v>
      </c>
      <c r="I52" s="9">
        <v>100.79754</v>
      </c>
      <c r="J52" s="2">
        <v>1</v>
      </c>
      <c r="K52" s="2">
        <v>6</v>
      </c>
      <c r="L52" s="2">
        <v>2564</v>
      </c>
      <c r="M52" s="2">
        <v>2021</v>
      </c>
      <c r="N52" s="40">
        <v>0.43055555555555558</v>
      </c>
      <c r="O52" s="1" t="s">
        <v>212</v>
      </c>
      <c r="P52" s="1"/>
      <c r="Q52" s="3">
        <v>4.5999999999999996</v>
      </c>
      <c r="R52" s="3">
        <v>0.5</v>
      </c>
      <c r="S52" s="3" t="s">
        <v>95</v>
      </c>
      <c r="T52" s="3">
        <v>3.5</v>
      </c>
      <c r="U52" s="4">
        <v>3.0080051750626673</v>
      </c>
      <c r="V52" s="5"/>
      <c r="W52" s="4">
        <v>84.708809268192709</v>
      </c>
      <c r="X52" s="4">
        <v>0.41908061321922574</v>
      </c>
      <c r="Y52" s="6">
        <v>32.049999999999997</v>
      </c>
      <c r="Z52" s="4">
        <v>63.399999999999984</v>
      </c>
      <c r="AA52" s="4">
        <v>8.11</v>
      </c>
      <c r="AB52" s="4">
        <v>9.4741165242623744</v>
      </c>
      <c r="AC52" s="3">
        <v>28</v>
      </c>
      <c r="AD52" s="3"/>
      <c r="AE52" s="54"/>
      <c r="AF52" s="7">
        <v>15.802768119330324</v>
      </c>
      <c r="AG52" s="7">
        <v>1053.7310664326178</v>
      </c>
      <c r="AH52" s="2"/>
      <c r="AI52" s="7"/>
      <c r="AJ52" s="7"/>
      <c r="AK52" s="7"/>
      <c r="AL52" s="43" t="s">
        <v>206</v>
      </c>
      <c r="AM52" s="7" t="s">
        <v>206</v>
      </c>
      <c r="AN52" s="7" t="s">
        <v>206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s="12" customFormat="1" ht="25.5">
      <c r="A53" s="1" t="s">
        <v>98</v>
      </c>
      <c r="B53" s="1" t="s">
        <v>192</v>
      </c>
      <c r="C53" s="1" t="s">
        <v>107</v>
      </c>
      <c r="D53" s="1" t="s">
        <v>195</v>
      </c>
      <c r="E53" s="8" t="s">
        <v>108</v>
      </c>
      <c r="F53" s="8" t="s">
        <v>118</v>
      </c>
      <c r="G53" s="8" t="s">
        <v>92</v>
      </c>
      <c r="H53" s="9">
        <v>13.46869</v>
      </c>
      <c r="I53" s="9">
        <v>100.88356</v>
      </c>
      <c r="J53" s="2">
        <v>29</v>
      </c>
      <c r="K53" s="2">
        <v>5</v>
      </c>
      <c r="L53" s="2">
        <v>2564</v>
      </c>
      <c r="M53" s="2">
        <v>2021</v>
      </c>
      <c r="N53" s="40">
        <v>0.48958333333333331</v>
      </c>
      <c r="O53" s="1" t="s">
        <v>212</v>
      </c>
      <c r="P53" s="1"/>
      <c r="Q53" s="3">
        <v>0.7</v>
      </c>
      <c r="R53" s="3">
        <v>0.1</v>
      </c>
      <c r="S53" s="3" t="s">
        <v>69</v>
      </c>
      <c r="T53" s="3">
        <v>0.5</v>
      </c>
      <c r="U53" s="4">
        <v>11.722595078299779</v>
      </c>
      <c r="V53" s="5">
        <v>330</v>
      </c>
      <c r="W53" s="4">
        <v>30.245107536000074</v>
      </c>
      <c r="X53" s="4">
        <v>4.4004692647622239</v>
      </c>
      <c r="Y53" s="6">
        <v>32.22</v>
      </c>
      <c r="Z53" s="4">
        <v>168.50000000000003</v>
      </c>
      <c r="AA53" s="4">
        <v>8.24</v>
      </c>
      <c r="AB53" s="4">
        <v>0</v>
      </c>
      <c r="AC53" s="3">
        <v>27</v>
      </c>
      <c r="AD53" s="3"/>
      <c r="AE53" s="54"/>
      <c r="AF53" s="7">
        <v>0.27032287899572899</v>
      </c>
      <c r="AG53" s="7">
        <v>274.31051955337603</v>
      </c>
      <c r="AH53" s="2">
        <v>110</v>
      </c>
      <c r="AI53" s="7">
        <v>311.45671428571438</v>
      </c>
      <c r="AJ53" s="7">
        <v>0</v>
      </c>
      <c r="AK53" s="7">
        <v>70.032650793650774</v>
      </c>
      <c r="AL53" s="43">
        <v>48.243329971947276</v>
      </c>
      <c r="AM53" s="7" t="s">
        <v>202</v>
      </c>
      <c r="AN53" s="7" t="s">
        <v>203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s="12" customFormat="1" ht="25.5">
      <c r="A54" s="1" t="s">
        <v>98</v>
      </c>
      <c r="B54" s="1" t="s">
        <v>192</v>
      </c>
      <c r="C54" s="1" t="s">
        <v>107</v>
      </c>
      <c r="D54" s="1" t="s">
        <v>195</v>
      </c>
      <c r="E54" s="8" t="s">
        <v>108</v>
      </c>
      <c r="F54" s="8" t="s">
        <v>119</v>
      </c>
      <c r="G54" s="8" t="s">
        <v>86</v>
      </c>
      <c r="H54" s="9">
        <v>13.449369999999901</v>
      </c>
      <c r="I54" s="9">
        <v>100.86414000000001</v>
      </c>
      <c r="J54" s="2">
        <v>29</v>
      </c>
      <c r="K54" s="2">
        <v>5</v>
      </c>
      <c r="L54" s="2">
        <v>2564</v>
      </c>
      <c r="M54" s="2">
        <v>2021</v>
      </c>
      <c r="N54" s="40">
        <v>0.50694444444444442</v>
      </c>
      <c r="O54" s="1" t="s">
        <v>212</v>
      </c>
      <c r="P54" s="1"/>
      <c r="Q54" s="3">
        <v>1.6</v>
      </c>
      <c r="R54" s="3">
        <v>0.1</v>
      </c>
      <c r="S54" s="3" t="s">
        <v>69</v>
      </c>
      <c r="T54" s="3">
        <v>1</v>
      </c>
      <c r="U54" s="4">
        <v>11.812080536912754</v>
      </c>
      <c r="V54" s="5">
        <v>170</v>
      </c>
      <c r="W54" s="4">
        <v>35.07428524149293</v>
      </c>
      <c r="X54" s="4">
        <v>3.4860908904143408</v>
      </c>
      <c r="Y54" s="6">
        <v>31.75</v>
      </c>
      <c r="Z54" s="4">
        <v>414.99999999999994</v>
      </c>
      <c r="AA54" s="4">
        <v>8.5399999999999991</v>
      </c>
      <c r="AB54" s="4">
        <v>0</v>
      </c>
      <c r="AC54" s="3">
        <v>27</v>
      </c>
      <c r="AD54" s="3"/>
      <c r="AE54" s="54"/>
      <c r="AF54" s="7">
        <v>0.64808607656545847</v>
      </c>
      <c r="AG54" s="7">
        <v>29.961182793753103</v>
      </c>
      <c r="AH54" s="2">
        <v>78</v>
      </c>
      <c r="AI54" s="7">
        <v>331.92737500000004</v>
      </c>
      <c r="AJ54" s="7">
        <v>0</v>
      </c>
      <c r="AK54" s="7">
        <v>71.27423611111108</v>
      </c>
      <c r="AL54" s="43">
        <v>46.147611980630302</v>
      </c>
      <c r="AM54" s="7" t="s">
        <v>202</v>
      </c>
      <c r="AN54" s="7" t="s">
        <v>203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s="12" customFormat="1" ht="25.5">
      <c r="A55" s="1" t="s">
        <v>98</v>
      </c>
      <c r="B55" s="1" t="s">
        <v>192</v>
      </c>
      <c r="C55" s="1" t="s">
        <v>107</v>
      </c>
      <c r="D55" s="1" t="s">
        <v>195</v>
      </c>
      <c r="E55" s="8" t="s">
        <v>100</v>
      </c>
      <c r="F55" s="8" t="s">
        <v>120</v>
      </c>
      <c r="G55" s="8" t="s">
        <v>93</v>
      </c>
      <c r="H55" s="9">
        <v>13.455408</v>
      </c>
      <c r="I55" s="9">
        <v>100.959722</v>
      </c>
      <c r="J55" s="2">
        <v>29</v>
      </c>
      <c r="K55" s="2">
        <v>5</v>
      </c>
      <c r="L55" s="2">
        <v>2564</v>
      </c>
      <c r="M55" s="2">
        <v>2021</v>
      </c>
      <c r="N55" s="40">
        <v>0.41319444444444442</v>
      </c>
      <c r="O55" s="1" t="s">
        <v>212</v>
      </c>
      <c r="P55" s="1"/>
      <c r="Q55" s="3">
        <v>2.6</v>
      </c>
      <c r="R55" s="3">
        <v>0.2</v>
      </c>
      <c r="S55" s="3" t="s">
        <v>69</v>
      </c>
      <c r="T55" s="3">
        <v>1</v>
      </c>
      <c r="U55" s="4">
        <v>4.0268456375838939</v>
      </c>
      <c r="V55" s="5">
        <v>22000</v>
      </c>
      <c r="W55" s="4">
        <v>87.912556428909937</v>
      </c>
      <c r="X55" s="4">
        <v>0</v>
      </c>
      <c r="Y55" s="6">
        <v>32.11</v>
      </c>
      <c r="Z55" s="4">
        <v>358.00000000000011</v>
      </c>
      <c r="AA55" s="4">
        <v>7.97</v>
      </c>
      <c r="AB55" s="4">
        <v>0</v>
      </c>
      <c r="AC55" s="3">
        <v>21</v>
      </c>
      <c r="AD55" s="7"/>
      <c r="AE55" s="54"/>
      <c r="AF55" s="7">
        <v>97.713603789774538</v>
      </c>
      <c r="AG55" s="7">
        <v>707.49787364954148</v>
      </c>
      <c r="AH55" s="2">
        <v>470</v>
      </c>
      <c r="AI55" s="7">
        <v>34.145833333333343</v>
      </c>
      <c r="AJ55" s="7">
        <v>0</v>
      </c>
      <c r="AK55" s="7">
        <v>9.555555555550271E-3</v>
      </c>
      <c r="AL55" s="43">
        <v>32.812444161519302</v>
      </c>
      <c r="AM55" s="7" t="s">
        <v>202</v>
      </c>
      <c r="AN55" s="7" t="s">
        <v>203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s="12" customFormat="1" ht="25.5">
      <c r="A56" s="1" t="s">
        <v>98</v>
      </c>
      <c r="B56" s="1" t="s">
        <v>192</v>
      </c>
      <c r="C56" s="1" t="s">
        <v>107</v>
      </c>
      <c r="D56" s="1" t="s">
        <v>195</v>
      </c>
      <c r="E56" s="8" t="s">
        <v>100</v>
      </c>
      <c r="F56" s="8" t="s">
        <v>121</v>
      </c>
      <c r="G56" s="8" t="s">
        <v>87</v>
      </c>
      <c r="H56" s="9">
        <v>13.4387419999999</v>
      </c>
      <c r="I56" s="9">
        <v>100.937622</v>
      </c>
      <c r="J56" s="2">
        <v>29</v>
      </c>
      <c r="K56" s="2">
        <v>5</v>
      </c>
      <c r="L56" s="2">
        <v>2564</v>
      </c>
      <c r="M56" s="2">
        <v>2021</v>
      </c>
      <c r="N56" s="40">
        <v>0.3611111111111111</v>
      </c>
      <c r="O56" s="1" t="s">
        <v>212</v>
      </c>
      <c r="P56" s="1"/>
      <c r="Q56" s="3">
        <v>2.8</v>
      </c>
      <c r="R56" s="3">
        <v>0.3</v>
      </c>
      <c r="S56" s="3" t="s">
        <v>69</v>
      </c>
      <c r="T56" s="3">
        <v>1</v>
      </c>
      <c r="U56" s="4">
        <v>5.3691275167785246</v>
      </c>
      <c r="V56" s="5">
        <v>9200</v>
      </c>
      <c r="W56" s="4">
        <v>72.200061162745357</v>
      </c>
      <c r="X56" s="4">
        <v>0.89676357877997859</v>
      </c>
      <c r="Y56" s="6">
        <v>31.17</v>
      </c>
      <c r="Z56" s="4">
        <v>100.34482758620689</v>
      </c>
      <c r="AA56" s="4">
        <v>8.19</v>
      </c>
      <c r="AB56" s="4">
        <v>0.55613019553380516</v>
      </c>
      <c r="AC56" s="3">
        <v>27.5</v>
      </c>
      <c r="AD56" s="7"/>
      <c r="AE56" s="54"/>
      <c r="AF56" s="7">
        <v>31.943559288218768</v>
      </c>
      <c r="AG56" s="7">
        <v>388.99771982844436</v>
      </c>
      <c r="AH56" s="2">
        <v>2400</v>
      </c>
      <c r="AI56" s="7">
        <v>21.291920000000001</v>
      </c>
      <c r="AJ56" s="7">
        <v>0</v>
      </c>
      <c r="AK56" s="7">
        <v>0.38626666666666365</v>
      </c>
      <c r="AL56" s="43">
        <v>48.510288360118857</v>
      </c>
      <c r="AM56" s="7" t="s">
        <v>202</v>
      </c>
      <c r="AN56" s="7" t="s">
        <v>203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s="12" customFormat="1" ht="25.5">
      <c r="A57" s="1" t="s">
        <v>34</v>
      </c>
      <c r="B57" s="1" t="s">
        <v>186</v>
      </c>
      <c r="C57" s="1" t="s">
        <v>35</v>
      </c>
      <c r="D57" s="1" t="s">
        <v>190</v>
      </c>
      <c r="E57" s="8" t="s">
        <v>36</v>
      </c>
      <c r="F57" s="8" t="s">
        <v>122</v>
      </c>
      <c r="G57" s="8" t="s">
        <v>37</v>
      </c>
      <c r="H57" s="9">
        <v>13.337999999999999</v>
      </c>
      <c r="I57" s="9">
        <v>100.92</v>
      </c>
      <c r="J57" s="2">
        <v>31</v>
      </c>
      <c r="K57" s="2">
        <v>5</v>
      </c>
      <c r="L57" s="2">
        <v>2564</v>
      </c>
      <c r="M57" s="2">
        <v>2021</v>
      </c>
      <c r="N57" s="40">
        <v>0.69305555555555554</v>
      </c>
      <c r="O57" s="1" t="s">
        <v>212</v>
      </c>
      <c r="P57" s="1"/>
      <c r="Q57" s="3">
        <v>1.5</v>
      </c>
      <c r="R57" s="3">
        <v>0.4</v>
      </c>
      <c r="S57" s="3" t="s">
        <v>69</v>
      </c>
      <c r="T57" s="3">
        <v>1</v>
      </c>
      <c r="U57" s="4">
        <v>5.6278806501172474</v>
      </c>
      <c r="V57" s="5">
        <v>11</v>
      </c>
      <c r="W57" s="4">
        <v>35.168513099161089</v>
      </c>
      <c r="X57" s="4">
        <v>26.259116696085549</v>
      </c>
      <c r="Y57" s="6">
        <v>33.15</v>
      </c>
      <c r="Z57" s="4">
        <v>86.969696969696983</v>
      </c>
      <c r="AA57" s="4">
        <v>8.1300000000000008</v>
      </c>
      <c r="AB57" s="4">
        <v>113.99702833676696</v>
      </c>
      <c r="AC57" s="3">
        <v>30</v>
      </c>
      <c r="AD57" s="3"/>
      <c r="AE57" s="54"/>
      <c r="AF57" s="7">
        <v>5.8288385003788923</v>
      </c>
      <c r="AG57" s="7">
        <v>888.44124938923994</v>
      </c>
      <c r="AH57" s="2" t="s">
        <v>149</v>
      </c>
      <c r="AI57" s="7">
        <v>30.649199999999997</v>
      </c>
      <c r="AJ57" s="7">
        <v>0.71627777777777435</v>
      </c>
      <c r="AK57" s="7">
        <v>4.4254888888888884</v>
      </c>
      <c r="AL57" s="43">
        <v>70.789941329667059</v>
      </c>
      <c r="AM57" s="7" t="s">
        <v>200</v>
      </c>
      <c r="AN57" s="7" t="s">
        <v>201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s="12" customFormat="1" ht="25.5">
      <c r="A58" s="1" t="s">
        <v>34</v>
      </c>
      <c r="B58" s="1" t="s">
        <v>186</v>
      </c>
      <c r="C58" s="1" t="s">
        <v>35</v>
      </c>
      <c r="D58" s="1" t="s">
        <v>190</v>
      </c>
      <c r="E58" s="8" t="s">
        <v>36</v>
      </c>
      <c r="F58" s="8" t="s">
        <v>123</v>
      </c>
      <c r="G58" s="8" t="s">
        <v>39</v>
      </c>
      <c r="H58" s="9">
        <v>13.34</v>
      </c>
      <c r="I58" s="9">
        <v>100.898</v>
      </c>
      <c r="J58" s="2">
        <v>31</v>
      </c>
      <c r="K58" s="2">
        <v>5</v>
      </c>
      <c r="L58" s="2">
        <v>2564</v>
      </c>
      <c r="M58" s="2">
        <v>2021</v>
      </c>
      <c r="N58" s="40">
        <v>0.71111111111111114</v>
      </c>
      <c r="O58" s="1" t="s">
        <v>212</v>
      </c>
      <c r="P58" s="1"/>
      <c r="Q58" s="3">
        <v>9.5</v>
      </c>
      <c r="R58" s="3">
        <v>1.5</v>
      </c>
      <c r="S58" s="3" t="s">
        <v>69</v>
      </c>
      <c r="T58" s="3">
        <v>1</v>
      </c>
      <c r="U58" s="4">
        <v>7.0833670251475711</v>
      </c>
      <c r="V58" s="5">
        <v>170</v>
      </c>
      <c r="W58" s="4">
        <v>35.804551138421118</v>
      </c>
      <c r="X58" s="4">
        <v>7.166463994766012</v>
      </c>
      <c r="Y58" s="6">
        <v>31.31</v>
      </c>
      <c r="Z58" s="4">
        <v>37.444444444444436</v>
      </c>
      <c r="AA58" s="4">
        <v>8.36</v>
      </c>
      <c r="AB58" s="4">
        <v>31.242227245971591</v>
      </c>
      <c r="AC58" s="3">
        <v>29</v>
      </c>
      <c r="AD58" s="3"/>
      <c r="AE58" s="54"/>
      <c r="AF58" s="7">
        <v>27.969686690407322</v>
      </c>
      <c r="AG58" s="7">
        <v>673.61199080692745</v>
      </c>
      <c r="AH58" s="2">
        <v>4.5</v>
      </c>
      <c r="AI58" s="7">
        <v>11.319714285714287</v>
      </c>
      <c r="AJ58" s="7">
        <v>0</v>
      </c>
      <c r="AK58" s="7">
        <v>0</v>
      </c>
      <c r="AL58" s="43">
        <v>84.725372255140186</v>
      </c>
      <c r="AM58" s="7" t="s">
        <v>204</v>
      </c>
      <c r="AN58" s="7" t="s">
        <v>205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s="12" customFormat="1" ht="25.5">
      <c r="A59" s="1" t="s">
        <v>34</v>
      </c>
      <c r="B59" s="1" t="s">
        <v>186</v>
      </c>
      <c r="C59" s="1" t="s">
        <v>35</v>
      </c>
      <c r="D59" s="1" t="s">
        <v>190</v>
      </c>
      <c r="E59" s="8" t="s">
        <v>36</v>
      </c>
      <c r="F59" s="8" t="s">
        <v>123</v>
      </c>
      <c r="G59" s="8" t="s">
        <v>39</v>
      </c>
      <c r="H59" s="9">
        <v>13.34</v>
      </c>
      <c r="I59" s="9">
        <v>100.898</v>
      </c>
      <c r="J59" s="2">
        <v>31</v>
      </c>
      <c r="K59" s="2">
        <v>5</v>
      </c>
      <c r="L59" s="2">
        <v>2564</v>
      </c>
      <c r="M59" s="2">
        <v>2021</v>
      </c>
      <c r="N59" s="40">
        <v>0.71111111111111114</v>
      </c>
      <c r="O59" s="1" t="s">
        <v>212</v>
      </c>
      <c r="P59" s="1"/>
      <c r="Q59" s="3">
        <v>9.5</v>
      </c>
      <c r="R59" s="3">
        <v>1.5</v>
      </c>
      <c r="S59" s="3" t="s">
        <v>94</v>
      </c>
      <c r="T59" s="3">
        <v>4.5</v>
      </c>
      <c r="U59" s="4">
        <v>6.6952373251394848</v>
      </c>
      <c r="V59" s="5"/>
      <c r="W59" s="4">
        <v>22.61265106487965</v>
      </c>
      <c r="X59" s="4">
        <v>5.503593168244274</v>
      </c>
      <c r="Y59" s="6">
        <v>31.05</v>
      </c>
      <c r="Z59" s="4">
        <v>57.555555555555536</v>
      </c>
      <c r="AA59" s="4">
        <v>8.3800000000000008</v>
      </c>
      <c r="AB59" s="4">
        <v>22.247140170885142</v>
      </c>
      <c r="AC59" s="3">
        <v>29</v>
      </c>
      <c r="AD59" s="3"/>
      <c r="AE59" s="54"/>
      <c r="AF59" s="7">
        <v>2.0217704313644749</v>
      </c>
      <c r="AG59" s="7">
        <v>613.21458947863721</v>
      </c>
      <c r="AH59" s="2"/>
      <c r="AI59" s="2"/>
      <c r="AJ59" s="2"/>
      <c r="AK59" s="2"/>
      <c r="AL59" s="43" t="s">
        <v>206</v>
      </c>
      <c r="AM59" s="7" t="s">
        <v>206</v>
      </c>
      <c r="AN59" s="7" t="s">
        <v>206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s="12" customFormat="1" ht="25.5">
      <c r="A60" s="1" t="s">
        <v>34</v>
      </c>
      <c r="B60" s="1" t="s">
        <v>186</v>
      </c>
      <c r="C60" s="1" t="s">
        <v>35</v>
      </c>
      <c r="D60" s="1" t="s">
        <v>190</v>
      </c>
      <c r="E60" s="8" t="s">
        <v>36</v>
      </c>
      <c r="F60" s="8" t="s">
        <v>123</v>
      </c>
      <c r="G60" s="8" t="s">
        <v>39</v>
      </c>
      <c r="H60" s="9">
        <v>13.34</v>
      </c>
      <c r="I60" s="9">
        <v>100.898</v>
      </c>
      <c r="J60" s="2">
        <v>31</v>
      </c>
      <c r="K60" s="2">
        <v>5</v>
      </c>
      <c r="L60" s="2">
        <v>2564</v>
      </c>
      <c r="M60" s="2">
        <v>2021</v>
      </c>
      <c r="N60" s="40">
        <v>0.71111111111111114</v>
      </c>
      <c r="O60" s="1" t="s">
        <v>212</v>
      </c>
      <c r="P60" s="1"/>
      <c r="Q60" s="3">
        <v>9.5</v>
      </c>
      <c r="R60" s="3">
        <v>1.5</v>
      </c>
      <c r="S60" s="3" t="s">
        <v>95</v>
      </c>
      <c r="T60" s="3">
        <v>8.5</v>
      </c>
      <c r="U60" s="4">
        <v>6.2100752001293777</v>
      </c>
      <c r="V60" s="5"/>
      <c r="W60" s="4">
        <v>22.18862570537296</v>
      </c>
      <c r="X60" s="4">
        <v>4.6512174788889515</v>
      </c>
      <c r="Y60" s="6">
        <v>31.14</v>
      </c>
      <c r="Z60" s="4">
        <v>138.40000000000003</v>
      </c>
      <c r="AA60" s="4">
        <v>8.3800000000000008</v>
      </c>
      <c r="AB60" s="4">
        <v>8.214804333750271</v>
      </c>
      <c r="AC60" s="3">
        <v>30</v>
      </c>
      <c r="AD60" s="3"/>
      <c r="AE60" s="54"/>
      <c r="AF60" s="7">
        <v>2.3651915200642293</v>
      </c>
      <c r="AG60" s="7">
        <v>554.3327783709442</v>
      </c>
      <c r="AH60" s="2"/>
      <c r="AI60" s="2"/>
      <c r="AJ60" s="2"/>
      <c r="AK60" s="2"/>
      <c r="AL60" s="43" t="s">
        <v>206</v>
      </c>
      <c r="AM60" s="7" t="s">
        <v>206</v>
      </c>
      <c r="AN60" s="7" t="s">
        <v>206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s="12" customFormat="1" ht="25.5">
      <c r="A61" s="1" t="s">
        <v>34</v>
      </c>
      <c r="B61" s="1" t="s">
        <v>186</v>
      </c>
      <c r="C61" s="1" t="s">
        <v>40</v>
      </c>
      <c r="D61" s="1" t="s">
        <v>187</v>
      </c>
      <c r="E61" s="8" t="s">
        <v>40</v>
      </c>
      <c r="F61" s="8" t="s">
        <v>124</v>
      </c>
      <c r="G61" s="8" t="s">
        <v>41</v>
      </c>
      <c r="H61" s="9">
        <v>13.175549610894899</v>
      </c>
      <c r="I61" s="9">
        <v>100.917369113783</v>
      </c>
      <c r="J61" s="2">
        <v>31</v>
      </c>
      <c r="K61" s="2">
        <v>5</v>
      </c>
      <c r="L61" s="2">
        <v>2564</v>
      </c>
      <c r="M61" s="2">
        <v>2021</v>
      </c>
      <c r="N61" s="40">
        <v>0.64027777777777783</v>
      </c>
      <c r="O61" s="1" t="s">
        <v>212</v>
      </c>
      <c r="P61" s="1"/>
      <c r="Q61" s="3">
        <v>3.3</v>
      </c>
      <c r="R61" s="3">
        <v>1.2</v>
      </c>
      <c r="S61" s="3" t="s">
        <v>69</v>
      </c>
      <c r="T61" s="3">
        <v>1</v>
      </c>
      <c r="U61" s="4">
        <v>7.4714967251556565</v>
      </c>
      <c r="V61" s="5">
        <v>4</v>
      </c>
      <c r="W61" s="4">
        <v>7.5597508023921485</v>
      </c>
      <c r="X61" s="4">
        <v>2.8997518234402233</v>
      </c>
      <c r="Y61" s="6">
        <v>32.020000000000003</v>
      </c>
      <c r="Z61" s="4">
        <v>37.456140350877199</v>
      </c>
      <c r="AA61" s="4">
        <v>8.1999999999999993</v>
      </c>
      <c r="AB61" s="4">
        <v>0</v>
      </c>
      <c r="AC61" s="3">
        <v>29</v>
      </c>
      <c r="AD61" s="3"/>
      <c r="AE61" s="54"/>
      <c r="AF61" s="7">
        <v>1.7323155137461108</v>
      </c>
      <c r="AG61" s="7">
        <v>397.00546517309408</v>
      </c>
      <c r="AH61" s="2">
        <v>2</v>
      </c>
      <c r="AI61" s="7">
        <v>16.670825112107622</v>
      </c>
      <c r="AJ61" s="7">
        <v>0.42656801195814631</v>
      </c>
      <c r="AK61" s="7">
        <v>2.9336651718983537</v>
      </c>
      <c r="AL61" s="43">
        <v>88.867373616539211</v>
      </c>
      <c r="AM61" s="7" t="s">
        <v>204</v>
      </c>
      <c r="AN61" s="7" t="s">
        <v>205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s="12" customFormat="1" ht="25.5">
      <c r="A62" s="1" t="s">
        <v>34</v>
      </c>
      <c r="B62" s="1" t="s">
        <v>186</v>
      </c>
      <c r="C62" s="1" t="s">
        <v>40</v>
      </c>
      <c r="D62" s="1" t="s">
        <v>187</v>
      </c>
      <c r="E62" s="8" t="s">
        <v>40</v>
      </c>
      <c r="F62" s="8" t="s">
        <v>125</v>
      </c>
      <c r="G62" s="8" t="s">
        <v>42</v>
      </c>
      <c r="H62" s="9">
        <v>13.179738499401401</v>
      </c>
      <c r="I62" s="9">
        <v>100.89790818963699</v>
      </c>
      <c r="J62" s="2">
        <v>31</v>
      </c>
      <c r="K62" s="2">
        <v>5</v>
      </c>
      <c r="L62" s="2">
        <v>2564</v>
      </c>
      <c r="M62" s="2">
        <v>2021</v>
      </c>
      <c r="N62" s="40">
        <v>0.61111111111111105</v>
      </c>
      <c r="O62" s="1" t="s">
        <v>212</v>
      </c>
      <c r="P62" s="1"/>
      <c r="Q62" s="3">
        <v>7.7</v>
      </c>
      <c r="R62" s="3">
        <v>4.0999999999999996</v>
      </c>
      <c r="S62" s="3" t="s">
        <v>69</v>
      </c>
      <c r="T62" s="3">
        <v>1</v>
      </c>
      <c r="U62" s="4">
        <v>7.374464300153635</v>
      </c>
      <c r="V62" s="5">
        <v>12</v>
      </c>
      <c r="W62" s="4">
        <v>8.4784724146566433</v>
      </c>
      <c r="X62" s="4">
        <v>3.7487168952226906</v>
      </c>
      <c r="Y62" s="6">
        <v>31.58</v>
      </c>
      <c r="Z62" s="4">
        <v>14.149999999999997</v>
      </c>
      <c r="AA62" s="4">
        <v>8.34</v>
      </c>
      <c r="AB62" s="4">
        <v>10.013821748767562</v>
      </c>
      <c r="AC62" s="3">
        <v>31</v>
      </c>
      <c r="AD62" s="3"/>
      <c r="AE62" s="54"/>
      <c r="AF62" s="7">
        <v>0.4518454544513133</v>
      </c>
      <c r="AG62" s="7">
        <v>661.19319929785206</v>
      </c>
      <c r="AH62" s="2">
        <v>4</v>
      </c>
      <c r="AI62" s="7">
        <v>7.8384258064516148</v>
      </c>
      <c r="AJ62" s="7">
        <v>1.4438989247311824</v>
      </c>
      <c r="AK62" s="7">
        <v>0</v>
      </c>
      <c r="AL62" s="43">
        <v>90.762602257898365</v>
      </c>
      <c r="AM62" s="7" t="s">
        <v>207</v>
      </c>
      <c r="AN62" s="7" t="s">
        <v>208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s="12" customFormat="1" ht="25.5">
      <c r="A63" s="1" t="s">
        <v>34</v>
      </c>
      <c r="B63" s="1" t="s">
        <v>186</v>
      </c>
      <c r="C63" s="1" t="s">
        <v>40</v>
      </c>
      <c r="D63" s="1" t="s">
        <v>187</v>
      </c>
      <c r="E63" s="8" t="s">
        <v>40</v>
      </c>
      <c r="F63" s="8" t="s">
        <v>125</v>
      </c>
      <c r="G63" s="8" t="s">
        <v>42</v>
      </c>
      <c r="H63" s="9">
        <v>13.179738499401401</v>
      </c>
      <c r="I63" s="9">
        <v>100.89790818963699</v>
      </c>
      <c r="J63" s="2">
        <v>31</v>
      </c>
      <c r="K63" s="2">
        <v>5</v>
      </c>
      <c r="L63" s="2">
        <v>2564</v>
      </c>
      <c r="M63" s="2">
        <v>2021</v>
      </c>
      <c r="N63" s="40">
        <v>0.61111111111111105</v>
      </c>
      <c r="O63" s="1" t="s">
        <v>212</v>
      </c>
      <c r="P63" s="1"/>
      <c r="Q63" s="3">
        <v>7.7</v>
      </c>
      <c r="R63" s="3">
        <v>4.0999999999999996</v>
      </c>
      <c r="S63" s="3" t="s">
        <v>95</v>
      </c>
      <c r="T63" s="3">
        <v>6.5</v>
      </c>
      <c r="U63" s="4">
        <v>6.0160103501253346</v>
      </c>
      <c r="V63" s="5"/>
      <c r="W63" s="4">
        <v>16.016701028108912</v>
      </c>
      <c r="X63" s="4">
        <v>2.034639168261783</v>
      </c>
      <c r="Y63" s="6">
        <v>31.39</v>
      </c>
      <c r="Z63" s="4">
        <v>38.599999999999994</v>
      </c>
      <c r="AA63" s="4">
        <v>8.26</v>
      </c>
      <c r="AB63" s="4">
        <v>0</v>
      </c>
      <c r="AC63" s="3">
        <v>30</v>
      </c>
      <c r="AD63" s="3"/>
      <c r="AE63" s="54"/>
      <c r="AF63" s="7">
        <v>2.1493268357386692</v>
      </c>
      <c r="AG63" s="7">
        <v>686.37009355942041</v>
      </c>
      <c r="AH63" s="7"/>
      <c r="AI63" s="7"/>
      <c r="AJ63" s="7"/>
      <c r="AK63" s="7"/>
      <c r="AL63" s="43" t="s">
        <v>206</v>
      </c>
      <c r="AM63" s="7" t="s">
        <v>206</v>
      </c>
      <c r="AN63" s="7" t="s">
        <v>206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s="12" customFormat="1" ht="25.5">
      <c r="A64" s="1" t="s">
        <v>34</v>
      </c>
      <c r="B64" s="1" t="s">
        <v>186</v>
      </c>
      <c r="C64" s="1" t="s">
        <v>40</v>
      </c>
      <c r="D64" s="1" t="s">
        <v>187</v>
      </c>
      <c r="E64" s="8" t="s">
        <v>43</v>
      </c>
      <c r="F64" s="8" t="s">
        <v>126</v>
      </c>
      <c r="G64" s="8" t="s">
        <v>44</v>
      </c>
      <c r="H64" s="9">
        <v>13.0738958223984</v>
      </c>
      <c r="I64" s="9">
        <v>100.87973771865801</v>
      </c>
      <c r="J64" s="2">
        <v>31</v>
      </c>
      <c r="K64" s="2">
        <v>5</v>
      </c>
      <c r="L64" s="2">
        <v>2564</v>
      </c>
      <c r="M64" s="2">
        <v>2021</v>
      </c>
      <c r="N64" s="40">
        <v>0.57291666666666663</v>
      </c>
      <c r="O64" s="1" t="s">
        <v>212</v>
      </c>
      <c r="P64" s="1"/>
      <c r="Q64" s="3">
        <v>6.6</v>
      </c>
      <c r="R64" s="3">
        <v>0.7</v>
      </c>
      <c r="S64" s="3" t="s">
        <v>69</v>
      </c>
      <c r="T64" s="3">
        <v>1</v>
      </c>
      <c r="U64" s="4">
        <v>12.80828010026684</v>
      </c>
      <c r="V64" s="5">
        <v>110</v>
      </c>
      <c r="W64" s="4">
        <v>8.6669281299929484</v>
      </c>
      <c r="X64" s="4">
        <v>0.12644958233363823</v>
      </c>
      <c r="Y64" s="6">
        <v>33.03</v>
      </c>
      <c r="Z64" s="4">
        <v>43.636363636363619</v>
      </c>
      <c r="AA64" s="4">
        <v>8.67</v>
      </c>
      <c r="AB64" s="4">
        <v>18.417803101776904</v>
      </c>
      <c r="AC64" s="3">
        <v>29</v>
      </c>
      <c r="AD64" s="3"/>
      <c r="AE64" s="54"/>
      <c r="AF64" s="7">
        <v>11.559064666111931</v>
      </c>
      <c r="AG64" s="7">
        <v>14.805280587777606</v>
      </c>
      <c r="AH64" s="2">
        <v>2</v>
      </c>
      <c r="AI64" s="7">
        <v>74.441870000000009</v>
      </c>
      <c r="AJ64" s="7">
        <v>1.0829733333333402</v>
      </c>
      <c r="AK64" s="7">
        <v>19.614236666666663</v>
      </c>
      <c r="AL64" s="43">
        <v>56.006277635230319</v>
      </c>
      <c r="AM64" s="7" t="s">
        <v>200</v>
      </c>
      <c r="AN64" s="7" t="s">
        <v>201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s="12" customFormat="1" ht="25.5">
      <c r="A65" s="1" t="s">
        <v>34</v>
      </c>
      <c r="B65" s="1" t="s">
        <v>186</v>
      </c>
      <c r="C65" s="1" t="s">
        <v>40</v>
      </c>
      <c r="D65" s="1" t="s">
        <v>187</v>
      </c>
      <c r="E65" s="8" t="s">
        <v>43</v>
      </c>
      <c r="F65" s="8" t="s">
        <v>126</v>
      </c>
      <c r="G65" s="8" t="s">
        <v>44</v>
      </c>
      <c r="H65" s="9">
        <v>13.0738958223984</v>
      </c>
      <c r="I65" s="9">
        <v>100.87973771865801</v>
      </c>
      <c r="J65" s="2">
        <v>31</v>
      </c>
      <c r="K65" s="2">
        <v>5</v>
      </c>
      <c r="L65" s="2">
        <v>2564</v>
      </c>
      <c r="M65" s="2">
        <v>2021</v>
      </c>
      <c r="N65" s="40">
        <v>0.61458333333333304</v>
      </c>
      <c r="O65" s="1" t="s">
        <v>212</v>
      </c>
      <c r="P65" s="1"/>
      <c r="Q65" s="3">
        <v>6.6</v>
      </c>
      <c r="R65" s="3">
        <v>0.7</v>
      </c>
      <c r="S65" s="3" t="s">
        <v>95</v>
      </c>
      <c r="T65" s="3">
        <v>5.5</v>
      </c>
      <c r="U65" s="4">
        <v>6.0160103501253346</v>
      </c>
      <c r="V65" s="5"/>
      <c r="W65" s="4">
        <v>8.8082699164951794</v>
      </c>
      <c r="X65" s="4">
        <v>4.9883218327963235</v>
      </c>
      <c r="Y65" s="6">
        <v>31.49</v>
      </c>
      <c r="Z65" s="4">
        <v>32.526315789473678</v>
      </c>
      <c r="AA65" s="4">
        <v>8.19</v>
      </c>
      <c r="AB65" s="4">
        <v>0</v>
      </c>
      <c r="AC65" s="3">
        <v>30</v>
      </c>
      <c r="AD65" s="3"/>
      <c r="AE65" s="54"/>
      <c r="AF65" s="7">
        <v>0.62846201435404403</v>
      </c>
      <c r="AG65" s="7">
        <v>288.49372952822171</v>
      </c>
      <c r="AH65" s="2"/>
      <c r="AI65" s="2"/>
      <c r="AJ65" s="2"/>
      <c r="AK65" s="2"/>
      <c r="AL65" s="43" t="s">
        <v>206</v>
      </c>
      <c r="AM65" s="7" t="s">
        <v>206</v>
      </c>
      <c r="AN65" s="7" t="s">
        <v>206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s="12" customFormat="1" ht="25.5">
      <c r="A66" s="1" t="s">
        <v>34</v>
      </c>
      <c r="B66" s="1" t="s">
        <v>186</v>
      </c>
      <c r="C66" s="1" t="s">
        <v>40</v>
      </c>
      <c r="D66" s="1" t="s">
        <v>187</v>
      </c>
      <c r="E66" s="8" t="s">
        <v>43</v>
      </c>
      <c r="F66" s="8" t="s">
        <v>127</v>
      </c>
      <c r="G66" s="8" t="s">
        <v>45</v>
      </c>
      <c r="H66" s="9">
        <v>13.0747971987696</v>
      </c>
      <c r="I66" s="9">
        <v>100.853022475137</v>
      </c>
      <c r="J66" s="2">
        <v>31</v>
      </c>
      <c r="K66" s="2">
        <v>5</v>
      </c>
      <c r="L66" s="2">
        <v>2564</v>
      </c>
      <c r="M66" s="2">
        <v>2021</v>
      </c>
      <c r="N66" s="40">
        <v>0.58819444444444446</v>
      </c>
      <c r="O66" s="1" t="s">
        <v>212</v>
      </c>
      <c r="P66" s="1"/>
      <c r="Q66" s="3">
        <v>21</v>
      </c>
      <c r="R66" s="3">
        <v>4.2</v>
      </c>
      <c r="S66" s="3" t="s">
        <v>69</v>
      </c>
      <c r="T66" s="3">
        <v>1</v>
      </c>
      <c r="U66" s="4">
        <v>6.5982049001374632</v>
      </c>
      <c r="V66" s="6">
        <v>6.1</v>
      </c>
      <c r="W66" s="4">
        <v>11.540877788871628</v>
      </c>
      <c r="X66" s="4">
        <v>5.6469518899752131</v>
      </c>
      <c r="Y66" s="6">
        <v>31.59</v>
      </c>
      <c r="Z66" s="4">
        <v>14.100000000000001</v>
      </c>
      <c r="AA66" s="4">
        <v>8.19</v>
      </c>
      <c r="AB66" s="4">
        <v>26.744683708428365</v>
      </c>
      <c r="AC66" s="3">
        <v>30</v>
      </c>
      <c r="AD66" s="3"/>
      <c r="AE66" s="54"/>
      <c r="AF66" s="7">
        <v>0.76092443428109213</v>
      </c>
      <c r="AG66" s="7">
        <v>306.74867442407583</v>
      </c>
      <c r="AH66" s="2" t="s">
        <v>149</v>
      </c>
      <c r="AI66" s="7">
        <v>3.893356687898089</v>
      </c>
      <c r="AJ66" s="7">
        <v>0</v>
      </c>
      <c r="AK66" s="7">
        <v>0.31523354564755779</v>
      </c>
      <c r="AL66" s="43">
        <v>88.590400197177104</v>
      </c>
      <c r="AM66" s="7" t="s">
        <v>204</v>
      </c>
      <c r="AN66" s="7" t="s">
        <v>205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s="12" customFormat="1" ht="25.5">
      <c r="A67" s="1" t="s">
        <v>34</v>
      </c>
      <c r="B67" s="1" t="s">
        <v>186</v>
      </c>
      <c r="C67" s="1" t="s">
        <v>40</v>
      </c>
      <c r="D67" s="1" t="s">
        <v>187</v>
      </c>
      <c r="E67" s="8" t="s">
        <v>43</v>
      </c>
      <c r="F67" s="8" t="s">
        <v>127</v>
      </c>
      <c r="G67" s="8" t="s">
        <v>45</v>
      </c>
      <c r="H67" s="9">
        <v>13.0747971987696</v>
      </c>
      <c r="I67" s="9">
        <v>100.853022475137</v>
      </c>
      <c r="J67" s="2">
        <v>31</v>
      </c>
      <c r="K67" s="2">
        <v>5</v>
      </c>
      <c r="L67" s="2">
        <v>2564</v>
      </c>
      <c r="M67" s="2">
        <v>2021</v>
      </c>
      <c r="N67" s="40">
        <v>0.58819444444444446</v>
      </c>
      <c r="O67" s="1" t="s">
        <v>212</v>
      </c>
      <c r="P67" s="1"/>
      <c r="Q67" s="3">
        <v>21</v>
      </c>
      <c r="R67" s="3">
        <v>4.2</v>
      </c>
      <c r="S67" s="3" t="s">
        <v>94</v>
      </c>
      <c r="T67" s="3">
        <v>10.5</v>
      </c>
      <c r="U67" s="4">
        <v>5.918977925123313</v>
      </c>
      <c r="V67" s="5"/>
      <c r="W67" s="4">
        <v>10.05678903059821</v>
      </c>
      <c r="X67" s="4">
        <v>3.9049522851750655</v>
      </c>
      <c r="Y67" s="6">
        <v>31.24</v>
      </c>
      <c r="Z67" s="4">
        <v>14.795918367346939</v>
      </c>
      <c r="AA67" s="4">
        <v>8.3000000000000007</v>
      </c>
      <c r="AB67" s="4">
        <v>0</v>
      </c>
      <c r="AC67" s="3">
        <v>30</v>
      </c>
      <c r="AD67" s="3"/>
      <c r="AE67" s="54"/>
      <c r="AF67" s="7">
        <v>1.0258492741351881</v>
      </c>
      <c r="AG67" s="7">
        <v>305.18784270435594</v>
      </c>
      <c r="AH67" s="2"/>
      <c r="AI67" s="2"/>
      <c r="AJ67" s="2"/>
      <c r="AK67" s="2"/>
      <c r="AL67" s="43" t="s">
        <v>206</v>
      </c>
      <c r="AM67" s="7" t="s">
        <v>206</v>
      </c>
      <c r="AN67" s="7" t="s">
        <v>206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s="12" customFormat="1" ht="25.5">
      <c r="A68" s="1" t="s">
        <v>34</v>
      </c>
      <c r="B68" s="1" t="s">
        <v>186</v>
      </c>
      <c r="C68" s="1" t="s">
        <v>40</v>
      </c>
      <c r="D68" s="1" t="s">
        <v>187</v>
      </c>
      <c r="E68" s="8" t="s">
        <v>43</v>
      </c>
      <c r="F68" s="8" t="s">
        <v>127</v>
      </c>
      <c r="G68" s="8" t="s">
        <v>45</v>
      </c>
      <c r="H68" s="9">
        <v>13.0747971987696</v>
      </c>
      <c r="I68" s="9">
        <v>100.853022475137</v>
      </c>
      <c r="J68" s="2">
        <v>31</v>
      </c>
      <c r="K68" s="2">
        <v>5</v>
      </c>
      <c r="L68" s="2">
        <v>2564</v>
      </c>
      <c r="M68" s="2">
        <v>2021</v>
      </c>
      <c r="N68" s="40">
        <v>0.62986111111111098</v>
      </c>
      <c r="O68" s="1" t="s">
        <v>212</v>
      </c>
      <c r="P68" s="1"/>
      <c r="Q68" s="3">
        <v>21</v>
      </c>
      <c r="R68" s="3">
        <v>4.2</v>
      </c>
      <c r="S68" s="3" t="s">
        <v>95</v>
      </c>
      <c r="T68" s="3">
        <v>20</v>
      </c>
      <c r="U68" s="4">
        <v>5.918977925123313</v>
      </c>
      <c r="V68" s="5"/>
      <c r="W68" s="4">
        <v>11.328865109118285</v>
      </c>
      <c r="X68" s="4">
        <v>4.8279838643568409</v>
      </c>
      <c r="Y68" s="6">
        <v>31.29</v>
      </c>
      <c r="Z68" s="4">
        <v>33.72727272727272</v>
      </c>
      <c r="AA68" s="4">
        <v>8.27</v>
      </c>
      <c r="AB68" s="4">
        <v>20.011218526506504</v>
      </c>
      <c r="AC68" s="3">
        <v>30</v>
      </c>
      <c r="AD68" s="3"/>
      <c r="AE68" s="54"/>
      <c r="AF68" s="7">
        <v>0.932634978630969</v>
      </c>
      <c r="AG68" s="7">
        <v>293.6738811777268</v>
      </c>
      <c r="AH68" s="2"/>
      <c r="AI68" s="2"/>
      <c r="AJ68" s="2"/>
      <c r="AK68" s="2"/>
      <c r="AL68" s="43" t="s">
        <v>206</v>
      </c>
      <c r="AM68" s="7" t="s">
        <v>206</v>
      </c>
      <c r="AN68" s="7" t="s">
        <v>206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s="12" customFormat="1" ht="25.5">
      <c r="A69" s="1" t="s">
        <v>34</v>
      </c>
      <c r="B69" s="1" t="s">
        <v>186</v>
      </c>
      <c r="C69" s="1" t="s">
        <v>46</v>
      </c>
      <c r="D69" s="1" t="s">
        <v>188</v>
      </c>
      <c r="E69" s="8" t="s">
        <v>109</v>
      </c>
      <c r="F69" s="8" t="s">
        <v>128</v>
      </c>
      <c r="G69" s="8" t="s">
        <v>47</v>
      </c>
      <c r="H69" s="9">
        <v>12.9336988962379</v>
      </c>
      <c r="I69" s="9">
        <v>100.86770710770401</v>
      </c>
      <c r="J69" s="2">
        <v>31</v>
      </c>
      <c r="K69" s="2">
        <v>5</v>
      </c>
      <c r="L69" s="2">
        <v>2564</v>
      </c>
      <c r="M69" s="2">
        <v>2021</v>
      </c>
      <c r="N69" s="40">
        <v>0.51527777777777783</v>
      </c>
      <c r="O69" s="1" t="s">
        <v>212</v>
      </c>
      <c r="P69" s="1"/>
      <c r="Q69" s="3">
        <v>3.4</v>
      </c>
      <c r="R69" s="3">
        <v>1.8</v>
      </c>
      <c r="S69" s="3" t="s">
        <v>69</v>
      </c>
      <c r="T69" s="3">
        <v>1</v>
      </c>
      <c r="U69" s="4">
        <v>7.2774318751516134</v>
      </c>
      <c r="V69" s="5">
        <v>13</v>
      </c>
      <c r="W69" s="4">
        <v>7.81887741097957</v>
      </c>
      <c r="X69" s="4">
        <v>3.4419649766854814</v>
      </c>
      <c r="Y69" s="6">
        <v>31.46</v>
      </c>
      <c r="Z69" s="4">
        <v>23.082191780821912</v>
      </c>
      <c r="AA69" s="4">
        <v>8.17</v>
      </c>
      <c r="AB69" s="4">
        <v>0</v>
      </c>
      <c r="AC69" s="3">
        <v>30</v>
      </c>
      <c r="AD69" s="3"/>
      <c r="AE69" s="54"/>
      <c r="AF69" s="7">
        <v>0</v>
      </c>
      <c r="AG69" s="7">
        <v>366.71628151070422</v>
      </c>
      <c r="AH69" s="3">
        <v>2</v>
      </c>
      <c r="AI69" s="7">
        <v>3.8390400000000011</v>
      </c>
      <c r="AJ69" s="7">
        <v>0</v>
      </c>
      <c r="AK69" s="7">
        <v>0.24398666666666602</v>
      </c>
      <c r="AL69" s="43">
        <v>90.740379465704706</v>
      </c>
      <c r="AM69" s="7" t="s">
        <v>207</v>
      </c>
      <c r="AN69" s="7" t="s">
        <v>208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s="12" customFormat="1" ht="25.5">
      <c r="A70" s="1" t="s">
        <v>34</v>
      </c>
      <c r="B70" s="1" t="s">
        <v>186</v>
      </c>
      <c r="C70" s="1" t="s">
        <v>46</v>
      </c>
      <c r="D70" s="1" t="s">
        <v>188</v>
      </c>
      <c r="E70" s="8" t="s">
        <v>109</v>
      </c>
      <c r="F70" s="8" t="s">
        <v>129</v>
      </c>
      <c r="G70" s="8" t="s">
        <v>48</v>
      </c>
      <c r="H70" s="9">
        <v>12.945018077802899</v>
      </c>
      <c r="I70" s="9">
        <v>100.852116636538</v>
      </c>
      <c r="J70" s="2">
        <v>31</v>
      </c>
      <c r="K70" s="2">
        <v>5</v>
      </c>
      <c r="L70" s="2">
        <v>2564</v>
      </c>
      <c r="M70" s="2">
        <v>2021</v>
      </c>
      <c r="N70" s="40">
        <v>0.51527777777777783</v>
      </c>
      <c r="O70" s="1" t="s">
        <v>212</v>
      </c>
      <c r="P70" s="1"/>
      <c r="Q70" s="3">
        <v>17.7</v>
      </c>
      <c r="R70" s="3">
        <v>1.9</v>
      </c>
      <c r="S70" s="3" t="s">
        <v>69</v>
      </c>
      <c r="T70" s="3">
        <v>1</v>
      </c>
      <c r="U70" s="4">
        <v>7.4714967251556565</v>
      </c>
      <c r="V70" s="5">
        <v>22</v>
      </c>
      <c r="W70" s="4">
        <v>7.5833077668091864</v>
      </c>
      <c r="X70" s="4">
        <v>3.7174119116395197</v>
      </c>
      <c r="Y70" s="6">
        <v>31.48</v>
      </c>
      <c r="Z70" s="4">
        <v>25.083333333333336</v>
      </c>
      <c r="AA70" s="4">
        <v>8.33</v>
      </c>
      <c r="AB70" s="4">
        <v>13.79175832030387</v>
      </c>
      <c r="AC70" s="3">
        <v>30</v>
      </c>
      <c r="AD70" s="3"/>
      <c r="AE70" s="54"/>
      <c r="AF70" s="7">
        <v>0.20654467680863176</v>
      </c>
      <c r="AG70" s="7">
        <v>469.43710526792029</v>
      </c>
      <c r="AH70" s="3">
        <v>6.1</v>
      </c>
      <c r="AI70" s="7">
        <v>4.3859499999999993</v>
      </c>
      <c r="AJ70" s="7">
        <v>0</v>
      </c>
      <c r="AK70" s="7">
        <v>0</v>
      </c>
      <c r="AL70" s="43">
        <v>89.68713994968904</v>
      </c>
      <c r="AM70" s="7" t="s">
        <v>204</v>
      </c>
      <c r="AN70" s="7" t="s">
        <v>205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s="12" customFormat="1" ht="25.5">
      <c r="A71" s="1" t="s">
        <v>34</v>
      </c>
      <c r="B71" s="1" t="s">
        <v>186</v>
      </c>
      <c r="C71" s="1" t="s">
        <v>46</v>
      </c>
      <c r="D71" s="1" t="s">
        <v>188</v>
      </c>
      <c r="E71" s="8" t="s">
        <v>109</v>
      </c>
      <c r="F71" s="8" t="s">
        <v>129</v>
      </c>
      <c r="G71" s="8" t="s">
        <v>48</v>
      </c>
      <c r="H71" s="9">
        <v>12.945018077802899</v>
      </c>
      <c r="I71" s="9">
        <v>100.852116636538</v>
      </c>
      <c r="J71" s="2">
        <v>31</v>
      </c>
      <c r="K71" s="2">
        <v>5</v>
      </c>
      <c r="L71" s="2">
        <v>2564</v>
      </c>
      <c r="M71" s="2">
        <v>2021</v>
      </c>
      <c r="N71" s="40">
        <v>0.51527777777777783</v>
      </c>
      <c r="O71" s="1" t="s">
        <v>212</v>
      </c>
      <c r="P71" s="1"/>
      <c r="Q71" s="3">
        <v>17.7</v>
      </c>
      <c r="R71" s="3">
        <v>1.9</v>
      </c>
      <c r="S71" s="3" t="s">
        <v>94</v>
      </c>
      <c r="T71" s="3">
        <v>9</v>
      </c>
      <c r="U71" s="4">
        <v>6.1130427751273562</v>
      </c>
      <c r="V71" s="5"/>
      <c r="W71" s="4">
        <v>9.891890279678945</v>
      </c>
      <c r="X71" s="4">
        <v>6.7627193862088681</v>
      </c>
      <c r="Y71" s="6">
        <v>30.71</v>
      </c>
      <c r="Z71" s="4">
        <v>23.31125827814569</v>
      </c>
      <c r="AA71" s="4">
        <v>8.19</v>
      </c>
      <c r="AB71" s="4">
        <v>6.9554921432381676</v>
      </c>
      <c r="AC71" s="3">
        <v>30</v>
      </c>
      <c r="AD71" s="3"/>
      <c r="AE71" s="54"/>
      <c r="AF71" s="7">
        <v>2.1346087890801084</v>
      </c>
      <c r="AG71" s="7">
        <v>426.00526611049793</v>
      </c>
      <c r="AH71" s="2"/>
      <c r="AI71" s="2"/>
      <c r="AJ71" s="2"/>
      <c r="AK71" s="2"/>
      <c r="AL71" s="43" t="s">
        <v>206</v>
      </c>
      <c r="AM71" s="7" t="s">
        <v>206</v>
      </c>
      <c r="AN71" s="7" t="s">
        <v>206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s="12" customFormat="1" ht="25.5">
      <c r="A72" s="1" t="s">
        <v>34</v>
      </c>
      <c r="B72" s="1" t="s">
        <v>186</v>
      </c>
      <c r="C72" s="1" t="s">
        <v>46</v>
      </c>
      <c r="D72" s="1" t="s">
        <v>188</v>
      </c>
      <c r="E72" s="8" t="s">
        <v>109</v>
      </c>
      <c r="F72" s="8" t="s">
        <v>129</v>
      </c>
      <c r="G72" s="8" t="s">
        <v>48</v>
      </c>
      <c r="H72" s="9">
        <v>12.945018077802899</v>
      </c>
      <c r="I72" s="9">
        <v>100.852116636538</v>
      </c>
      <c r="J72" s="2">
        <v>31</v>
      </c>
      <c r="K72" s="2">
        <v>5</v>
      </c>
      <c r="L72" s="2">
        <v>2564</v>
      </c>
      <c r="M72" s="2">
        <v>2021</v>
      </c>
      <c r="N72" s="40">
        <v>0.51527777777777783</v>
      </c>
      <c r="O72" s="1" t="s">
        <v>212</v>
      </c>
      <c r="P72" s="1"/>
      <c r="Q72" s="3">
        <v>17.7</v>
      </c>
      <c r="R72" s="3">
        <v>1.9</v>
      </c>
      <c r="S72" s="3" t="s">
        <v>95</v>
      </c>
      <c r="T72" s="3">
        <v>16.5</v>
      </c>
      <c r="U72" s="4">
        <v>6.0160103501253346</v>
      </c>
      <c r="V72" s="5"/>
      <c r="W72" s="4">
        <v>9.7505484931767139</v>
      </c>
      <c r="X72" s="4">
        <v>10.294909453029364</v>
      </c>
      <c r="Y72" s="6">
        <v>30.76</v>
      </c>
      <c r="Z72" s="4">
        <v>27.333333333333332</v>
      </c>
      <c r="AA72" s="4">
        <v>8.09</v>
      </c>
      <c r="AB72" s="4">
        <v>6.8269908993083597</v>
      </c>
      <c r="AC72" s="3">
        <v>30</v>
      </c>
      <c r="AD72" s="3"/>
      <c r="AE72" s="54"/>
      <c r="AF72" s="7">
        <v>2.5025599555441307</v>
      </c>
      <c r="AG72" s="7">
        <v>423.85629490218798</v>
      </c>
      <c r="AH72" s="2"/>
      <c r="AI72" s="2"/>
      <c r="AJ72" s="2"/>
      <c r="AK72" s="2"/>
      <c r="AL72" s="43" t="s">
        <v>206</v>
      </c>
      <c r="AM72" s="7" t="s">
        <v>206</v>
      </c>
      <c r="AN72" s="7" t="s">
        <v>206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s="12" customFormat="1" ht="25.5">
      <c r="A73" s="1" t="s">
        <v>34</v>
      </c>
      <c r="B73" s="1" t="s">
        <v>186</v>
      </c>
      <c r="C73" s="1" t="s">
        <v>49</v>
      </c>
      <c r="D73" s="1" t="s">
        <v>185</v>
      </c>
      <c r="E73" s="8" t="s">
        <v>50</v>
      </c>
      <c r="F73" s="8" t="s">
        <v>130</v>
      </c>
      <c r="G73" s="8" t="s">
        <v>51</v>
      </c>
      <c r="H73" s="9">
        <v>12.7686736811575</v>
      </c>
      <c r="I73" s="9">
        <v>100.888892779472</v>
      </c>
      <c r="J73" s="2">
        <v>31</v>
      </c>
      <c r="K73" s="2">
        <v>5</v>
      </c>
      <c r="L73" s="2">
        <v>2564</v>
      </c>
      <c r="M73" s="2">
        <v>2021</v>
      </c>
      <c r="N73" s="40">
        <v>0.47361111111111115</v>
      </c>
      <c r="O73" s="1" t="s">
        <v>212</v>
      </c>
      <c r="P73" s="1"/>
      <c r="Q73" s="3">
        <v>3.5</v>
      </c>
      <c r="R73" s="3">
        <v>2.5</v>
      </c>
      <c r="S73" s="3" t="s">
        <v>69</v>
      </c>
      <c r="T73" s="3">
        <v>1</v>
      </c>
      <c r="U73" s="4">
        <v>6.5011724751354416</v>
      </c>
      <c r="V73" s="5">
        <v>410</v>
      </c>
      <c r="W73" s="4">
        <v>9.8447763508448674</v>
      </c>
      <c r="X73" s="4">
        <v>3.2309129348412631</v>
      </c>
      <c r="Y73" s="6">
        <v>31.12</v>
      </c>
      <c r="Z73" s="4">
        <v>18.625000000000007</v>
      </c>
      <c r="AA73" s="4">
        <v>8.3000000000000007</v>
      </c>
      <c r="AB73" s="4">
        <v>0</v>
      </c>
      <c r="AC73" s="3">
        <v>30</v>
      </c>
      <c r="AD73" s="3"/>
      <c r="AE73" s="54"/>
      <c r="AF73" s="7">
        <v>0</v>
      </c>
      <c r="AG73" s="7">
        <v>162.33780922564657</v>
      </c>
      <c r="AH73" s="3">
        <v>1.8</v>
      </c>
      <c r="AI73" s="7">
        <v>1.9586999999999999</v>
      </c>
      <c r="AJ73" s="7">
        <v>0</v>
      </c>
      <c r="AK73" s="7">
        <v>0</v>
      </c>
      <c r="AL73" s="43">
        <v>84.656522733759061</v>
      </c>
      <c r="AM73" s="7" t="s">
        <v>204</v>
      </c>
      <c r="AN73" s="7" t="s">
        <v>205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s="12" customFormat="1" ht="25.5">
      <c r="A74" s="1" t="s">
        <v>34</v>
      </c>
      <c r="B74" s="1" t="s">
        <v>186</v>
      </c>
      <c r="C74" s="1" t="s">
        <v>49</v>
      </c>
      <c r="D74" s="1" t="s">
        <v>185</v>
      </c>
      <c r="E74" s="8" t="s">
        <v>50</v>
      </c>
      <c r="F74" s="8" t="s">
        <v>131</v>
      </c>
      <c r="G74" s="8" t="s">
        <v>52</v>
      </c>
      <c r="H74" s="9">
        <v>12.786338026047799</v>
      </c>
      <c r="I74" s="9">
        <v>100.866992521803</v>
      </c>
      <c r="J74" s="2">
        <v>31</v>
      </c>
      <c r="K74" s="2">
        <v>5</v>
      </c>
      <c r="L74" s="2">
        <v>2564</v>
      </c>
      <c r="M74" s="2">
        <v>2021</v>
      </c>
      <c r="N74" s="40">
        <v>0.46319444444444446</v>
      </c>
      <c r="O74" s="1" t="s">
        <v>212</v>
      </c>
      <c r="P74" s="1"/>
      <c r="Q74" s="3">
        <v>7.4</v>
      </c>
      <c r="R74" s="3">
        <v>5</v>
      </c>
      <c r="S74" s="3" t="s">
        <v>69</v>
      </c>
      <c r="T74" s="3">
        <v>1</v>
      </c>
      <c r="U74" s="4">
        <v>6.5982049001374632</v>
      </c>
      <c r="V74" s="5">
        <v>4.5</v>
      </c>
      <c r="W74" s="4">
        <v>9.3265231336700243</v>
      </c>
      <c r="X74" s="4">
        <v>5.7384188945317192</v>
      </c>
      <c r="Y74" s="6">
        <v>30.98</v>
      </c>
      <c r="Z74" s="4">
        <v>14.404761904761905</v>
      </c>
      <c r="AA74" s="4">
        <v>8.26</v>
      </c>
      <c r="AB74" s="4">
        <v>38.69529939390037</v>
      </c>
      <c r="AC74" s="3">
        <v>32</v>
      </c>
      <c r="AD74" s="3"/>
      <c r="AE74" s="54"/>
      <c r="AF74" s="7">
        <v>0</v>
      </c>
      <c r="AG74" s="7">
        <v>320.04967516603642</v>
      </c>
      <c r="AH74" s="3">
        <v>2</v>
      </c>
      <c r="AI74" s="7">
        <v>0.61872000000000005</v>
      </c>
      <c r="AJ74" s="7">
        <v>0</v>
      </c>
      <c r="AK74" s="7">
        <v>0</v>
      </c>
      <c r="AL74" s="43">
        <v>88.620862435028698</v>
      </c>
      <c r="AM74" s="7" t="s">
        <v>204</v>
      </c>
      <c r="AN74" s="7" t="s">
        <v>205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s="12" customFormat="1" ht="25.5">
      <c r="A75" s="1" t="s">
        <v>34</v>
      </c>
      <c r="B75" s="1" t="s">
        <v>186</v>
      </c>
      <c r="C75" s="1" t="s">
        <v>49</v>
      </c>
      <c r="D75" s="1" t="s">
        <v>185</v>
      </c>
      <c r="E75" s="8" t="s">
        <v>50</v>
      </c>
      <c r="F75" s="8" t="s">
        <v>131</v>
      </c>
      <c r="G75" s="8" t="s">
        <v>52</v>
      </c>
      <c r="H75" s="9">
        <v>12.786338026047799</v>
      </c>
      <c r="I75" s="9">
        <v>100.866992521803</v>
      </c>
      <c r="J75" s="2">
        <v>31</v>
      </c>
      <c r="K75" s="2">
        <v>5</v>
      </c>
      <c r="L75" s="2">
        <v>2564</v>
      </c>
      <c r="M75" s="2">
        <v>2021</v>
      </c>
      <c r="N75" s="40">
        <v>0.46319444444444446</v>
      </c>
      <c r="O75" s="1" t="s">
        <v>212</v>
      </c>
      <c r="P75" s="1"/>
      <c r="Q75" s="3">
        <v>7.4</v>
      </c>
      <c r="R75" s="3">
        <v>5</v>
      </c>
      <c r="S75" s="3" t="s">
        <v>95</v>
      </c>
      <c r="T75" s="3">
        <v>6.5</v>
      </c>
      <c r="U75" s="4">
        <v>6.1130427751273562</v>
      </c>
      <c r="V75" s="5"/>
      <c r="W75" s="4">
        <v>11.06973850053086</v>
      </c>
      <c r="X75" s="4">
        <v>4.4240743061424075</v>
      </c>
      <c r="Y75" s="6">
        <v>30.7</v>
      </c>
      <c r="Z75" s="4">
        <v>33.761467889908246</v>
      </c>
      <c r="AA75" s="4">
        <v>8.19</v>
      </c>
      <c r="AB75" s="4">
        <v>18.006599121201521</v>
      </c>
      <c r="AC75" s="3">
        <v>32</v>
      </c>
      <c r="AD75" s="3"/>
      <c r="AE75" s="54"/>
      <c r="AF75" s="7">
        <v>0</v>
      </c>
      <c r="AG75" s="7">
        <v>291.93208346151766</v>
      </c>
      <c r="AH75" s="7"/>
      <c r="AI75" s="7"/>
      <c r="AJ75" s="7"/>
      <c r="AK75" s="7"/>
      <c r="AL75" s="43" t="s">
        <v>206</v>
      </c>
      <c r="AM75" s="7" t="s">
        <v>206</v>
      </c>
      <c r="AN75" s="7" t="s">
        <v>206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s="12" customFormat="1" ht="25.5">
      <c r="A76" s="1" t="s">
        <v>34</v>
      </c>
      <c r="B76" s="1" t="s">
        <v>186</v>
      </c>
      <c r="C76" s="1" t="s">
        <v>49</v>
      </c>
      <c r="D76" s="1" t="s">
        <v>185</v>
      </c>
      <c r="E76" s="8" t="s">
        <v>49</v>
      </c>
      <c r="F76" s="8" t="s">
        <v>150</v>
      </c>
      <c r="G76" s="8" t="s">
        <v>146</v>
      </c>
      <c r="H76" s="9">
        <v>12.657609000000001</v>
      </c>
      <c r="I76" s="9">
        <v>100.902342</v>
      </c>
      <c r="J76" s="2">
        <v>31</v>
      </c>
      <c r="K76" s="2">
        <v>5</v>
      </c>
      <c r="L76" s="2">
        <v>2564</v>
      </c>
      <c r="M76" s="2">
        <v>2021</v>
      </c>
      <c r="N76" s="40">
        <v>0.43263888888888885</v>
      </c>
      <c r="O76" s="1" t="s">
        <v>212</v>
      </c>
      <c r="P76" s="1"/>
      <c r="Q76" s="3">
        <v>5</v>
      </c>
      <c r="R76" s="3">
        <v>4</v>
      </c>
      <c r="S76" s="3" t="s">
        <v>69</v>
      </c>
      <c r="T76" s="3">
        <v>1</v>
      </c>
      <c r="U76" s="4">
        <v>6.5011724751354416</v>
      </c>
      <c r="V76" s="5">
        <v>22</v>
      </c>
      <c r="W76" s="4">
        <v>6.1934468662039253</v>
      </c>
      <c r="X76" s="4">
        <v>3.8716850382543342</v>
      </c>
      <c r="Y76" s="6">
        <v>31.52</v>
      </c>
      <c r="Z76" s="4">
        <v>12.899999999999995</v>
      </c>
      <c r="AA76" s="4">
        <v>8.27</v>
      </c>
      <c r="AB76" s="4">
        <v>0</v>
      </c>
      <c r="AC76" s="3">
        <v>31</v>
      </c>
      <c r="AD76" s="3"/>
      <c r="AE76" s="54"/>
      <c r="AF76" s="7">
        <v>0.20163866125577812</v>
      </c>
      <c r="AG76" s="7">
        <v>222.84831430174279</v>
      </c>
      <c r="AH76" s="2">
        <v>4</v>
      </c>
      <c r="AI76" s="7">
        <v>0.85947000000000018</v>
      </c>
      <c r="AJ76" s="7">
        <v>0</v>
      </c>
      <c r="AK76" s="7">
        <v>0</v>
      </c>
      <c r="AL76" s="43">
        <v>89.484264878231372</v>
      </c>
      <c r="AM76" s="7" t="s">
        <v>204</v>
      </c>
      <c r="AN76" s="7" t="s">
        <v>205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s="12" customFormat="1" ht="25.5">
      <c r="A77" s="1" t="s">
        <v>34</v>
      </c>
      <c r="B77" s="1" t="s">
        <v>186</v>
      </c>
      <c r="C77" s="1" t="s">
        <v>49</v>
      </c>
      <c r="D77" s="1" t="s">
        <v>185</v>
      </c>
      <c r="E77" s="8" t="s">
        <v>49</v>
      </c>
      <c r="F77" s="8" t="s">
        <v>150</v>
      </c>
      <c r="G77" s="8" t="s">
        <v>146</v>
      </c>
      <c r="H77" s="9">
        <v>12.657609000000001</v>
      </c>
      <c r="I77" s="9">
        <v>100.902342</v>
      </c>
      <c r="J77" s="2">
        <v>31</v>
      </c>
      <c r="K77" s="2">
        <v>5</v>
      </c>
      <c r="L77" s="2">
        <v>2564</v>
      </c>
      <c r="M77" s="2">
        <v>2021</v>
      </c>
      <c r="N77" s="40">
        <v>0.43263888888888885</v>
      </c>
      <c r="O77" s="1" t="s">
        <v>212</v>
      </c>
      <c r="P77" s="1"/>
      <c r="Q77" s="3">
        <v>5</v>
      </c>
      <c r="R77" s="3">
        <v>4</v>
      </c>
      <c r="S77" s="3" t="s">
        <v>95</v>
      </c>
      <c r="T77" s="3">
        <v>4</v>
      </c>
      <c r="U77" s="4">
        <v>6.40414005013342</v>
      </c>
      <c r="V77" s="5"/>
      <c r="W77" s="4">
        <v>6.6881431189617295</v>
      </c>
      <c r="X77" s="4">
        <v>6.0809800936720784</v>
      </c>
      <c r="Y77" s="6">
        <v>31.07</v>
      </c>
      <c r="Z77" s="4">
        <v>11.800000000000006</v>
      </c>
      <c r="AA77" s="4">
        <v>8.2200000000000006</v>
      </c>
      <c r="AB77" s="4">
        <v>0</v>
      </c>
      <c r="AC77" s="3">
        <v>30</v>
      </c>
      <c r="AD77" s="3"/>
      <c r="AE77" s="54"/>
      <c r="AF77" s="7">
        <v>0.26051084789002166</v>
      </c>
      <c r="AG77" s="7">
        <v>204.41240340939942</v>
      </c>
      <c r="AH77" s="2"/>
      <c r="AI77" s="7"/>
      <c r="AJ77" s="7"/>
      <c r="AK77" s="7"/>
      <c r="AL77" s="43" t="s">
        <v>206</v>
      </c>
      <c r="AM77" s="7" t="s">
        <v>206</v>
      </c>
      <c r="AN77" s="7" t="s">
        <v>206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s="12" customFormat="1" ht="25.5">
      <c r="A78" s="1" t="s">
        <v>34</v>
      </c>
      <c r="B78" s="1" t="s">
        <v>186</v>
      </c>
      <c r="C78" s="1" t="s">
        <v>49</v>
      </c>
      <c r="D78" s="1" t="s">
        <v>185</v>
      </c>
      <c r="E78" s="8" t="s">
        <v>49</v>
      </c>
      <c r="F78" s="8" t="s">
        <v>151</v>
      </c>
      <c r="G78" s="8" t="s">
        <v>147</v>
      </c>
      <c r="H78" s="9">
        <v>12.635133</v>
      </c>
      <c r="I78" s="9">
        <v>100.901906</v>
      </c>
      <c r="J78" s="2">
        <v>31</v>
      </c>
      <c r="K78" s="2">
        <v>5</v>
      </c>
      <c r="L78" s="2">
        <v>2564</v>
      </c>
      <c r="M78" s="2">
        <v>2021</v>
      </c>
      <c r="N78" s="40">
        <v>0.4236111111111111</v>
      </c>
      <c r="O78" s="1" t="s">
        <v>212</v>
      </c>
      <c r="P78" s="1"/>
      <c r="Q78" s="3">
        <v>6.9</v>
      </c>
      <c r="R78" s="3">
        <v>3.8</v>
      </c>
      <c r="S78" s="3" t="s">
        <v>69</v>
      </c>
      <c r="T78" s="3">
        <v>1</v>
      </c>
      <c r="U78" s="4">
        <v>4.1723942750869254</v>
      </c>
      <c r="V78" s="6">
        <v>6.8</v>
      </c>
      <c r="W78" s="4">
        <v>6.6645861545446916</v>
      </c>
      <c r="X78" s="4">
        <v>4.8662229880730177</v>
      </c>
      <c r="Y78" s="6">
        <v>30.97</v>
      </c>
      <c r="Z78" s="4">
        <v>10.757575757575758</v>
      </c>
      <c r="AA78" s="4">
        <v>8.2799999999999994</v>
      </c>
      <c r="AB78" s="4">
        <v>10.630627719630631</v>
      </c>
      <c r="AC78" s="3">
        <v>30</v>
      </c>
      <c r="AD78" s="3"/>
      <c r="AE78" s="54"/>
      <c r="AF78" s="7">
        <v>0</v>
      </c>
      <c r="AG78" s="7">
        <v>150.59764020340583</v>
      </c>
      <c r="AH78" s="3">
        <v>4.5</v>
      </c>
      <c r="AI78" s="7">
        <v>0.67789000000000021</v>
      </c>
      <c r="AJ78" s="7">
        <v>0</v>
      </c>
      <c r="AK78" s="7">
        <v>0</v>
      </c>
      <c r="AL78" s="43">
        <v>80.417631359218902</v>
      </c>
      <c r="AM78" s="7" t="s">
        <v>204</v>
      </c>
      <c r="AN78" s="7" t="s">
        <v>205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s="12" customFormat="1" ht="25.5">
      <c r="A79" s="1" t="s">
        <v>34</v>
      </c>
      <c r="B79" s="1" t="s">
        <v>186</v>
      </c>
      <c r="C79" s="1" t="s">
        <v>49</v>
      </c>
      <c r="D79" s="1" t="s">
        <v>185</v>
      </c>
      <c r="E79" s="8" t="s">
        <v>49</v>
      </c>
      <c r="F79" s="8" t="s">
        <v>151</v>
      </c>
      <c r="G79" s="8" t="s">
        <v>147</v>
      </c>
      <c r="H79" s="9">
        <v>12.635133</v>
      </c>
      <c r="I79" s="9">
        <v>100.901906</v>
      </c>
      <c r="J79" s="2">
        <v>31</v>
      </c>
      <c r="K79" s="2">
        <v>5</v>
      </c>
      <c r="L79" s="2">
        <v>2564</v>
      </c>
      <c r="M79" s="2">
        <v>2021</v>
      </c>
      <c r="N79" s="40">
        <v>0.4236111111111111</v>
      </c>
      <c r="O79" s="1" t="s">
        <v>212</v>
      </c>
      <c r="P79" s="1"/>
      <c r="Q79" s="3">
        <v>6.9</v>
      </c>
      <c r="R79" s="3">
        <v>3.8</v>
      </c>
      <c r="S79" s="3" t="s">
        <v>95</v>
      </c>
      <c r="T79" s="3">
        <v>6</v>
      </c>
      <c r="U79" s="4">
        <v>6.5011724751354416</v>
      </c>
      <c r="V79" s="5"/>
      <c r="W79" s="4">
        <v>7.2535102649706493</v>
      </c>
      <c r="X79" s="4">
        <v>3.1650414612493267</v>
      </c>
      <c r="Y79" s="6">
        <v>30.84</v>
      </c>
      <c r="Z79" s="4">
        <v>11.224489795918364</v>
      </c>
      <c r="AA79" s="4">
        <v>8.15</v>
      </c>
      <c r="AB79" s="4">
        <v>0</v>
      </c>
      <c r="AC79" s="3">
        <v>29</v>
      </c>
      <c r="AD79" s="3"/>
      <c r="AE79" s="54"/>
      <c r="AF79" s="7">
        <v>3.9740148011608349E-2</v>
      </c>
      <c r="AG79" s="7">
        <v>82.622287772127692</v>
      </c>
      <c r="AH79" s="2"/>
      <c r="AI79" s="7"/>
      <c r="AJ79" s="7"/>
      <c r="AK79" s="7"/>
      <c r="AL79" s="43" t="s">
        <v>206</v>
      </c>
      <c r="AM79" s="7" t="s">
        <v>206</v>
      </c>
      <c r="AN79" s="7" t="s">
        <v>206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s="12" customFormat="1" ht="25.5">
      <c r="A80" s="1" t="s">
        <v>34</v>
      </c>
      <c r="B80" s="1" t="s">
        <v>186</v>
      </c>
      <c r="C80" s="1" t="s">
        <v>49</v>
      </c>
      <c r="D80" s="1" t="s">
        <v>185</v>
      </c>
      <c r="E80" s="8" t="s">
        <v>53</v>
      </c>
      <c r="F80" s="8" t="s">
        <v>132</v>
      </c>
      <c r="G80" s="8" t="s">
        <v>54</v>
      </c>
      <c r="H80" s="9">
        <v>12.594148345021701</v>
      </c>
      <c r="I80" s="9">
        <v>100.961714163274</v>
      </c>
      <c r="J80" s="2">
        <v>31</v>
      </c>
      <c r="K80" s="2">
        <v>5</v>
      </c>
      <c r="L80" s="2">
        <v>2564</v>
      </c>
      <c r="M80" s="2">
        <v>2021</v>
      </c>
      <c r="N80" s="40">
        <v>0.375</v>
      </c>
      <c r="O80" s="1" t="s">
        <v>212</v>
      </c>
      <c r="P80" s="1"/>
      <c r="Q80" s="3">
        <v>4.4000000000000004</v>
      </c>
      <c r="R80" s="3">
        <v>3.1</v>
      </c>
      <c r="S80" s="3" t="s">
        <v>69</v>
      </c>
      <c r="T80" s="3">
        <v>1</v>
      </c>
      <c r="U80" s="4">
        <v>6.5011724751354416</v>
      </c>
      <c r="V80" s="5">
        <v>20</v>
      </c>
      <c r="W80" s="4">
        <v>6.7823709766298821</v>
      </c>
      <c r="X80" s="4">
        <v>18.040581545765367</v>
      </c>
      <c r="Y80" s="6">
        <v>31.15</v>
      </c>
      <c r="Z80" s="4">
        <v>10.408163265306124</v>
      </c>
      <c r="AA80" s="4">
        <v>8.1</v>
      </c>
      <c r="AB80" s="4">
        <v>0</v>
      </c>
      <c r="AC80" s="3">
        <v>29</v>
      </c>
      <c r="AD80" s="3"/>
      <c r="AE80" s="54"/>
      <c r="AF80" s="7">
        <v>0.16729655238580271</v>
      </c>
      <c r="AG80" s="7">
        <v>158.0624875585878</v>
      </c>
      <c r="AH80" s="2">
        <v>2</v>
      </c>
      <c r="AI80" s="7">
        <v>0.64962999999999993</v>
      </c>
      <c r="AJ80" s="7">
        <v>0</v>
      </c>
      <c r="AK80" s="7">
        <v>0</v>
      </c>
      <c r="AL80" s="43">
        <v>90.513195536176113</v>
      </c>
      <c r="AM80" s="7" t="s">
        <v>207</v>
      </c>
      <c r="AN80" s="7" t="s">
        <v>208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s="12" customFormat="1" ht="25.5">
      <c r="A81" s="1" t="s">
        <v>34</v>
      </c>
      <c r="B81" s="1" t="s">
        <v>186</v>
      </c>
      <c r="C81" s="1" t="s">
        <v>49</v>
      </c>
      <c r="D81" s="1" t="s">
        <v>185</v>
      </c>
      <c r="E81" s="8" t="s">
        <v>53</v>
      </c>
      <c r="F81" s="8" t="s">
        <v>132</v>
      </c>
      <c r="G81" s="8" t="s">
        <v>54</v>
      </c>
      <c r="H81" s="9">
        <v>12.594148345021701</v>
      </c>
      <c r="I81" s="9">
        <v>100.961714163274</v>
      </c>
      <c r="J81" s="2">
        <v>31</v>
      </c>
      <c r="K81" s="2">
        <v>5</v>
      </c>
      <c r="L81" s="2">
        <v>2564</v>
      </c>
      <c r="M81" s="2">
        <v>2021</v>
      </c>
      <c r="N81" s="40">
        <v>0.375</v>
      </c>
      <c r="O81" s="1" t="s">
        <v>212</v>
      </c>
      <c r="P81" s="1"/>
      <c r="Q81" s="3">
        <v>4.4000000000000004</v>
      </c>
      <c r="R81" s="3">
        <v>3.1</v>
      </c>
      <c r="S81" s="3" t="s">
        <v>95</v>
      </c>
      <c r="T81" s="3">
        <v>3.5</v>
      </c>
      <c r="U81" s="4">
        <v>6.40414005013342</v>
      </c>
      <c r="V81" s="5"/>
      <c r="W81" s="4">
        <v>7.1121684784684192</v>
      </c>
      <c r="X81" s="4">
        <v>2.8536730551227434</v>
      </c>
      <c r="Y81" s="6">
        <v>31.19</v>
      </c>
      <c r="Z81" s="4">
        <v>10.670103092783503</v>
      </c>
      <c r="AA81" s="4">
        <v>8.24</v>
      </c>
      <c r="AB81" s="4">
        <v>0</v>
      </c>
      <c r="AC81" s="3">
        <v>29</v>
      </c>
      <c r="AD81" s="3"/>
      <c r="AE81" s="54"/>
      <c r="AF81" s="7">
        <v>0.15748452128009549</v>
      </c>
      <c r="AG81" s="7">
        <v>158.96731754103411</v>
      </c>
      <c r="AH81" s="2"/>
      <c r="AI81" s="7"/>
      <c r="AJ81" s="7"/>
      <c r="AK81" s="7"/>
      <c r="AL81" s="43" t="s">
        <v>206</v>
      </c>
      <c r="AM81" s="7" t="s">
        <v>206</v>
      </c>
      <c r="AN81" s="7" t="s">
        <v>206</v>
      </c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s="12" customFormat="1" ht="25.5">
      <c r="A82" s="1" t="s">
        <v>34</v>
      </c>
      <c r="B82" s="1" t="s">
        <v>186</v>
      </c>
      <c r="C82" s="1" t="s">
        <v>49</v>
      </c>
      <c r="D82" s="1" t="s">
        <v>185</v>
      </c>
      <c r="E82" s="8" t="s">
        <v>53</v>
      </c>
      <c r="F82" s="8" t="s">
        <v>133</v>
      </c>
      <c r="G82" s="8" t="s">
        <v>55</v>
      </c>
      <c r="H82" s="9">
        <v>12.589605262551499</v>
      </c>
      <c r="I82" s="9">
        <v>100.934416196884</v>
      </c>
      <c r="J82" s="2">
        <v>31</v>
      </c>
      <c r="K82" s="2">
        <v>5</v>
      </c>
      <c r="L82" s="2">
        <v>2564</v>
      </c>
      <c r="M82" s="2">
        <v>2021</v>
      </c>
      <c r="N82" s="40">
        <v>0.40069444444444446</v>
      </c>
      <c r="O82" s="1" t="s">
        <v>212</v>
      </c>
      <c r="P82" s="1"/>
      <c r="Q82" s="3">
        <v>11</v>
      </c>
      <c r="R82" s="3">
        <v>5.0999999999999996</v>
      </c>
      <c r="S82" s="3" t="s">
        <v>69</v>
      </c>
      <c r="T82" s="3">
        <v>1</v>
      </c>
      <c r="U82" s="4">
        <v>6.6952373251394848</v>
      </c>
      <c r="V82" s="5">
        <v>1.8</v>
      </c>
      <c r="W82" s="4">
        <v>5.8165354355313106</v>
      </c>
      <c r="X82" s="4">
        <v>3.0327940137121274</v>
      </c>
      <c r="Y82" s="6">
        <v>31.01</v>
      </c>
      <c r="Z82" s="4">
        <v>8.5929648241205978</v>
      </c>
      <c r="AA82" s="4">
        <v>8.26</v>
      </c>
      <c r="AB82" s="4">
        <v>0</v>
      </c>
      <c r="AC82" s="3">
        <v>29</v>
      </c>
      <c r="AD82" s="3"/>
      <c r="AE82" s="54"/>
      <c r="AF82" s="7">
        <v>4.920235887792998E-4</v>
      </c>
      <c r="AG82" s="7">
        <v>180.79634086755107</v>
      </c>
      <c r="AH82" s="2" t="s">
        <v>149</v>
      </c>
      <c r="AI82" s="7">
        <v>0.55900000000000005</v>
      </c>
      <c r="AJ82" s="7">
        <v>0</v>
      </c>
      <c r="AK82" s="7">
        <v>0</v>
      </c>
      <c r="AL82" s="43">
        <v>91.372962339043681</v>
      </c>
      <c r="AM82" s="7" t="s">
        <v>207</v>
      </c>
      <c r="AN82" s="7" t="s">
        <v>208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s="12" customFormat="1" ht="25.5">
      <c r="A83" s="1" t="s">
        <v>34</v>
      </c>
      <c r="B83" s="1" t="s">
        <v>186</v>
      </c>
      <c r="C83" s="1" t="s">
        <v>49</v>
      </c>
      <c r="D83" s="1" t="s">
        <v>185</v>
      </c>
      <c r="E83" s="8" t="s">
        <v>53</v>
      </c>
      <c r="F83" s="8" t="s">
        <v>133</v>
      </c>
      <c r="G83" s="8" t="s">
        <v>55</v>
      </c>
      <c r="H83" s="9">
        <v>12.589605262551499</v>
      </c>
      <c r="I83" s="9">
        <v>100.934416196884</v>
      </c>
      <c r="J83" s="2">
        <v>31</v>
      </c>
      <c r="K83" s="2">
        <v>5</v>
      </c>
      <c r="L83" s="2">
        <v>2564</v>
      </c>
      <c r="M83" s="2">
        <v>2021</v>
      </c>
      <c r="N83" s="40">
        <v>0.40069444444444446</v>
      </c>
      <c r="O83" s="1" t="s">
        <v>212</v>
      </c>
      <c r="P83" s="1"/>
      <c r="Q83" s="3">
        <v>11</v>
      </c>
      <c r="R83" s="3">
        <v>5.0999999999999996</v>
      </c>
      <c r="S83" s="3" t="s">
        <v>94</v>
      </c>
      <c r="T83" s="3">
        <v>5.5</v>
      </c>
      <c r="U83" s="4">
        <v>6.6952373251394848</v>
      </c>
      <c r="V83" s="5"/>
      <c r="W83" s="4">
        <v>6.5468013324594994</v>
      </c>
      <c r="X83" s="4">
        <v>18.196527407754264</v>
      </c>
      <c r="Y83" s="6">
        <v>30.92</v>
      </c>
      <c r="Z83" s="4">
        <v>23.584905660377366</v>
      </c>
      <c r="AA83" s="4">
        <v>8.3000000000000007</v>
      </c>
      <c r="AB83" s="4">
        <v>0</v>
      </c>
      <c r="AC83" s="3">
        <v>29</v>
      </c>
      <c r="AD83" s="3"/>
      <c r="AE83" s="54"/>
      <c r="AF83" s="7">
        <v>8.8800303540144676E-2</v>
      </c>
      <c r="AG83" s="7">
        <v>173.48983875929719</v>
      </c>
      <c r="AH83" s="2"/>
      <c r="AI83" s="7"/>
      <c r="AJ83" s="7"/>
      <c r="AK83" s="7"/>
      <c r="AL83" s="43" t="s">
        <v>206</v>
      </c>
      <c r="AM83" s="7" t="s">
        <v>206</v>
      </c>
      <c r="AN83" s="7" t="s">
        <v>206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s="12" customFormat="1" ht="25.5">
      <c r="A84" s="1" t="s">
        <v>34</v>
      </c>
      <c r="B84" s="1" t="s">
        <v>186</v>
      </c>
      <c r="C84" s="1" t="s">
        <v>49</v>
      </c>
      <c r="D84" s="1" t="s">
        <v>185</v>
      </c>
      <c r="E84" s="8" t="s">
        <v>53</v>
      </c>
      <c r="F84" s="8" t="s">
        <v>133</v>
      </c>
      <c r="G84" s="8" t="s">
        <v>55</v>
      </c>
      <c r="H84" s="9">
        <v>12.589605262551499</v>
      </c>
      <c r="I84" s="9">
        <v>100.934416196884</v>
      </c>
      <c r="J84" s="2">
        <v>31</v>
      </c>
      <c r="K84" s="2">
        <v>5</v>
      </c>
      <c r="L84" s="2">
        <v>2564</v>
      </c>
      <c r="M84" s="2">
        <v>2021</v>
      </c>
      <c r="N84" s="40">
        <v>0.40069444444444446</v>
      </c>
      <c r="O84" s="1" t="s">
        <v>212</v>
      </c>
      <c r="P84" s="1"/>
      <c r="Q84" s="3">
        <v>11</v>
      </c>
      <c r="R84" s="3">
        <v>5.0999999999999996</v>
      </c>
      <c r="S84" s="3" t="s">
        <v>95</v>
      </c>
      <c r="T84" s="3">
        <v>10</v>
      </c>
      <c r="U84" s="4">
        <v>6.40414005013342</v>
      </c>
      <c r="V84" s="5"/>
      <c r="W84" s="4">
        <v>6.1227759729528088</v>
      </c>
      <c r="X84" s="4">
        <v>2.5847954623467007</v>
      </c>
      <c r="Y84" s="6">
        <v>31.04</v>
      </c>
      <c r="Z84" s="4">
        <v>10.800000000000002</v>
      </c>
      <c r="AA84" s="4">
        <v>8.2200000000000006</v>
      </c>
      <c r="AB84" s="4">
        <v>14.51136528631079</v>
      </c>
      <c r="AC84" s="3">
        <v>28</v>
      </c>
      <c r="AD84" s="3"/>
      <c r="AE84" s="54"/>
      <c r="AF84" s="7">
        <v>4.4646163564461973E-2</v>
      </c>
      <c r="AG84" s="7">
        <v>133.22490454043691</v>
      </c>
      <c r="AH84" s="2"/>
      <c r="AI84" s="7"/>
      <c r="AJ84" s="7"/>
      <c r="AK84" s="7"/>
      <c r="AL84" s="43" t="s">
        <v>206</v>
      </c>
      <c r="AM84" s="7" t="s">
        <v>206</v>
      </c>
      <c r="AN84" s="7" t="s">
        <v>206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s="12" customFormat="1" ht="25.5">
      <c r="A85" s="1" t="s">
        <v>34</v>
      </c>
      <c r="B85" s="1" t="s">
        <v>186</v>
      </c>
      <c r="C85" s="1" t="s">
        <v>46</v>
      </c>
      <c r="D85" s="1" t="s">
        <v>188</v>
      </c>
      <c r="E85" s="8" t="s">
        <v>109</v>
      </c>
      <c r="F85" s="8" t="s">
        <v>152</v>
      </c>
      <c r="G85" s="8" t="s">
        <v>148</v>
      </c>
      <c r="H85" s="9">
        <v>12.929541</v>
      </c>
      <c r="I85" s="9">
        <v>100.774023</v>
      </c>
      <c r="J85" s="2">
        <v>23</v>
      </c>
      <c r="K85" s="2">
        <v>6</v>
      </c>
      <c r="L85" s="2">
        <v>2564</v>
      </c>
      <c r="M85" s="2">
        <v>2021</v>
      </c>
      <c r="N85" s="40">
        <v>0.46180555555555558</v>
      </c>
      <c r="O85" s="1" t="s">
        <v>212</v>
      </c>
      <c r="P85" s="1"/>
      <c r="Q85" s="3">
        <v>4.5999999999999996</v>
      </c>
      <c r="R85" s="3">
        <v>4.5999999999999996</v>
      </c>
      <c r="S85" s="3" t="s">
        <v>69</v>
      </c>
      <c r="T85" s="3">
        <v>1</v>
      </c>
      <c r="U85" s="4">
        <v>6.234</v>
      </c>
      <c r="V85" s="6">
        <v>1.8</v>
      </c>
      <c r="W85" s="4">
        <v>6.6394121462213098</v>
      </c>
      <c r="X85" s="4">
        <v>1.1584848142525479</v>
      </c>
      <c r="Y85" s="6">
        <v>30.85</v>
      </c>
      <c r="Z85" s="4">
        <v>7.9500000000001236</v>
      </c>
      <c r="AA85" s="4">
        <v>8.25</v>
      </c>
      <c r="AB85" s="4">
        <v>12.33064100359212</v>
      </c>
      <c r="AC85" s="3">
        <v>33.173000000000002</v>
      </c>
      <c r="AD85" s="3"/>
      <c r="AE85" s="54"/>
      <c r="AF85" s="7">
        <v>0.53650923552982643</v>
      </c>
      <c r="AG85" s="7">
        <v>100.80273440270035</v>
      </c>
      <c r="AH85" s="2" t="s">
        <v>149</v>
      </c>
      <c r="AI85" s="7">
        <v>1.0840779816513759</v>
      </c>
      <c r="AJ85" s="7">
        <v>3.7740825688073465E-2</v>
      </c>
      <c r="AK85" s="7">
        <v>0.14230275229357806</v>
      </c>
      <c r="AL85" s="43">
        <v>89.589485546639679</v>
      </c>
      <c r="AM85" s="7" t="s">
        <v>204</v>
      </c>
      <c r="AN85" s="7" t="s">
        <v>205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s="12" customFormat="1" ht="25.5">
      <c r="A86" s="1" t="s">
        <v>34</v>
      </c>
      <c r="B86" s="1" t="s">
        <v>186</v>
      </c>
      <c r="C86" s="1" t="s">
        <v>46</v>
      </c>
      <c r="D86" s="1" t="s">
        <v>188</v>
      </c>
      <c r="E86" s="8" t="s">
        <v>109</v>
      </c>
      <c r="F86" s="8" t="s">
        <v>152</v>
      </c>
      <c r="G86" s="8" t="s">
        <v>148</v>
      </c>
      <c r="H86" s="9">
        <v>12.929541</v>
      </c>
      <c r="I86" s="9">
        <v>100.774023</v>
      </c>
      <c r="J86" s="2">
        <v>23</v>
      </c>
      <c r="K86" s="2">
        <v>6</v>
      </c>
      <c r="L86" s="2">
        <v>2564</v>
      </c>
      <c r="M86" s="2">
        <v>2021</v>
      </c>
      <c r="N86" s="40">
        <v>0.46180555555555558</v>
      </c>
      <c r="O86" s="1" t="s">
        <v>212</v>
      </c>
      <c r="P86" s="1"/>
      <c r="Q86" s="3">
        <v>4.5999999999999996</v>
      </c>
      <c r="R86" s="3">
        <v>4.5999999999999996</v>
      </c>
      <c r="S86" s="3" t="s">
        <v>95</v>
      </c>
      <c r="T86" s="3">
        <v>3.5</v>
      </c>
      <c r="U86" s="4">
        <v>6.2350000000000003</v>
      </c>
      <c r="V86" s="5"/>
      <c r="W86" s="4">
        <v>6.3179319115372738</v>
      </c>
      <c r="X86" s="4">
        <v>17.16277416913843</v>
      </c>
      <c r="Y86" s="6">
        <v>30.86</v>
      </c>
      <c r="Z86" s="4">
        <v>8.2000000000004292</v>
      </c>
      <c r="AA86" s="4">
        <v>8.26</v>
      </c>
      <c r="AB86" s="4">
        <v>9.4503534154834092</v>
      </c>
      <c r="AC86" s="3">
        <v>33.155999999999999</v>
      </c>
      <c r="AD86" s="3"/>
      <c r="AE86" s="54"/>
      <c r="AF86" s="7">
        <v>0.77421414528509969</v>
      </c>
      <c r="AG86" s="7">
        <v>98.249868811073739</v>
      </c>
      <c r="AH86" s="2"/>
      <c r="AI86" s="7"/>
      <c r="AJ86" s="7"/>
      <c r="AK86" s="7"/>
      <c r="AL86" s="43" t="s">
        <v>206</v>
      </c>
      <c r="AM86" s="7" t="s">
        <v>206</v>
      </c>
      <c r="AN86" s="7" t="s">
        <v>206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</sheetData>
  <autoFilter ref="A1:AZ86" xr:uid="{20AD9530-89C9-4E6C-9FB9-1CAF5FF18E05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DA6B-58A1-4337-B6E8-4375FB9C711B}">
  <dimension ref="A1:AB965"/>
  <sheetViews>
    <sheetView workbookViewId="0">
      <selection activeCell="F10" sqref="F10"/>
    </sheetView>
  </sheetViews>
  <sheetFormatPr defaultColWidth="8.7109375" defaultRowHeight="14.25"/>
  <cols>
    <col min="1" max="1" width="11" style="26" bestFit="1" customWidth="1"/>
    <col min="2" max="3" width="3.5703125" style="26" customWidth="1"/>
    <col min="4" max="5" width="4.5703125" style="26" customWidth="1"/>
    <col min="6" max="6" width="4.42578125" style="57" bestFit="1" customWidth="1"/>
    <col min="7" max="7" width="6.28515625" style="26" bestFit="1" customWidth="1"/>
    <col min="8" max="8" width="9.5703125" style="34" customWidth="1"/>
    <col min="9" max="9" width="6.5703125" style="38" customWidth="1"/>
    <col min="10" max="10" width="8.5703125" style="26" customWidth="1"/>
    <col min="11" max="12" width="6.5703125" style="38" customWidth="1"/>
    <col min="13" max="13" width="6.5703125" style="36" customWidth="1"/>
    <col min="14" max="15" width="6.5703125" style="38" customWidth="1"/>
    <col min="16" max="16" width="8.5703125" style="38" customWidth="1"/>
    <col min="17" max="17" width="8.7109375" style="13"/>
    <col min="18" max="18" width="5.5703125" style="38" bestFit="1" customWidth="1"/>
    <col min="19" max="19" width="6.85546875" style="38" bestFit="1" customWidth="1"/>
    <col min="20" max="22" width="5" style="38" customWidth="1"/>
    <col min="23" max="23" width="6.85546875" style="38" bestFit="1" customWidth="1"/>
    <col min="24" max="25" width="5" style="38" customWidth="1"/>
    <col min="26" max="26" width="6.5703125" style="38" customWidth="1"/>
    <col min="27" max="28" width="6.5703125" style="26" customWidth="1"/>
    <col min="29" max="16384" width="8.7109375" style="13"/>
  </cols>
  <sheetData>
    <row r="1" spans="1:28" s="33" customFormat="1" ht="57">
      <c r="A1" s="29" t="str">
        <f>Sheet1!E1</f>
        <v>station code</v>
      </c>
      <c r="B1" s="30" t="str">
        <f>Sheet1!H1</f>
        <v>วัน</v>
      </c>
      <c r="C1" s="30" t="str">
        <f>Sheet1!I1</f>
        <v>เดือน</v>
      </c>
      <c r="D1" s="30" t="str">
        <f>Sheet1!J1</f>
        <v>ปี พ.ศ.</v>
      </c>
      <c r="E1" s="30" t="str">
        <f>Sheet1!K1</f>
        <v>ปี ค.ศ.</v>
      </c>
      <c r="F1" s="56" t="str">
        <f>Sheet1!L1</f>
        <v>เวลา</v>
      </c>
      <c r="G1" s="31" t="str">
        <f>Sheet1!M1</f>
        <v>ฤดูมรสุม
(แล้ง/ฝน)</v>
      </c>
      <c r="H1" s="31" t="str">
        <f>Sheet1!Q1</f>
        <v>samplin level
(S/M/B)</v>
      </c>
      <c r="I1" s="37" t="str">
        <f>Sheet1!S1</f>
        <v>DO
[mg/l]</v>
      </c>
      <c r="J1" s="31" t="str">
        <f>Sheet1!T1</f>
        <v>TCB 
[MPN/100ml]</v>
      </c>
      <c r="K1" s="37" t="str">
        <f>Sheet1!U1</f>
        <v>PO4 
[µg-P/l]</v>
      </c>
      <c r="L1" s="37" t="str">
        <f>Sheet1!V1</f>
        <v>NO3 
[µg-N/l]</v>
      </c>
      <c r="M1" s="35" t="str">
        <f>Sheet1!W1</f>
        <v>Temp 
[°C]</v>
      </c>
      <c r="N1" s="37" t="str">
        <f>Sheet1!X1</f>
        <v>SS 
[mg/l]</v>
      </c>
      <c r="O1" s="37" t="str">
        <f>Sheet1!Y1</f>
        <v>pH</v>
      </c>
      <c r="P1" s="37" t="str">
        <f>Sheet1!Z1</f>
        <v>total NH3 
[µg-N/l]</v>
      </c>
      <c r="Q1" s="32"/>
      <c r="R1" s="39" t="s">
        <v>70</v>
      </c>
      <c r="S1" s="39" t="s">
        <v>71</v>
      </c>
      <c r="T1" s="39" t="s">
        <v>72</v>
      </c>
      <c r="U1" s="39" t="s">
        <v>73</v>
      </c>
      <c r="V1" s="39" t="s">
        <v>74</v>
      </c>
      <c r="W1" s="39" t="s">
        <v>75</v>
      </c>
      <c r="X1" s="39" t="s">
        <v>17</v>
      </c>
      <c r="Y1" s="39" t="s">
        <v>76</v>
      </c>
      <c r="Z1" s="39" t="s">
        <v>77</v>
      </c>
      <c r="AA1" s="29" t="s">
        <v>78</v>
      </c>
      <c r="AB1" s="29" t="s">
        <v>79</v>
      </c>
    </row>
    <row r="2" spans="1:28">
      <c r="A2" s="26" t="str">
        <f>Sheet1!E2</f>
        <v>BK-BT-000</v>
      </c>
      <c r="B2" s="27">
        <f>Sheet1!H2</f>
        <v>17</v>
      </c>
      <c r="C2" s="27">
        <f>Sheet1!I2</f>
        <v>3</v>
      </c>
      <c r="D2" s="27">
        <f>Sheet1!J2</f>
        <v>2564</v>
      </c>
      <c r="E2" s="27">
        <f>Sheet1!K2</f>
        <v>2021</v>
      </c>
      <c r="F2" s="57">
        <f>Sheet1!L2</f>
        <v>0.3659722222222222</v>
      </c>
      <c r="G2" s="27" t="str">
        <f>Sheet1!M2</f>
        <v>NE</v>
      </c>
      <c r="H2" s="28" t="str">
        <f>Sheet1!Q2</f>
        <v>S</v>
      </c>
      <c r="I2" s="38">
        <f>Sheet1!S2</f>
        <v>5.2765563526961365</v>
      </c>
      <c r="J2" s="27">
        <f>Sheet1!T2</f>
        <v>10</v>
      </c>
      <c r="K2" s="38">
        <f>Sheet1!U2/1000</f>
        <v>4.6550708607635369E-2</v>
      </c>
      <c r="L2" s="38">
        <f>Sheet1!V2/1000</f>
        <v>5.8415853008355063E-2</v>
      </c>
      <c r="M2" s="36">
        <f>Sheet1!W2</f>
        <v>29.3</v>
      </c>
      <c r="N2" s="38">
        <f>Sheet1!X2</f>
        <v>180.5</v>
      </c>
      <c r="O2" s="38">
        <f>Sheet1!Y2</f>
        <v>7.93</v>
      </c>
      <c r="P2" s="38">
        <f>Sheet1!Z2/1000</f>
        <v>2.523375492547153E-2</v>
      </c>
      <c r="R2" s="38">
        <f>IF($I2&lt;=10,-0.2679*$I2^3+2.8516*$I2^2+6.759*$I2)</f>
        <v>75.70140171242241</v>
      </c>
      <c r="S2" s="38">
        <f>IF($J2&lt;4500,-4*10^-10*($J2^3)+8*10^-6*($J2^2)-0.0499*$J2+99.042,IF($J2&gt;=4500,$J2*0))</f>
        <v>98.5437996</v>
      </c>
      <c r="T2" s="38">
        <f>IF($K2&lt;0.026,$K2*0+100,IF($K2&lt;0.04,177083*$K2^3-41607*$K2^2+1811.3*$K2+77.9,IF($K2&lt;0.12,177083*$K2^3-41607*$K2^2+1811.3*$K2+79,IF($K2&lt;0.14,177083*$K2^3-41607*$K2^2+1811.3*$K2+84,IF($K2&lt;0.16,177083*$K2^3-41607*$K2^2+1811.3*$K2+79,IF($K2&gt;=0.16,$K2*0))))))</f>
        <v>91.019297294584604</v>
      </c>
      <c r="U2" s="38">
        <f>IF($L2&lt;=0.02,$L2*0+100,IF($L2&lt;=0.36,-4651.4*$L2^4+4249.6*$L2^3-861.14*$L2^2-311.6*$L2+104.12,IF($L2&gt;=0.36,$L2*0)))</f>
        <v>83.772003157400206</v>
      </c>
      <c r="V2" s="38">
        <f>IF($M2&lt;20,0.0098*$M2^3-0.1396*$M2^2+0.7277*$M2,IF($M2&lt;28,-0.0657*$M2^3+4.4359*$M2^2-90.758*$M2+604.66,IF($M2&lt;30,-0.0657*$M2^3+4.4359*$M2^2-90.758*$M2+603.66,IF($M2&lt;42,0.107*$M2^3-11.464*$M2^2+397.67*$M2-4403.1,IF($M2&lt;46,-0.0162*$M2^3+2.3313*$M2^2-111.69*$M2+1783.7,IF($M2&gt;=46,$M2*0))))))</f>
        <v>100.02455610000027</v>
      </c>
      <c r="W2" s="38">
        <f>IF($N2&lt;212,-5*10^-6*$N2^2-0.464*$N2+98.626,IF($N2&gt;=212,$N2*0))</f>
        <v>14.711098749999991</v>
      </c>
      <c r="X2" s="38">
        <f>IF($O2&lt;4,$O2*0,IF($O2&lt;7,0.6987*$O2^3-3.4762*$O2^2+2.5212*$O2+0.8,IF($O2&lt;8.5,2.1864*$O2^3-65.244*$O2^2+620.42*$O2-1810.2,IF($O2&lt;10.95,-1.6593*$O2^4+68.633*$O2^3-1049.5*$O2^2+7000.7*$O2-17075,IF($O2&gt;=10.95,$O2*0)))))</f>
        <v>97.176139104800086</v>
      </c>
      <c r="Y2" s="38">
        <f>IF($P2&lt;0.53,113.29*$P2^2-241.52*$P2+96.21,IF($P2&gt;=0.53,$P2*0))</f>
        <v>90.187680055495704</v>
      </c>
      <c r="Z2" s="38">
        <f>(1/100)*((R2*0.16)+(S2*0.14)+(T2*0.12)+(U2*0.12)+(V2*0.12)+(W2*0.11)+(X2*0.11)+(Y2*0.11))^2</f>
        <v>65.79562106090178</v>
      </c>
      <c r="AA2" s="26" t="str">
        <f>IF(Z2&gt;=90,"ดีมาก",IF(Z2&gt;=80,"ดี",IF(Z2&gt;=50,"พอใช้",IF(Z2&gt;=25,"เสื่อมโทรม","เสื่อมโทรมมาก"))))</f>
        <v>พอใช้</v>
      </c>
      <c r="AB2" s="26" t="str">
        <f>IF(Z2&gt;=90,"very good",IF(Z2&gt;=80,"good",IF(Z2&gt;=50,"fair",IF(Z2&gt;=25,"poor","very poor"))))</f>
        <v>fair</v>
      </c>
    </row>
    <row r="3" spans="1:28">
      <c r="A3" s="26" t="str">
        <f>Sheet1!E3</f>
        <v>BK-BT-030</v>
      </c>
      <c r="B3" s="27">
        <f>Sheet1!H3</f>
        <v>17</v>
      </c>
      <c r="C3" s="27">
        <f>Sheet1!I3</f>
        <v>3</v>
      </c>
      <c r="D3" s="27">
        <f>Sheet1!J3</f>
        <v>2564</v>
      </c>
      <c r="E3" s="27">
        <f>Sheet1!K3</f>
        <v>2021</v>
      </c>
      <c r="F3" s="57">
        <f>Sheet1!L3</f>
        <v>0.35069444444444442</v>
      </c>
      <c r="G3" s="27" t="str">
        <f>Sheet1!M3</f>
        <v>NE</v>
      </c>
      <c r="H3" s="28" t="str">
        <f>Sheet1!Q3</f>
        <v>S</v>
      </c>
      <c r="I3" s="38">
        <f>Sheet1!S3</f>
        <v>5.8319833371904668</v>
      </c>
      <c r="J3" s="27">
        <f>Sheet1!T3</f>
        <v>10</v>
      </c>
      <c r="K3" s="38">
        <f>Sheet1!U3/1000</f>
        <v>6.679895715077927E-2</v>
      </c>
      <c r="L3" s="38">
        <f>Sheet1!V3/1000</f>
        <v>6.4249684468917809E-2</v>
      </c>
      <c r="M3" s="36">
        <f>Sheet1!W3</f>
        <v>29.3</v>
      </c>
      <c r="N3" s="38">
        <f>Sheet1!X3</f>
        <v>129</v>
      </c>
      <c r="O3" s="38">
        <f>Sheet1!Y3</f>
        <v>8</v>
      </c>
      <c r="P3" s="38">
        <f>Sheet1!Z3/1000</f>
        <v>3.7773037815865745E-2</v>
      </c>
      <c r="R3" s="38">
        <f t="shared" ref="R3:R56" si="0">IF($I3&lt;=10,-0.2679*$I3^3+2.8516*$I3^2+6.759*$I3)</f>
        <v>83.267080709929189</v>
      </c>
      <c r="S3" s="38">
        <f t="shared" ref="S3:S56" si="1">IF($J3&lt;4500,-4*10^-10*($J3^3)+8*10^-6*($J3^2)-0.0499*$J3+99.042,IF($J3&gt;=4500,$J3*0))</f>
        <v>98.5437996</v>
      </c>
      <c r="T3" s="38">
        <f t="shared" ref="T3:T56" si="2">IF($K3&lt;0.026,$K3*0+100,IF($K3&lt;0.04,177083*$K3^3-41607*$K3^2+1811.3*$K3+77.9,IF($K3&lt;0.12,177083*$K3^3-41607*$K3^2+1811.3*$K3+79,IF($K3&lt;0.14,177083*$K3^3-41607*$K3^2+1811.3*$K3+84,IF($K3&lt;0.16,177083*$K3^3-41607*$K3^2+1811.3*$K3+79,IF($K3&gt;=0.16,$K3*0))))))</f>
        <v>67.120337451755162</v>
      </c>
      <c r="U3" s="38">
        <f t="shared" ref="U3:U56" si="3">IF($L3&lt;=0.02,$L3*0+100,IF($L3&lt;=0.36,-4651.4*$L3^4+4249.6*$L3^3-861.14*$L3^2-311.6*$L3+104.12,IF($L3&gt;=0.36,$L3*0)))</f>
        <v>81.592827378042671</v>
      </c>
      <c r="V3" s="38">
        <f t="shared" ref="V3:V56" si="4">IF($M3&lt;20,0.0098*$M3^3-0.1396*$M3^2+0.7277*$M3,IF($M3&lt;28,-0.0657*$M3^3+4.4359*$M3^2-90.758*$M3+604.66,IF($M3&lt;30,-0.0657*$M3^3+4.4359*$M3^2-90.758*$M3+603.66,IF($M3&lt;42,0.107*$M3^3-11.464*$M3^2+397.67*$M3-4403.1,IF($M3&lt;46,-0.0162*$M3^3+2.3313*$M3^2-111.69*$M3+1783.7,IF($M3&gt;=46,$M3*0))))))</f>
        <v>100.02455610000027</v>
      </c>
      <c r="W3" s="38">
        <f t="shared" ref="W3:W56" si="5">IF($N3&lt;212,-5*10^-6*$N3^2-0.464*$N3+98.626,IF($N3&gt;=212,$N3*0))</f>
        <v>38.686795000000004</v>
      </c>
      <c r="X3" s="38">
        <f t="shared" ref="X3:X56" si="6">IF($O3&lt;4,$O3*0,IF($O3&lt;7,0.6987*$O3^3-3.4762*$O3^2+2.5212*$O3+0.8,IF($O3&lt;8.5,2.1864*$O3^3-65.244*$O3^2+620.42*$O3-1810.2,IF($O3&lt;10.95,-1.6593*$O3^4+68.633*$O3^3-1049.5*$O3^2+7000.7*$O3-17075,IF($O3&gt;=10.95,$O3*0)))))</f>
        <v>96.98079999999959</v>
      </c>
      <c r="Y3" s="38">
        <f t="shared" ref="Y3:Y56" si="7">IF($P3&lt;0.53,113.29*$P3^2-241.52*$P3+96.21,IF($P3&gt;=0.53,$P3*0))</f>
        <v>87.248698349003774</v>
      </c>
      <c r="Z3" s="38">
        <f t="shared" ref="Z3:Z56" si="8">(1/100)*((R3*0.16)+(S3*0.14)+(T3*0.12)+(U3*0.12)+(V3*0.12)+(W3*0.11)+(X3*0.11)+(Y3*0.11))^2</f>
        <v>66.403240725478554</v>
      </c>
      <c r="AA3" s="26" t="str">
        <f t="shared" ref="AA3:AA56" si="9">IF(Z3&gt;=90,"ดีมาก",IF(Z3&gt;=80,"ดี",IF(Z3&gt;=50,"พอใช้",IF(Z3&gt;=25,"เสื่อมโทรม","เสื่อมโทรมมาก"))))</f>
        <v>พอใช้</v>
      </c>
      <c r="AB3" s="26" t="str">
        <f t="shared" ref="AB3:AB56" si="10">IF(Z3&gt;=90,"very good",IF(Z3&gt;=80,"good",IF(Z3&gt;=50,"fair",IF(Z3&gt;=25,"poor","very poor"))))</f>
        <v>fair</v>
      </c>
    </row>
    <row r="4" spans="1:28">
      <c r="A4" s="26" t="str">
        <f>Sheet1!E4</f>
        <v>SP-CP-000</v>
      </c>
      <c r="B4" s="27">
        <f>Sheet1!H4</f>
        <v>17</v>
      </c>
      <c r="C4" s="27">
        <f>Sheet1!I4</f>
        <v>3</v>
      </c>
      <c r="D4" s="27">
        <f>Sheet1!J4</f>
        <v>2564</v>
      </c>
      <c r="E4" s="27">
        <f>Sheet1!K4</f>
        <v>2021</v>
      </c>
      <c r="F4" s="57">
        <f>Sheet1!L4</f>
        <v>0.55208333333333337</v>
      </c>
      <c r="G4" s="27" t="str">
        <f>Sheet1!M4</f>
        <v>NE</v>
      </c>
      <c r="H4" s="28" t="str">
        <f>Sheet1!Q4</f>
        <v>S</v>
      </c>
      <c r="I4" s="38">
        <f>Sheet1!S4</f>
        <v>7.0816940523027103</v>
      </c>
      <c r="J4" s="27">
        <f>Sheet1!T4</f>
        <v>1300</v>
      </c>
      <c r="K4" s="38">
        <f>Sheet1!U4/1000</f>
        <v>0.16148859775875229</v>
      </c>
      <c r="L4" s="38">
        <f>Sheet1!V4/1000</f>
        <v>7.8571935842245672E-2</v>
      </c>
      <c r="M4" s="36">
        <f>Sheet1!W4</f>
        <v>29.8</v>
      </c>
      <c r="N4" s="38">
        <f>Sheet1!X4</f>
        <v>97.8125</v>
      </c>
      <c r="O4" s="38">
        <f>Sheet1!Y4</f>
        <v>7.12</v>
      </c>
      <c r="P4" s="38">
        <f>Sheet1!Z4/1000</f>
        <v>3.1813774660034828E-2</v>
      </c>
      <c r="R4" s="38">
        <f t="shared" si="0"/>
        <v>95.729413235720813</v>
      </c>
      <c r="S4" s="38">
        <f t="shared" si="1"/>
        <v>46.813199999999995</v>
      </c>
      <c r="T4" s="38">
        <f t="shared" si="2"/>
        <v>0</v>
      </c>
      <c r="U4" s="38">
        <f t="shared" si="3"/>
        <v>76.204760980229324</v>
      </c>
      <c r="V4" s="38">
        <f t="shared" si="4"/>
        <v>99.670241600000395</v>
      </c>
      <c r="W4" s="38">
        <f t="shared" si="5"/>
        <v>53.193163574218751</v>
      </c>
      <c r="X4" s="38">
        <f t="shared" si="6"/>
        <v>88.853207859199983</v>
      </c>
      <c r="Y4" s="38">
        <f t="shared" si="7"/>
        <v>88.640999794990734</v>
      </c>
      <c r="Z4" s="38">
        <f t="shared" si="8"/>
        <v>46.718817927372051</v>
      </c>
      <c r="AA4" s="26" t="str">
        <f t="shared" si="9"/>
        <v>เสื่อมโทรม</v>
      </c>
      <c r="AB4" s="26" t="str">
        <f t="shared" si="10"/>
        <v>poor</v>
      </c>
    </row>
    <row r="5" spans="1:28">
      <c r="A5" s="26" t="str">
        <f>Sheet1!E5</f>
        <v>SP-CP-030</v>
      </c>
      <c r="B5" s="27">
        <f>Sheet1!H5</f>
        <v>17</v>
      </c>
      <c r="C5" s="27">
        <f>Sheet1!I5</f>
        <v>3</v>
      </c>
      <c r="D5" s="27">
        <f>Sheet1!J5</f>
        <v>2564</v>
      </c>
      <c r="E5" s="27">
        <f>Sheet1!K5</f>
        <v>2021</v>
      </c>
      <c r="F5" s="57">
        <f>Sheet1!L5</f>
        <v>0.52638888888888891</v>
      </c>
      <c r="G5" s="27" t="str">
        <f>Sheet1!M5</f>
        <v>NE</v>
      </c>
      <c r="H5" s="28" t="str">
        <f>Sheet1!Q5</f>
        <v>S</v>
      </c>
      <c r="I5" s="38">
        <f>Sheet1!S5</f>
        <v>7.0354084702615154</v>
      </c>
      <c r="J5" s="27">
        <f>Sheet1!T5</f>
        <v>20</v>
      </c>
      <c r="K5" s="38">
        <f>Sheet1!U5/1000</f>
        <v>4.7405265404297958E-2</v>
      </c>
      <c r="L5" s="38">
        <f>Sheet1!V5/1000</f>
        <v>0.15245400514869864</v>
      </c>
      <c r="M5" s="36">
        <f>Sheet1!W5</f>
        <v>29.9</v>
      </c>
      <c r="N5" s="38">
        <f>Sheet1!X5</f>
        <v>123.871</v>
      </c>
      <c r="O5" s="38">
        <f>Sheet1!Y5</f>
        <v>7.2</v>
      </c>
      <c r="P5" s="38">
        <f>Sheet1!Z5/1000</f>
        <v>3.5414162816682679E-2</v>
      </c>
      <c r="R5" s="38">
        <f t="shared" si="0"/>
        <v>95.406695174960177</v>
      </c>
      <c r="S5" s="38">
        <f t="shared" si="1"/>
        <v>98.047196799999995</v>
      </c>
      <c r="T5" s="38">
        <f t="shared" si="2"/>
        <v>90.228435867549607</v>
      </c>
      <c r="U5" s="38">
        <f t="shared" si="3"/>
        <v>49.145738269020825</v>
      </c>
      <c r="V5" s="38">
        <f t="shared" si="4"/>
        <v>99.514694700000859</v>
      </c>
      <c r="W5" s="38">
        <f t="shared" si="5"/>
        <v>41.073135876795007</v>
      </c>
      <c r="X5" s="38">
        <f t="shared" si="6"/>
        <v>90.644467199999099</v>
      </c>
      <c r="Y5" s="38">
        <f t="shared" si="7"/>
        <v>87.798855514628656</v>
      </c>
      <c r="Z5" s="38">
        <f t="shared" si="8"/>
        <v>66.920831367761835</v>
      </c>
      <c r="AA5" s="26" t="str">
        <f t="shared" si="9"/>
        <v>พอใช้</v>
      </c>
      <c r="AB5" s="26" t="str">
        <f t="shared" si="10"/>
        <v>fair</v>
      </c>
    </row>
    <row r="6" spans="1:28">
      <c r="A6" s="26" t="str">
        <f>Sheet1!E6</f>
        <v>SP-TR-000</v>
      </c>
      <c r="B6" s="27">
        <f>Sheet1!H6</f>
        <v>18</v>
      </c>
      <c r="C6" s="27">
        <f>Sheet1!I6</f>
        <v>3</v>
      </c>
      <c r="D6" s="27">
        <f>Sheet1!J6</f>
        <v>2564</v>
      </c>
      <c r="E6" s="27">
        <f>Sheet1!K6</f>
        <v>2021</v>
      </c>
      <c r="F6" s="57">
        <f>Sheet1!L6</f>
        <v>0.44236111111111115</v>
      </c>
      <c r="G6" s="27" t="str">
        <f>Sheet1!M6</f>
        <v>NE</v>
      </c>
      <c r="H6" s="28" t="str">
        <f>Sheet1!Q6</f>
        <v>S</v>
      </c>
      <c r="I6" s="38">
        <f>Sheet1!S6</f>
        <v>7.2205507984262924</v>
      </c>
      <c r="J6" s="27">
        <f>Sheet1!T6</f>
        <v>790</v>
      </c>
      <c r="K6" s="38">
        <f>Sheet1!U6/1000</f>
        <v>8.0994095050896567E-2</v>
      </c>
      <c r="L6" s="38">
        <f>Sheet1!V6/1000</f>
        <v>0.22111440847299607</v>
      </c>
      <c r="M6" s="36">
        <f>Sheet1!W6</f>
        <v>29.3</v>
      </c>
      <c r="N6" s="38">
        <f>Sheet1!X6</f>
        <v>1145.3158725058904</v>
      </c>
      <c r="O6" s="38">
        <f>Sheet1!Y6</f>
        <v>7.49</v>
      </c>
      <c r="P6" s="38">
        <f>Sheet1!Z6/1000</f>
        <v>2.3619787820767329E-2</v>
      </c>
      <c r="R6" s="38">
        <f t="shared" si="0"/>
        <v>96.623919488256632</v>
      </c>
      <c r="S6" s="38">
        <f t="shared" si="1"/>
        <v>64.416584400000005</v>
      </c>
      <c r="T6" s="38">
        <f t="shared" si="2"/>
        <v>46.849463501633863</v>
      </c>
      <c r="U6" s="38">
        <f t="shared" si="3"/>
        <v>27.940475404745328</v>
      </c>
      <c r="V6" s="38">
        <f t="shared" si="4"/>
        <v>100.02455610000027</v>
      </c>
      <c r="W6" s="38">
        <f t="shared" si="5"/>
        <v>0</v>
      </c>
      <c r="X6" s="38">
        <f t="shared" si="6"/>
        <v>95.253742813599501</v>
      </c>
      <c r="Y6" s="38">
        <f t="shared" si="7"/>
        <v>90.568552699464391</v>
      </c>
      <c r="Z6" s="38">
        <f t="shared" si="8"/>
        <v>43.423277362758974</v>
      </c>
      <c r="AA6" s="26" t="str">
        <f t="shared" si="9"/>
        <v>เสื่อมโทรม</v>
      </c>
      <c r="AB6" s="26" t="str">
        <f t="shared" si="10"/>
        <v>poor</v>
      </c>
    </row>
    <row r="7" spans="1:28">
      <c r="A7" s="26" t="str">
        <f>Sheet1!E7</f>
        <v>SP-TR-030</v>
      </c>
      <c r="B7" s="27">
        <f>Sheet1!H7</f>
        <v>18</v>
      </c>
      <c r="C7" s="27">
        <f>Sheet1!I7</f>
        <v>3</v>
      </c>
      <c r="D7" s="27">
        <f>Sheet1!J7</f>
        <v>2564</v>
      </c>
      <c r="E7" s="27">
        <f>Sheet1!K7</f>
        <v>2021</v>
      </c>
      <c r="F7" s="57">
        <f>Sheet1!L7</f>
        <v>0.41319444444444442</v>
      </c>
      <c r="G7" s="27" t="str">
        <f>Sheet1!M7</f>
        <v>NE</v>
      </c>
      <c r="H7" s="28" t="str">
        <f>Sheet1!Q7</f>
        <v>S</v>
      </c>
      <c r="I7" s="38">
        <f>Sheet1!S7</f>
        <v>6.6651238139319631</v>
      </c>
      <c r="J7" s="27">
        <f>Sheet1!T7</f>
        <v>2</v>
      </c>
      <c r="K7" s="38">
        <f>Sheet1!U7/1000</f>
        <v>4.1447105516456091E-2</v>
      </c>
      <c r="L7" s="38">
        <f>Sheet1!V7/1000</f>
        <v>0.17672680842503202</v>
      </c>
      <c r="M7" s="36">
        <f>Sheet1!W7</f>
        <v>29.2</v>
      </c>
      <c r="N7" s="38">
        <f>Sheet1!X7</f>
        <v>1281.9062227110212</v>
      </c>
      <c r="O7" s="38">
        <f>Sheet1!Y7</f>
        <v>7.31</v>
      </c>
      <c r="P7" s="38">
        <f>Sheet1!Z7/1000</f>
        <v>3.0075656239584157E-2</v>
      </c>
      <c r="R7" s="38">
        <f t="shared" si="0"/>
        <v>92.406015274702298</v>
      </c>
      <c r="S7" s="38">
        <f t="shared" si="1"/>
        <v>98.942231996800004</v>
      </c>
      <c r="T7" s="38">
        <f t="shared" si="2"/>
        <v>95.206420720722718</v>
      </c>
      <c r="U7" s="38">
        <f t="shared" si="3"/>
        <v>41.075306180319913</v>
      </c>
      <c r="V7" s="38">
        <f t="shared" si="4"/>
        <v>100.0134944000007</v>
      </c>
      <c r="W7" s="38">
        <f t="shared" si="5"/>
        <v>0</v>
      </c>
      <c r="X7" s="38">
        <f t="shared" si="6"/>
        <v>92.732248482398745</v>
      </c>
      <c r="Y7" s="38">
        <f t="shared" si="7"/>
        <v>89.048603419195416</v>
      </c>
      <c r="Z7" s="38">
        <f t="shared" si="8"/>
        <v>59.271821984295279</v>
      </c>
      <c r="AA7" s="26" t="str">
        <f t="shared" si="9"/>
        <v>พอใช้</v>
      </c>
      <c r="AB7" s="26" t="str">
        <f t="shared" si="10"/>
        <v>fair</v>
      </c>
    </row>
    <row r="8" spans="1:28">
      <c r="A8" s="26" t="str">
        <f>Sheet1!E8</f>
        <v>SP-KD-000</v>
      </c>
      <c r="B8" s="27">
        <f>Sheet1!H8</f>
        <v>18</v>
      </c>
      <c r="C8" s="27">
        <f>Sheet1!I8</f>
        <v>3</v>
      </c>
      <c r="D8" s="27">
        <f>Sheet1!J8</f>
        <v>2564</v>
      </c>
      <c r="E8" s="27">
        <f>Sheet1!K8</f>
        <v>2021</v>
      </c>
      <c r="F8" s="57">
        <f>Sheet1!L8</f>
        <v>0.63402777777777775</v>
      </c>
      <c r="G8" s="27" t="str">
        <f>Sheet1!M8</f>
        <v>NE</v>
      </c>
      <c r="H8" s="28" t="str">
        <f>Sheet1!Q8</f>
        <v>S</v>
      </c>
      <c r="I8" s="38">
        <f>Sheet1!S8</f>
        <v>13.978245776440643</v>
      </c>
      <c r="J8" s="27">
        <f>Sheet1!T8</f>
        <v>490</v>
      </c>
      <c r="K8" s="38">
        <f>Sheet1!U8/1000</f>
        <v>2.2172102213955693E-2</v>
      </c>
      <c r="L8" s="38">
        <f>Sheet1!V8/1000</f>
        <v>1.7770033512775559E-2</v>
      </c>
      <c r="M8" s="36">
        <f>Sheet1!W8</f>
        <v>31.9</v>
      </c>
      <c r="N8" s="38">
        <f>Sheet1!X8</f>
        <v>80.9756</v>
      </c>
      <c r="O8" s="38">
        <f>Sheet1!Y8</f>
        <v>8.14</v>
      </c>
      <c r="P8" s="38">
        <f>Sheet1!Z8/1000</f>
        <v>2.5109603609725053E-2</v>
      </c>
      <c r="R8" s="38" t="b">
        <f t="shared" si="0"/>
        <v>0</v>
      </c>
      <c r="S8" s="38">
        <f t="shared" si="1"/>
        <v>76.464740399999997</v>
      </c>
      <c r="T8" s="38">
        <f t="shared" si="2"/>
        <v>100</v>
      </c>
      <c r="U8" s="38">
        <f t="shared" si="3"/>
        <v>100</v>
      </c>
      <c r="V8" s="38">
        <f t="shared" si="4"/>
        <v>90.100173000000723</v>
      </c>
      <c r="W8" s="38">
        <f t="shared" si="5"/>
        <v>61.020536361023204</v>
      </c>
      <c r="X8" s="38">
        <f t="shared" si="6"/>
        <v>96.219171641598905</v>
      </c>
      <c r="Y8" s="38">
        <f t="shared" si="7"/>
        <v>90.216956996773732</v>
      </c>
      <c r="Z8" s="38">
        <f t="shared" si="8"/>
        <v>52.907173666874762</v>
      </c>
      <c r="AA8" s="26" t="str">
        <f t="shared" si="9"/>
        <v>พอใช้</v>
      </c>
      <c r="AB8" s="26" t="str">
        <f t="shared" si="10"/>
        <v>fair</v>
      </c>
    </row>
    <row r="9" spans="1:28">
      <c r="A9" s="26" t="str">
        <f>Sheet1!E9</f>
        <v>SP-KD-030</v>
      </c>
      <c r="B9" s="27">
        <f>Sheet1!H9</f>
        <v>18</v>
      </c>
      <c r="C9" s="27">
        <f>Sheet1!I9</f>
        <v>3</v>
      </c>
      <c r="D9" s="27">
        <f>Sheet1!J9</f>
        <v>2564</v>
      </c>
      <c r="E9" s="27">
        <f>Sheet1!K9</f>
        <v>2021</v>
      </c>
      <c r="F9" s="57">
        <f>Sheet1!L9</f>
        <v>0.61736111111111114</v>
      </c>
      <c r="G9" s="27" t="str">
        <f>Sheet1!M9</f>
        <v>NE</v>
      </c>
      <c r="H9" s="28" t="str">
        <f>Sheet1!Q9</f>
        <v>S</v>
      </c>
      <c r="I9" s="38">
        <f>Sheet1!S9</f>
        <v>8.3314047674149538</v>
      </c>
      <c r="J9" s="27">
        <f>Sheet1!T9</f>
        <v>17</v>
      </c>
      <c r="K9" s="38">
        <f>Sheet1!U9/1000</f>
        <v>3.0622719425396749E-2</v>
      </c>
      <c r="L9" s="38">
        <f>Sheet1!V9/1000</f>
        <v>0.10318455140388071</v>
      </c>
      <c r="M9" s="36">
        <f>Sheet1!W9</f>
        <v>30.5</v>
      </c>
      <c r="N9" s="38">
        <f>Sheet1!X9</f>
        <v>421.25</v>
      </c>
      <c r="O9" s="38">
        <f>Sheet1!Y9</f>
        <v>7.89</v>
      </c>
      <c r="P9" s="38">
        <f>Sheet1!Z9/1000</f>
        <v>3.7773037815865738E-2</v>
      </c>
      <c r="R9" s="38">
        <f t="shared" si="0"/>
        <v>99.320985851895259</v>
      </c>
      <c r="S9" s="38">
        <f t="shared" si="1"/>
        <v>98.196010034799997</v>
      </c>
      <c r="T9" s="38">
        <f t="shared" si="2"/>
        <v>99.435129276642471</v>
      </c>
      <c r="U9" s="38">
        <f t="shared" si="3"/>
        <v>66.940468736493287</v>
      </c>
      <c r="V9" s="38">
        <f t="shared" si="4"/>
        <v>97.319875000001048</v>
      </c>
      <c r="W9" s="38">
        <f t="shared" si="5"/>
        <v>0</v>
      </c>
      <c r="X9" s="38">
        <f t="shared" si="6"/>
        <v>97.229840061599816</v>
      </c>
      <c r="Y9" s="38">
        <f t="shared" si="7"/>
        <v>87.248698349003774</v>
      </c>
      <c r="Z9" s="38">
        <f t="shared" si="8"/>
        <v>66.54463515130827</v>
      </c>
      <c r="AA9" s="26" t="str">
        <f t="shared" si="9"/>
        <v>พอใช้</v>
      </c>
      <c r="AB9" s="26" t="str">
        <f t="shared" si="10"/>
        <v>fair</v>
      </c>
    </row>
    <row r="10" spans="1:28">
      <c r="A10" s="26" t="str">
        <f>Sheet1!E10</f>
        <v>CC-SK-000</v>
      </c>
      <c r="B10" s="27">
        <f>Sheet1!H10</f>
        <v>19</v>
      </c>
      <c r="C10" s="27">
        <f>Sheet1!I10</f>
        <v>3</v>
      </c>
      <c r="D10" s="27">
        <f>Sheet1!J10</f>
        <v>2564</v>
      </c>
      <c r="E10" s="27">
        <f>Sheet1!K10</f>
        <v>2021</v>
      </c>
      <c r="F10" s="57">
        <f>Sheet1!L10</f>
        <v>0.53819444444444442</v>
      </c>
      <c r="G10" s="27" t="str">
        <f>Sheet1!M10</f>
        <v>NE</v>
      </c>
      <c r="H10" s="28" t="str">
        <f>Sheet1!Q10</f>
        <v>S</v>
      </c>
      <c r="I10" s="38">
        <f>Sheet1!S10</f>
        <v>7.8685489470030117</v>
      </c>
      <c r="J10" s="27">
        <f>Sheet1!T10</f>
        <v>1100</v>
      </c>
      <c r="K10" s="38">
        <f>Sheet1!U10/1000</f>
        <v>5.5737194171758105E-2</v>
      </c>
      <c r="L10" s="38">
        <f>Sheet1!V10/1000</f>
        <v>6.5087858914345082E-3</v>
      </c>
      <c r="M10" s="36">
        <f>Sheet1!W10</f>
        <v>31.8</v>
      </c>
      <c r="N10" s="38">
        <f>Sheet1!X10</f>
        <v>240</v>
      </c>
      <c r="O10" s="38">
        <f>Sheet1!Y10</f>
        <v>7.97</v>
      </c>
      <c r="P10" s="38">
        <f>Sheet1!Z10/1000</f>
        <v>1.1798478402038185E-2</v>
      </c>
      <c r="R10" s="38">
        <f t="shared" si="0"/>
        <v>99.223793578792169</v>
      </c>
      <c r="S10" s="38">
        <f t="shared" si="1"/>
        <v>53.299599999999998</v>
      </c>
      <c r="T10" s="38">
        <f t="shared" si="2"/>
        <v>81.361851055920397</v>
      </c>
      <c r="U10" s="38">
        <f t="shared" si="3"/>
        <v>100</v>
      </c>
      <c r="V10" s="38">
        <f t="shared" si="4"/>
        <v>90.79586399999971</v>
      </c>
      <c r="W10" s="38">
        <f t="shared" si="5"/>
        <v>0</v>
      </c>
      <c r="X10" s="38">
        <f t="shared" si="6"/>
        <v>97.080103607199135</v>
      </c>
      <c r="Y10" s="38">
        <f t="shared" si="7"/>
        <v>93.376201927990763</v>
      </c>
      <c r="Z10" s="38">
        <f t="shared" si="8"/>
        <v>59.208208625366105</v>
      </c>
      <c r="AA10" s="26" t="str">
        <f t="shared" si="9"/>
        <v>พอใช้</v>
      </c>
      <c r="AB10" s="26" t="str">
        <f t="shared" si="10"/>
        <v>fair</v>
      </c>
    </row>
    <row r="11" spans="1:28">
      <c r="A11" s="26" t="str">
        <f>Sheet1!E11</f>
        <v>CC-SK-030</v>
      </c>
      <c r="B11" s="27">
        <f>Sheet1!H11</f>
        <v>19</v>
      </c>
      <c r="C11" s="27">
        <f>Sheet1!I11</f>
        <v>3</v>
      </c>
      <c r="D11" s="27">
        <f>Sheet1!J11</f>
        <v>2564</v>
      </c>
      <c r="E11" s="27">
        <f>Sheet1!K11</f>
        <v>2021</v>
      </c>
      <c r="F11" s="57">
        <f>Sheet1!L11</f>
        <v>0.51736111111111105</v>
      </c>
      <c r="G11" s="27" t="str">
        <f>Sheet1!M11</f>
        <v>NE</v>
      </c>
      <c r="H11" s="28" t="str">
        <f>Sheet1!Q11</f>
        <v>S</v>
      </c>
      <c r="I11" s="38">
        <f>Sheet1!S11</f>
        <v>7.8685489470030117</v>
      </c>
      <c r="J11" s="27">
        <f>Sheet1!T11</f>
        <v>18</v>
      </c>
      <c r="K11" s="38">
        <f>Sheet1!U11/1000</f>
        <v>4.6598183985227748E-2</v>
      </c>
      <c r="L11" s="38">
        <f>Sheet1!V11/1000</f>
        <v>1.0594690107541915E-2</v>
      </c>
      <c r="M11" s="36">
        <f>Sheet1!W11</f>
        <v>30.4</v>
      </c>
      <c r="N11" s="38">
        <f>Sheet1!X11</f>
        <v>159.6</v>
      </c>
      <c r="O11" s="38">
        <f>Sheet1!Y11</f>
        <v>7.83</v>
      </c>
      <c r="P11" s="38">
        <f>Sheet1!Z11/1000</f>
        <v>3.0323958871077104E-2</v>
      </c>
      <c r="R11" s="38">
        <f t="shared" si="0"/>
        <v>99.223793578792169</v>
      </c>
      <c r="S11" s="38">
        <f t="shared" si="1"/>
        <v>98.146389667199998</v>
      </c>
      <c r="T11" s="38">
        <f t="shared" si="2"/>
        <v>90.976001094991076</v>
      </c>
      <c r="U11" s="38">
        <f t="shared" si="3"/>
        <v>100</v>
      </c>
      <c r="V11" s="38">
        <f t="shared" si="4"/>
        <v>97.605407999997624</v>
      </c>
      <c r="W11" s="38">
        <f t="shared" si="5"/>
        <v>24.444239199999998</v>
      </c>
      <c r="X11" s="38">
        <f t="shared" si="6"/>
        <v>97.229177656799266</v>
      </c>
      <c r="Y11" s="38">
        <f t="shared" si="7"/>
        <v>88.990332421199582</v>
      </c>
      <c r="Z11" s="38">
        <f t="shared" si="8"/>
        <v>76.420960792035643</v>
      </c>
      <c r="AA11" s="26" t="str">
        <f t="shared" si="9"/>
        <v>พอใช้</v>
      </c>
      <c r="AB11" s="26" t="str">
        <f t="shared" si="10"/>
        <v>fair</v>
      </c>
    </row>
    <row r="12" spans="1:28">
      <c r="A12" s="26" t="str">
        <f>Sheet1!E12</f>
        <v>CC-BP-000</v>
      </c>
      <c r="B12" s="27">
        <f>Sheet1!H12</f>
        <v>19</v>
      </c>
      <c r="C12" s="27">
        <f>Sheet1!I12</f>
        <v>3</v>
      </c>
      <c r="D12" s="27">
        <f>Sheet1!J12</f>
        <v>2564</v>
      </c>
      <c r="E12" s="27">
        <f>Sheet1!K12</f>
        <v>2021</v>
      </c>
      <c r="F12" s="57">
        <f>Sheet1!L12</f>
        <v>0.42291666666666666</v>
      </c>
      <c r="G12" s="27" t="str">
        <f>Sheet1!M12</f>
        <v>NE</v>
      </c>
      <c r="H12" s="28" t="str">
        <f>Sheet1!Q12</f>
        <v>S</v>
      </c>
      <c r="I12" s="38">
        <f>Sheet1!S12</f>
        <v>5.9245545012728558</v>
      </c>
      <c r="J12" s="27">
        <f>Sheet1!T12</f>
        <v>1.8</v>
      </c>
      <c r="K12" s="38">
        <f>Sheet1!U12/1000</f>
        <v>8.8067926312159012E-2</v>
      </c>
      <c r="L12" s="38">
        <f>Sheet1!V12/1000</f>
        <v>8.8695362926021828E-2</v>
      </c>
      <c r="M12" s="36">
        <f>Sheet1!W12</f>
        <v>29.7</v>
      </c>
      <c r="N12" s="38">
        <f>Sheet1!X12</f>
        <v>82.325599999999994</v>
      </c>
      <c r="O12" s="38">
        <f>Sheet1!Y12</f>
        <v>7.52</v>
      </c>
      <c r="P12" s="38">
        <f>Sheet1!Z12/1000</f>
        <v>7.9487879906682171E-2</v>
      </c>
      <c r="R12" s="38">
        <f t="shared" si="0"/>
        <v>84.425357313075182</v>
      </c>
      <c r="S12" s="38">
        <f t="shared" si="1"/>
        <v>98.9522059176672</v>
      </c>
      <c r="T12" s="38">
        <f t="shared" si="2"/>
        <v>36.771992239907291</v>
      </c>
      <c r="U12" s="38">
        <f t="shared" si="3"/>
        <v>72.385364921170321</v>
      </c>
      <c r="V12" s="38">
        <f t="shared" si="4"/>
        <v>99.797034899999858</v>
      </c>
      <c r="W12" s="38">
        <f t="shared" si="5"/>
        <v>60.393034077923204</v>
      </c>
      <c r="X12" s="38">
        <f t="shared" si="6"/>
        <v>95.570397491199174</v>
      </c>
      <c r="Y12" s="38">
        <f t="shared" si="7"/>
        <v>77.727890063505896</v>
      </c>
      <c r="Z12" s="38">
        <f t="shared" si="8"/>
        <v>61.061625408921081</v>
      </c>
      <c r="AA12" s="26" t="str">
        <f t="shared" si="9"/>
        <v>พอใช้</v>
      </c>
      <c r="AB12" s="26" t="str">
        <f t="shared" si="10"/>
        <v>fair</v>
      </c>
    </row>
    <row r="13" spans="1:28">
      <c r="A13" s="26" t="str">
        <f>Sheet1!E13</f>
        <v>CC-BP-030</v>
      </c>
      <c r="B13" s="27">
        <f>Sheet1!H13</f>
        <v>19</v>
      </c>
      <c r="C13" s="27">
        <f>Sheet1!I13</f>
        <v>3</v>
      </c>
      <c r="D13" s="27">
        <f>Sheet1!J13</f>
        <v>2564</v>
      </c>
      <c r="E13" s="27">
        <f>Sheet1!K13</f>
        <v>2021</v>
      </c>
      <c r="F13" s="57">
        <f>Sheet1!L13</f>
        <v>0.375</v>
      </c>
      <c r="G13" s="27" t="str">
        <f>Sheet1!M13</f>
        <v>NE</v>
      </c>
      <c r="H13" s="28" t="str">
        <f>Sheet1!Q13</f>
        <v>S</v>
      </c>
      <c r="I13" s="38">
        <f>Sheet1!S13</f>
        <v>5.9245545012728558</v>
      </c>
      <c r="J13" s="27">
        <f>Sheet1!T13</f>
        <v>1.8</v>
      </c>
      <c r="K13" s="38">
        <f>Sheet1!U13/1000</f>
        <v>3.9120812014430184E-2</v>
      </c>
      <c r="L13" s="38">
        <f>Sheet1!V13/1000</f>
        <v>4.0349354188057553E-2</v>
      </c>
      <c r="M13" s="36">
        <f>Sheet1!W13</f>
        <v>29.4</v>
      </c>
      <c r="N13" s="38">
        <f>Sheet1!X13</f>
        <v>88.75</v>
      </c>
      <c r="O13" s="38">
        <f>Sheet1!Y13</f>
        <v>8.08</v>
      </c>
      <c r="P13" s="38">
        <f>Sheet1!Z13/1000</f>
        <v>3.0679400453663998E-2</v>
      </c>
      <c r="R13" s="38">
        <f t="shared" si="0"/>
        <v>84.425357313075182</v>
      </c>
      <c r="S13" s="38">
        <f t="shared" si="1"/>
        <v>98.9522059176672</v>
      </c>
      <c r="T13" s="38">
        <f t="shared" si="2"/>
        <v>95.684904626571125</v>
      </c>
      <c r="U13" s="38">
        <f t="shared" si="3"/>
        <v>90.411978617602472</v>
      </c>
      <c r="V13" s="38">
        <f t="shared" si="4"/>
        <v>100.00883519999991</v>
      </c>
      <c r="W13" s="38">
        <f t="shared" si="5"/>
        <v>57.406617187500004</v>
      </c>
      <c r="X13" s="38">
        <f t="shared" si="6"/>
        <v>96.604572876799239</v>
      </c>
      <c r="Y13" s="38">
        <f t="shared" si="7"/>
        <v>88.906942652036776</v>
      </c>
      <c r="Z13" s="38">
        <f t="shared" si="8"/>
        <v>78.172205025317695</v>
      </c>
      <c r="AA13" s="26" t="str">
        <f t="shared" si="9"/>
        <v>พอใช้</v>
      </c>
      <c r="AB13" s="26" t="str">
        <f t="shared" si="10"/>
        <v>fair</v>
      </c>
    </row>
    <row r="14" spans="1:28">
      <c r="A14" s="26" t="str">
        <f>Sheet1!E14</f>
        <v>CB-AS-005</v>
      </c>
      <c r="B14" s="27">
        <f>Sheet1!H14</f>
        <v>22</v>
      </c>
      <c r="C14" s="27">
        <f>Sheet1!I14</f>
        <v>3</v>
      </c>
      <c r="D14" s="27">
        <f>Sheet1!J14</f>
        <v>2564</v>
      </c>
      <c r="E14" s="27">
        <f>Sheet1!K14</f>
        <v>2021</v>
      </c>
      <c r="F14" s="57">
        <f>Sheet1!L14</f>
        <v>0.35347222222222219</v>
      </c>
      <c r="G14" s="27" t="str">
        <f>Sheet1!M14</f>
        <v>NE</v>
      </c>
      <c r="H14" s="28" t="str">
        <f>Sheet1!Q14</f>
        <v>S</v>
      </c>
      <c r="I14" s="38">
        <f>Sheet1!S14</f>
        <v>5.0914140245313604</v>
      </c>
      <c r="J14" s="27">
        <f>Sheet1!T14</f>
        <v>490</v>
      </c>
      <c r="K14" s="38">
        <f>Sheet1!U14/1000</f>
        <v>2.8035311346612832E-2</v>
      </c>
      <c r="L14" s="38">
        <f>Sheet1!V14/1000</f>
        <v>2.5772819692062906E-2</v>
      </c>
      <c r="M14" s="36">
        <f>Sheet1!W14</f>
        <v>29.9</v>
      </c>
      <c r="N14" s="38">
        <f>Sheet1!X14</f>
        <v>25.565999999999999</v>
      </c>
      <c r="O14" s="38">
        <f>Sheet1!Y14</f>
        <v>8.1199999999999992</v>
      </c>
      <c r="P14" s="38">
        <f>Sheet1!Z14/1000</f>
        <v>3.4296800974964375E-2</v>
      </c>
      <c r="R14" s="38">
        <f t="shared" si="0"/>
        <v>72.975437549988584</v>
      </c>
      <c r="S14" s="38">
        <f t="shared" si="1"/>
        <v>76.464740399999997</v>
      </c>
      <c r="T14" s="38">
        <f t="shared" si="2"/>
        <v>99.880196127049246</v>
      </c>
      <c r="U14" s="38">
        <f t="shared" si="3"/>
        <v>95.587885159248273</v>
      </c>
      <c r="V14" s="38">
        <f t="shared" si="4"/>
        <v>99.514694700000859</v>
      </c>
      <c r="W14" s="38">
        <f t="shared" si="5"/>
        <v>86.760107898219999</v>
      </c>
      <c r="X14" s="38">
        <f t="shared" si="6"/>
        <v>96.357260339199684</v>
      </c>
      <c r="Y14" s="38">
        <f t="shared" si="7"/>
        <v>88.059896319942311</v>
      </c>
      <c r="Z14" s="38">
        <f t="shared" si="8"/>
        <v>76.752608161922609</v>
      </c>
      <c r="AA14" s="26" t="str">
        <f t="shared" si="9"/>
        <v>พอใช้</v>
      </c>
      <c r="AB14" s="26" t="str">
        <f t="shared" si="10"/>
        <v>fair</v>
      </c>
    </row>
    <row r="15" spans="1:28">
      <c r="A15" s="26" t="str">
        <f>Sheet1!E15</f>
        <v>CB-AS-030</v>
      </c>
      <c r="B15" s="27">
        <f>Sheet1!H15</f>
        <v>22</v>
      </c>
      <c r="C15" s="27">
        <f>Sheet1!I15</f>
        <v>3</v>
      </c>
      <c r="D15" s="27">
        <f>Sheet1!J15</f>
        <v>2564</v>
      </c>
      <c r="E15" s="27">
        <f>Sheet1!K15</f>
        <v>2021</v>
      </c>
      <c r="F15" s="57">
        <f>Sheet1!L15</f>
        <v>0.31388888888888888</v>
      </c>
      <c r="G15" s="27" t="str">
        <f>Sheet1!M15</f>
        <v>NE</v>
      </c>
      <c r="H15" s="28" t="str">
        <f>Sheet1!Q15</f>
        <v>S</v>
      </c>
      <c r="I15" s="38">
        <f>Sheet1!S15</f>
        <v>6.0171256653552438</v>
      </c>
      <c r="J15" s="27">
        <f>Sheet1!T15</f>
        <v>230</v>
      </c>
      <c r="K15" s="38">
        <f>Sheet1!U15/1000</f>
        <v>1.7638203653884788E-2</v>
      </c>
      <c r="L15" s="38">
        <f>Sheet1!V15/1000</f>
        <v>9.6209014248323493E-3</v>
      </c>
      <c r="M15" s="36">
        <f>Sheet1!W15</f>
        <v>29.8</v>
      </c>
      <c r="N15" s="38">
        <f>Sheet1!X15</f>
        <v>13.8462</v>
      </c>
      <c r="O15" s="38">
        <f>Sheet1!Y15</f>
        <v>7.88</v>
      </c>
      <c r="P15" s="38">
        <f>Sheet1!Z15/1000</f>
        <v>5.5030070704626101E-2</v>
      </c>
      <c r="R15" s="38">
        <f t="shared" si="0"/>
        <v>85.550899339458354</v>
      </c>
      <c r="S15" s="38">
        <f t="shared" si="1"/>
        <v>87.983333200000004</v>
      </c>
      <c r="T15" s="38">
        <f t="shared" si="2"/>
        <v>100</v>
      </c>
      <c r="U15" s="38">
        <f t="shared" si="3"/>
        <v>100</v>
      </c>
      <c r="V15" s="38">
        <f t="shared" si="4"/>
        <v>99.670241600000395</v>
      </c>
      <c r="W15" s="38">
        <f t="shared" si="5"/>
        <v>92.200404613727798</v>
      </c>
      <c r="X15" s="38">
        <f t="shared" si="6"/>
        <v>97.236552140799859</v>
      </c>
      <c r="Y15" s="38">
        <f t="shared" si="7"/>
        <v>83.262214413974846</v>
      </c>
      <c r="Z15" s="38">
        <f t="shared" si="8"/>
        <v>84.572206568073156</v>
      </c>
      <c r="AA15" s="26" t="str">
        <f t="shared" si="9"/>
        <v>ดี</v>
      </c>
      <c r="AB15" s="26" t="str">
        <f t="shared" si="10"/>
        <v>good</v>
      </c>
    </row>
    <row r="16" spans="1:28">
      <c r="A16" s="26" t="str">
        <f>Sheet1!E16</f>
        <v>CB-AS-030</v>
      </c>
      <c r="B16" s="27">
        <f>Sheet1!H16</f>
        <v>22</v>
      </c>
      <c r="C16" s="27">
        <f>Sheet1!I16</f>
        <v>3</v>
      </c>
      <c r="D16" s="27">
        <f>Sheet1!J16</f>
        <v>2564</v>
      </c>
      <c r="E16" s="27">
        <f>Sheet1!K16</f>
        <v>2021</v>
      </c>
      <c r="F16" s="57">
        <f>Sheet1!L16</f>
        <v>0.31388888888888888</v>
      </c>
      <c r="G16" s="27" t="str">
        <f>Sheet1!M16</f>
        <v>NE</v>
      </c>
      <c r="H16" s="28" t="str">
        <f>Sheet1!Q16</f>
        <v>M</v>
      </c>
      <c r="I16" s="38">
        <f>Sheet1!S16</f>
        <v>6.2022679935200209</v>
      </c>
      <c r="J16" s="27" t="str">
        <f>Sheet1!T16</f>
        <v>x</v>
      </c>
      <c r="K16" s="38">
        <f>Sheet1!U16/1000</f>
        <v>8.4042427121696957E-3</v>
      </c>
      <c r="L16" s="38">
        <f>Sheet1!V16/1000</f>
        <v>1.2700169959664383E-2</v>
      </c>
      <c r="M16" s="36">
        <f>Sheet1!W16</f>
        <v>28.6</v>
      </c>
      <c r="N16" s="38">
        <f>Sheet1!X16</f>
        <v>26.083300000000001</v>
      </c>
      <c r="O16" s="38">
        <f>Sheet1!Y16</f>
        <v>8.2200000000000006</v>
      </c>
      <c r="P16" s="38">
        <f>Sheet1!Z16/1000</f>
        <v>8.4733272996970806E-3</v>
      </c>
      <c r="R16" s="38">
        <f t="shared" si="0"/>
        <v>87.698679180980193</v>
      </c>
      <c r="S16" s="38" t="e">
        <f t="shared" si="1"/>
        <v>#VALUE!</v>
      </c>
      <c r="T16" s="38">
        <f t="shared" si="2"/>
        <v>100</v>
      </c>
      <c r="U16" s="38">
        <f t="shared" si="3"/>
        <v>100</v>
      </c>
      <c r="V16" s="38">
        <f t="shared" si="4"/>
        <v>99.406764800000133</v>
      </c>
      <c r="W16" s="38">
        <f t="shared" si="5"/>
        <v>86.519947107305555</v>
      </c>
      <c r="X16" s="38">
        <f t="shared" si="6"/>
        <v>95.573049427198612</v>
      </c>
      <c r="Y16" s="38">
        <f t="shared" si="7"/>
        <v>94.171655903921703</v>
      </c>
      <c r="Z16" s="38" t="e">
        <f t="shared" si="8"/>
        <v>#VALUE!</v>
      </c>
      <c r="AA16" s="26" t="e">
        <f t="shared" si="9"/>
        <v>#VALUE!</v>
      </c>
      <c r="AB16" s="26" t="e">
        <f t="shared" si="10"/>
        <v>#VALUE!</v>
      </c>
    </row>
    <row r="17" spans="1:28">
      <c r="A17" s="26" t="str">
        <f>Sheet1!E17</f>
        <v>CB-AS-030</v>
      </c>
      <c r="B17" s="27">
        <f>Sheet1!H17</f>
        <v>22</v>
      </c>
      <c r="C17" s="27">
        <f>Sheet1!I17</f>
        <v>3</v>
      </c>
      <c r="D17" s="27">
        <f>Sheet1!J17</f>
        <v>2564</v>
      </c>
      <c r="E17" s="27">
        <f>Sheet1!K17</f>
        <v>2021</v>
      </c>
      <c r="F17" s="57">
        <f>Sheet1!L17</f>
        <v>0.31388888888888888</v>
      </c>
      <c r="G17" s="27" t="str">
        <f>Sheet1!M17</f>
        <v>NE</v>
      </c>
      <c r="H17" s="28" t="str">
        <f>Sheet1!Q17</f>
        <v>B</v>
      </c>
      <c r="I17" s="38">
        <f>Sheet1!S17</f>
        <v>6.1096968294376319</v>
      </c>
      <c r="J17" s="27" t="str">
        <f>Sheet1!T17</f>
        <v>x</v>
      </c>
      <c r="K17" s="38">
        <f>Sheet1!U17/1000</f>
        <v>1.1869945276412377E-2</v>
      </c>
      <c r="L17" s="38">
        <f>Sheet1!V17/1000</f>
        <v>1.8736164547650026E-2</v>
      </c>
      <c r="M17" s="36">
        <f>Sheet1!W17</f>
        <v>28.6</v>
      </c>
      <c r="N17" s="38">
        <f>Sheet1!X17</f>
        <v>27.545500000000001</v>
      </c>
      <c r="O17" s="38">
        <f>Sheet1!Y17</f>
        <v>8.2799999999999994</v>
      </c>
      <c r="P17" s="38">
        <f>Sheet1!Z17/1000</f>
        <v>3.1565472028541874E-2</v>
      </c>
      <c r="R17" s="38">
        <f t="shared" si="0"/>
        <v>86.64243166883972</v>
      </c>
      <c r="S17" s="38" t="e">
        <f t="shared" si="1"/>
        <v>#VALUE!</v>
      </c>
      <c r="T17" s="38">
        <f t="shared" si="2"/>
        <v>100</v>
      </c>
      <c r="U17" s="38">
        <f t="shared" si="3"/>
        <v>100</v>
      </c>
      <c r="V17" s="38">
        <f t="shared" si="4"/>
        <v>99.406764800000133</v>
      </c>
      <c r="W17" s="38">
        <f t="shared" si="5"/>
        <v>85.841094227148758</v>
      </c>
      <c r="X17" s="38">
        <f t="shared" si="6"/>
        <v>94.992940492800017</v>
      </c>
      <c r="Y17" s="38">
        <f t="shared" si="7"/>
        <v>88.699186975339103</v>
      </c>
      <c r="Z17" s="38" t="e">
        <f t="shared" si="8"/>
        <v>#VALUE!</v>
      </c>
      <c r="AA17" s="26" t="e">
        <f t="shared" si="9"/>
        <v>#VALUE!</v>
      </c>
      <c r="AB17" s="26" t="e">
        <f t="shared" si="10"/>
        <v>#VALUE!</v>
      </c>
    </row>
    <row r="18" spans="1:28">
      <c r="A18" s="26" t="str">
        <f>Sheet1!E18</f>
        <v>CB-SR-005</v>
      </c>
      <c r="B18" s="27">
        <f>Sheet1!H18</f>
        <v>22</v>
      </c>
      <c r="C18" s="27">
        <f>Sheet1!I18</f>
        <v>3</v>
      </c>
      <c r="D18" s="27">
        <f>Sheet1!J18</f>
        <v>2564</v>
      </c>
      <c r="E18" s="27">
        <f>Sheet1!K18</f>
        <v>2021</v>
      </c>
      <c r="F18" s="57">
        <f>Sheet1!L18</f>
        <v>0.47569444444444442</v>
      </c>
      <c r="G18" s="27" t="str">
        <f>Sheet1!M18</f>
        <v>NE</v>
      </c>
      <c r="H18" s="28" t="str">
        <f>Sheet1!Q18</f>
        <v>S</v>
      </c>
      <c r="I18" s="38">
        <f>Sheet1!S18</f>
        <v>5.7394121731080787</v>
      </c>
      <c r="J18" s="27">
        <f>Sheet1!T18</f>
        <v>490</v>
      </c>
      <c r="K18" s="38">
        <f>Sheet1!U18/1000</f>
        <v>1.2558338251501679E-2</v>
      </c>
      <c r="L18" s="38">
        <f>Sheet1!V18/1000</f>
        <v>2.3811947825553795E-2</v>
      </c>
      <c r="M18" s="36">
        <f>Sheet1!W18</f>
        <v>29.8</v>
      </c>
      <c r="N18" s="38">
        <f>Sheet1!X18</f>
        <v>26.608699999999999</v>
      </c>
      <c r="O18" s="38">
        <f>Sheet1!Y18</f>
        <v>8.33</v>
      </c>
      <c r="P18" s="38">
        <f>Sheet1!Z18/1000</f>
        <v>2.3743939136513802E-2</v>
      </c>
      <c r="R18" s="38">
        <f t="shared" si="0"/>
        <v>82.077344650259519</v>
      </c>
      <c r="S18" s="38">
        <f t="shared" si="1"/>
        <v>76.464740399999997</v>
      </c>
      <c r="T18" s="38">
        <f t="shared" si="2"/>
        <v>100</v>
      </c>
      <c r="U18" s="38">
        <f t="shared" si="3"/>
        <v>96.267803965042006</v>
      </c>
      <c r="V18" s="38">
        <f t="shared" si="4"/>
        <v>99.670241600000395</v>
      </c>
      <c r="W18" s="38">
        <f t="shared" si="5"/>
        <v>86.276023085421556</v>
      </c>
      <c r="X18" s="38">
        <f t="shared" si="6"/>
        <v>94.44926009679898</v>
      </c>
      <c r="Y18" s="38">
        <f t="shared" si="7"/>
        <v>90.539233849362631</v>
      </c>
      <c r="Z18" s="38">
        <f t="shared" si="8"/>
        <v>79.546957623967472</v>
      </c>
      <c r="AA18" s="26" t="str">
        <f t="shared" si="9"/>
        <v>พอใช้</v>
      </c>
      <c r="AB18" s="26" t="str">
        <f t="shared" si="10"/>
        <v>fair</v>
      </c>
    </row>
    <row r="19" spans="1:28">
      <c r="A19" s="26" t="str">
        <f>Sheet1!E19</f>
        <v>CB-SR-030</v>
      </c>
      <c r="B19" s="27">
        <f>Sheet1!H19</f>
        <v>22</v>
      </c>
      <c r="C19" s="27">
        <f>Sheet1!I19</f>
        <v>3</v>
      </c>
      <c r="D19" s="27">
        <f>Sheet1!J19</f>
        <v>2564</v>
      </c>
      <c r="E19" s="27">
        <f>Sheet1!K19</f>
        <v>2021</v>
      </c>
      <c r="F19" s="57">
        <f>Sheet1!L19</f>
        <v>0.44444444444444442</v>
      </c>
      <c r="G19" s="27" t="str">
        <f>Sheet1!M19</f>
        <v>NE</v>
      </c>
      <c r="H19" s="28" t="str">
        <f>Sheet1!Q19</f>
        <v>S</v>
      </c>
      <c r="I19" s="38">
        <f>Sheet1!S19</f>
        <v>6.294839157602409</v>
      </c>
      <c r="J19" s="27">
        <f>Sheet1!T19</f>
        <v>9200</v>
      </c>
      <c r="K19" s="38">
        <f>Sheet1!U19/1000</f>
        <v>5.4607693014430345E-3</v>
      </c>
      <c r="L19" s="38">
        <f>Sheet1!V19/1000</f>
        <v>2.5174711241687509E-2</v>
      </c>
      <c r="M19" s="36">
        <f>Sheet1!W19</f>
        <v>29.7</v>
      </c>
      <c r="N19" s="38">
        <f>Sheet1!X19</f>
        <v>18.7407</v>
      </c>
      <c r="O19" s="38">
        <f>Sheet1!Y19</f>
        <v>8.4</v>
      </c>
      <c r="P19" s="38">
        <f>Sheet1!Z19/1000</f>
        <v>2.9454899660851762E-2</v>
      </c>
      <c r="R19" s="38">
        <f t="shared" si="0"/>
        <v>88.718366755640716</v>
      </c>
      <c r="S19" s="38">
        <f t="shared" si="1"/>
        <v>0</v>
      </c>
      <c r="T19" s="38">
        <f t="shared" si="2"/>
        <v>100</v>
      </c>
      <c r="U19" s="38">
        <f t="shared" si="3"/>
        <v>95.795732221380888</v>
      </c>
      <c r="V19" s="38">
        <f t="shared" si="4"/>
        <v>99.797034899999858</v>
      </c>
      <c r="W19" s="38">
        <f t="shared" si="5"/>
        <v>89.928559130817547</v>
      </c>
      <c r="X19" s="38">
        <f t="shared" si="6"/>
        <v>93.599385600000232</v>
      </c>
      <c r="Y19" s="38">
        <f t="shared" si="7"/>
        <v>89.194342031219634</v>
      </c>
      <c r="Z19" s="38">
        <f t="shared" si="8"/>
        <v>63.465954400324208</v>
      </c>
      <c r="AA19" s="26" t="str">
        <f t="shared" si="9"/>
        <v>พอใช้</v>
      </c>
      <c r="AB19" s="26" t="str">
        <f t="shared" si="10"/>
        <v>fair</v>
      </c>
    </row>
    <row r="20" spans="1:28">
      <c r="A20" s="26" t="str">
        <f>Sheet1!E20</f>
        <v>CB-SR-030</v>
      </c>
      <c r="B20" s="27">
        <f>Sheet1!H20</f>
        <v>22</v>
      </c>
      <c r="C20" s="27">
        <f>Sheet1!I20</f>
        <v>3</v>
      </c>
      <c r="D20" s="27">
        <f>Sheet1!J20</f>
        <v>2564</v>
      </c>
      <c r="E20" s="27">
        <f>Sheet1!K20</f>
        <v>2021</v>
      </c>
      <c r="F20" s="57">
        <f>Sheet1!L20</f>
        <v>0.44444444444444442</v>
      </c>
      <c r="G20" s="27" t="str">
        <f>Sheet1!M20</f>
        <v>NE</v>
      </c>
      <c r="H20" s="28" t="str">
        <f>Sheet1!Q20</f>
        <v>M</v>
      </c>
      <c r="I20" s="38">
        <f>Sheet1!S20</f>
        <v>7.5908354547558465</v>
      </c>
      <c r="J20" s="27" t="str">
        <f>Sheet1!T20</f>
        <v>x</v>
      </c>
      <c r="K20" s="38">
        <f>Sheet1!U20/1000</f>
        <v>4.5587371271880893E-3</v>
      </c>
      <c r="L20" s="38">
        <f>Sheet1!V20/1000</f>
        <v>8.6798891451220876E-3</v>
      </c>
      <c r="M20" s="36">
        <f>Sheet1!W20</f>
        <v>29.7</v>
      </c>
      <c r="N20" s="38">
        <f>Sheet1!X20</f>
        <v>20.508500000000002</v>
      </c>
      <c r="O20" s="38">
        <f>Sheet1!Y20</f>
        <v>8.31</v>
      </c>
      <c r="P20" s="38">
        <f>Sheet1!Z20/1000</f>
        <v>5.7419983532745779E-3</v>
      </c>
      <c r="R20" s="38">
        <f t="shared" si="0"/>
        <v>98.441132031622203</v>
      </c>
      <c r="S20" s="38" t="e">
        <f t="shared" si="1"/>
        <v>#VALUE!</v>
      </c>
      <c r="T20" s="38">
        <f t="shared" si="2"/>
        <v>100</v>
      </c>
      <c r="U20" s="38">
        <f t="shared" si="3"/>
        <v>100</v>
      </c>
      <c r="V20" s="38">
        <f t="shared" si="4"/>
        <v>99.797034899999858</v>
      </c>
      <c r="W20" s="38">
        <f t="shared" si="5"/>
        <v>89.107953007138747</v>
      </c>
      <c r="X20" s="38">
        <f t="shared" si="6"/>
        <v>94.673187602398912</v>
      </c>
      <c r="Y20" s="38">
        <f t="shared" si="7"/>
        <v>94.826927790770256</v>
      </c>
      <c r="Z20" s="38" t="e">
        <f t="shared" si="8"/>
        <v>#VALUE!</v>
      </c>
      <c r="AA20" s="26" t="e">
        <f t="shared" si="9"/>
        <v>#VALUE!</v>
      </c>
      <c r="AB20" s="26" t="e">
        <f t="shared" si="10"/>
        <v>#VALUE!</v>
      </c>
    </row>
    <row r="21" spans="1:28">
      <c r="A21" s="26" t="str">
        <f>Sheet1!E21</f>
        <v>CB-SR-030</v>
      </c>
      <c r="B21" s="27">
        <f>Sheet1!H21</f>
        <v>22</v>
      </c>
      <c r="C21" s="27">
        <f>Sheet1!I21</f>
        <v>3</v>
      </c>
      <c r="D21" s="27">
        <f>Sheet1!J21</f>
        <v>2564</v>
      </c>
      <c r="E21" s="27">
        <f>Sheet1!K21</f>
        <v>2021</v>
      </c>
      <c r="F21" s="57">
        <f>Sheet1!L21</f>
        <v>0.44444444444444442</v>
      </c>
      <c r="G21" s="27" t="str">
        <f>Sheet1!M21</f>
        <v>NE</v>
      </c>
      <c r="H21" s="28" t="str">
        <f>Sheet1!Q21</f>
        <v>B</v>
      </c>
      <c r="I21" s="38">
        <f>Sheet1!S21</f>
        <v>6.3874103216847971</v>
      </c>
      <c r="J21" s="27" t="str">
        <f>Sheet1!T21</f>
        <v>x</v>
      </c>
      <c r="K21" s="38">
        <f>Sheet1!U21/1000</f>
        <v>5.3895562350544848E-3</v>
      </c>
      <c r="L21" s="38">
        <f>Sheet1!V21/1000</f>
        <v>1.3713162177555716E-2</v>
      </c>
      <c r="M21" s="36">
        <f>Sheet1!W21</f>
        <v>29.8</v>
      </c>
      <c r="N21" s="38">
        <f>Sheet1!X21</f>
        <v>49.4</v>
      </c>
      <c r="O21" s="38">
        <f>Sheet1!Y21</f>
        <v>8.27</v>
      </c>
      <c r="P21" s="38">
        <f>Sheet1!Z21/1000</f>
        <v>5.6178470375281009E-3</v>
      </c>
      <c r="R21" s="38">
        <f t="shared" si="0"/>
        <v>89.70021927258226</v>
      </c>
      <c r="S21" s="38" t="e">
        <f t="shared" si="1"/>
        <v>#VALUE!</v>
      </c>
      <c r="T21" s="38">
        <f t="shared" si="2"/>
        <v>100</v>
      </c>
      <c r="U21" s="38">
        <f t="shared" si="3"/>
        <v>100</v>
      </c>
      <c r="V21" s="38">
        <f t="shared" si="4"/>
        <v>99.670241600000395</v>
      </c>
      <c r="W21" s="38">
        <f t="shared" si="5"/>
        <v>75.692198200000007</v>
      </c>
      <c r="X21" s="38">
        <f t="shared" si="6"/>
        <v>95.095168751199481</v>
      </c>
      <c r="Y21" s="38">
        <f t="shared" si="7"/>
        <v>94.856753039158846</v>
      </c>
      <c r="Z21" s="38" t="e">
        <f t="shared" si="8"/>
        <v>#VALUE!</v>
      </c>
      <c r="AA21" s="26" t="e">
        <f t="shared" si="9"/>
        <v>#VALUE!</v>
      </c>
      <c r="AB21" s="26" t="e">
        <f t="shared" si="10"/>
        <v>#VALUE!</v>
      </c>
    </row>
    <row r="22" spans="1:28">
      <c r="A22" s="26" t="str">
        <f>Sheet1!E22</f>
        <v>CB-LC-005</v>
      </c>
      <c r="B22" s="27">
        <f>Sheet1!H22</f>
        <v>22</v>
      </c>
      <c r="C22" s="27">
        <f>Sheet1!I22</f>
        <v>3</v>
      </c>
      <c r="D22" s="27">
        <f>Sheet1!J22</f>
        <v>2564</v>
      </c>
      <c r="E22" s="27">
        <f>Sheet1!K22</f>
        <v>2021</v>
      </c>
      <c r="F22" s="57">
        <f>Sheet1!L22</f>
        <v>0.59236111111111112</v>
      </c>
      <c r="G22" s="27" t="str">
        <f>Sheet1!M22</f>
        <v>NE</v>
      </c>
      <c r="H22" s="28" t="str">
        <f>Sheet1!Q22</f>
        <v>S</v>
      </c>
      <c r="I22" s="38">
        <f>Sheet1!S22</f>
        <v>7.3131219625086814</v>
      </c>
      <c r="J22" s="27">
        <f>Sheet1!T22</f>
        <v>3500</v>
      </c>
      <c r="K22" s="38">
        <f>Sheet1!U22/1000</f>
        <v>5.6269331230163139E-3</v>
      </c>
      <c r="L22" s="38">
        <f>Sheet1!V22/1000</f>
        <v>7.4127835877964999E-3</v>
      </c>
      <c r="M22" s="36">
        <f>Sheet1!W22</f>
        <v>30.5</v>
      </c>
      <c r="N22" s="38">
        <f>Sheet1!X22</f>
        <v>28.396899999999999</v>
      </c>
      <c r="O22" s="38">
        <f>Sheet1!Y22</f>
        <v>8.4499999999999993</v>
      </c>
      <c r="P22" s="38">
        <f>Sheet1!Z22/1000</f>
        <v>8.9699325626829904E-3</v>
      </c>
      <c r="R22" s="38">
        <f t="shared" si="0"/>
        <v>97.157289814860007</v>
      </c>
      <c r="S22" s="38">
        <f t="shared" si="1"/>
        <v>5.2419999999999902</v>
      </c>
      <c r="T22" s="38">
        <f t="shared" si="2"/>
        <v>100</v>
      </c>
      <c r="U22" s="38">
        <f t="shared" si="3"/>
        <v>100</v>
      </c>
      <c r="V22" s="38">
        <f t="shared" si="4"/>
        <v>97.319875000001048</v>
      </c>
      <c r="W22" s="38">
        <f t="shared" si="5"/>
        <v>85.445806480351962</v>
      </c>
      <c r="X22" s="38">
        <f t="shared" si="6"/>
        <v>92.93118969999955</v>
      </c>
      <c r="Y22" s="38">
        <f t="shared" si="7"/>
        <v>94.052697165761188</v>
      </c>
      <c r="Z22" s="38">
        <f t="shared" si="8"/>
        <v>67.116560831514761</v>
      </c>
      <c r="AA22" s="26" t="str">
        <f t="shared" si="9"/>
        <v>พอใช้</v>
      </c>
      <c r="AB22" s="26" t="str">
        <f t="shared" si="10"/>
        <v>fair</v>
      </c>
    </row>
    <row r="23" spans="1:28">
      <c r="A23" s="26" t="str">
        <f>Sheet1!E23</f>
        <v>CB-LC-030</v>
      </c>
      <c r="B23" s="27">
        <f>Sheet1!H23</f>
        <v>22</v>
      </c>
      <c r="C23" s="27">
        <f>Sheet1!I23</f>
        <v>3</v>
      </c>
      <c r="D23" s="27">
        <f>Sheet1!J23</f>
        <v>2564</v>
      </c>
      <c r="E23" s="27">
        <f>Sheet1!K23</f>
        <v>2021</v>
      </c>
      <c r="F23" s="57">
        <f>Sheet1!L23</f>
        <v>0.56944444444444442</v>
      </c>
      <c r="G23" s="27" t="str">
        <f>Sheet1!M23</f>
        <v>NE</v>
      </c>
      <c r="H23" s="28" t="str">
        <f>Sheet1!Q23</f>
        <v>S</v>
      </c>
      <c r="I23" s="38">
        <f>Sheet1!S23</f>
        <v>6.8502661420967392</v>
      </c>
      <c r="J23" s="27">
        <f>Sheet1!T23</f>
        <v>11</v>
      </c>
      <c r="K23" s="38">
        <f>Sheet1!U23/1000</f>
        <v>5.3183431686659377E-3</v>
      </c>
      <c r="L23" s="38">
        <f>Sheet1!V23/1000</f>
        <v>5.5370945164314136E-2</v>
      </c>
      <c r="M23" s="36">
        <f>Sheet1!W23</f>
        <v>29.5</v>
      </c>
      <c r="N23" s="38">
        <f>Sheet1!X23</f>
        <v>19.923100000000002</v>
      </c>
      <c r="O23" s="38">
        <f>Sheet1!Y23</f>
        <v>8.42</v>
      </c>
      <c r="P23" s="38">
        <f>Sheet1!Z23/1000</f>
        <v>5.5030070704626115E-2</v>
      </c>
      <c r="R23" s="38">
        <f t="shared" si="0"/>
        <v>93.997326783137936</v>
      </c>
      <c r="S23" s="38">
        <f t="shared" si="1"/>
        <v>98.494067467600004</v>
      </c>
      <c r="T23" s="38">
        <f t="shared" si="2"/>
        <v>100</v>
      </c>
      <c r="U23" s="38">
        <f t="shared" si="3"/>
        <v>84.903914860114625</v>
      </c>
      <c r="V23" s="38">
        <f t="shared" si="4"/>
        <v>99.965937500000223</v>
      </c>
      <c r="W23" s="38">
        <f t="shared" si="5"/>
        <v>89.379696950431949</v>
      </c>
      <c r="X23" s="38">
        <f t="shared" si="6"/>
        <v>93.33810344319977</v>
      </c>
      <c r="Y23" s="38">
        <f t="shared" si="7"/>
        <v>83.262214413974846</v>
      </c>
      <c r="Z23" s="38">
        <f t="shared" si="8"/>
        <v>85.139237189821841</v>
      </c>
      <c r="AA23" s="26" t="str">
        <f t="shared" si="9"/>
        <v>ดี</v>
      </c>
      <c r="AB23" s="26" t="str">
        <f t="shared" si="10"/>
        <v>good</v>
      </c>
    </row>
    <row r="24" spans="1:28">
      <c r="A24" s="26" t="str">
        <f>Sheet1!E24</f>
        <v>CB-LC-030</v>
      </c>
      <c r="B24" s="27">
        <f>Sheet1!H24</f>
        <v>22</v>
      </c>
      <c r="C24" s="27">
        <f>Sheet1!I24</f>
        <v>3</v>
      </c>
      <c r="D24" s="27">
        <f>Sheet1!J24</f>
        <v>2564</v>
      </c>
      <c r="E24" s="27">
        <f>Sheet1!K24</f>
        <v>2021</v>
      </c>
      <c r="F24" s="57">
        <f>Sheet1!L24</f>
        <v>0.56944444444444442</v>
      </c>
      <c r="G24" s="27" t="str">
        <f>Sheet1!M24</f>
        <v>NE</v>
      </c>
      <c r="H24" s="28" t="str">
        <f>Sheet1!Q24</f>
        <v>M</v>
      </c>
      <c r="I24" s="38">
        <f>Sheet1!S24</f>
        <v>6.572552649849575</v>
      </c>
      <c r="J24" s="27" t="str">
        <f>Sheet1!T24</f>
        <v>x</v>
      </c>
      <c r="K24" s="38">
        <f>Sheet1!U24/1000</f>
        <v>7.4309974715262026E-3</v>
      </c>
      <c r="L24" s="38">
        <f>Sheet1!V24/1000</f>
        <v>7.7091948967296939E-3</v>
      </c>
      <c r="M24" s="36">
        <f>Sheet1!W24</f>
        <v>29.5</v>
      </c>
      <c r="N24" s="38">
        <f>Sheet1!X24</f>
        <v>12.1</v>
      </c>
      <c r="O24" s="38">
        <f>Sheet1!Y24</f>
        <v>8.43</v>
      </c>
      <c r="P24" s="38">
        <f>Sheet1!Z24/1000</f>
        <v>1.6170708875978681E-2</v>
      </c>
      <c r="R24" s="38">
        <f t="shared" si="0"/>
        <v>91.545318652352094</v>
      </c>
      <c r="S24" s="38" t="e">
        <f t="shared" si="1"/>
        <v>#VALUE!</v>
      </c>
      <c r="T24" s="38">
        <f t="shared" si="2"/>
        <v>100</v>
      </c>
      <c r="U24" s="38">
        <f t="shared" si="3"/>
        <v>100</v>
      </c>
      <c r="V24" s="38">
        <f t="shared" si="4"/>
        <v>99.965937500000223</v>
      </c>
      <c r="W24" s="38">
        <f t="shared" si="5"/>
        <v>93.010867950000005</v>
      </c>
      <c r="X24" s="38">
        <f t="shared" si="6"/>
        <v>93.204451144800032</v>
      </c>
      <c r="Y24" s="38">
        <f t="shared" si="7"/>
        <v>92.334074801190368</v>
      </c>
      <c r="Z24" s="38" t="e">
        <f t="shared" si="8"/>
        <v>#VALUE!</v>
      </c>
      <c r="AA24" s="26" t="e">
        <f t="shared" si="9"/>
        <v>#VALUE!</v>
      </c>
      <c r="AB24" s="26" t="e">
        <f t="shared" si="10"/>
        <v>#VALUE!</v>
      </c>
    </row>
    <row r="25" spans="1:28">
      <c r="A25" s="26" t="str">
        <f>Sheet1!E25</f>
        <v>CB-LC-030</v>
      </c>
      <c r="B25" s="27">
        <f>Sheet1!H25</f>
        <v>22</v>
      </c>
      <c r="C25" s="27">
        <f>Sheet1!I25</f>
        <v>3</v>
      </c>
      <c r="D25" s="27">
        <f>Sheet1!J25</f>
        <v>2564</v>
      </c>
      <c r="E25" s="27">
        <f>Sheet1!K25</f>
        <v>2021</v>
      </c>
      <c r="F25" s="57">
        <f>Sheet1!L25</f>
        <v>0.56944444444444442</v>
      </c>
      <c r="G25" s="27" t="str">
        <f>Sheet1!M25</f>
        <v>NE</v>
      </c>
      <c r="H25" s="28" t="str">
        <f>Sheet1!Q25</f>
        <v>B</v>
      </c>
      <c r="I25" s="38">
        <f>Sheet1!S25</f>
        <v>6.294839157602409</v>
      </c>
      <c r="J25" s="27" t="str">
        <f>Sheet1!T25</f>
        <v>x</v>
      </c>
      <c r="K25" s="38">
        <f>Sheet1!U25/1000</f>
        <v>8.8077834217048009E-3</v>
      </c>
      <c r="L25" s="38">
        <f>Sheet1!V25/1000</f>
        <v>7.0950534244097075E-3</v>
      </c>
      <c r="M25" s="36">
        <f>Sheet1!W25</f>
        <v>29.4</v>
      </c>
      <c r="N25" s="38">
        <f>Sheet1!X25</f>
        <v>59.428600000000003</v>
      </c>
      <c r="O25" s="38">
        <f>Sheet1!Y25</f>
        <v>8.35</v>
      </c>
      <c r="P25" s="38">
        <f>Sheet1!Z25/1000</f>
        <v>8.3491759839506054E-3</v>
      </c>
      <c r="R25" s="38">
        <f t="shared" si="0"/>
        <v>88.718366755640716</v>
      </c>
      <c r="S25" s="38" t="e">
        <f t="shared" si="1"/>
        <v>#VALUE!</v>
      </c>
      <c r="T25" s="38">
        <f t="shared" si="2"/>
        <v>100</v>
      </c>
      <c r="U25" s="38">
        <f t="shared" si="3"/>
        <v>100</v>
      </c>
      <c r="V25" s="38">
        <f t="shared" si="4"/>
        <v>100.00883519999991</v>
      </c>
      <c r="W25" s="38">
        <f t="shared" si="5"/>
        <v>71.033470807510199</v>
      </c>
      <c r="X25" s="38">
        <f t="shared" si="6"/>
        <v>94.216847899999038</v>
      </c>
      <c r="Y25" s="38">
        <f t="shared" si="7"/>
        <v>94.201404319466775</v>
      </c>
      <c r="Z25" s="38" t="e">
        <f t="shared" si="8"/>
        <v>#VALUE!</v>
      </c>
      <c r="AA25" s="26" t="e">
        <f t="shared" si="9"/>
        <v>#VALUE!</v>
      </c>
      <c r="AB25" s="26" t="e">
        <f t="shared" si="10"/>
        <v>#VALUE!</v>
      </c>
    </row>
    <row r="26" spans="1:28">
      <c r="A26" s="26" t="str">
        <f>Sheet1!E26</f>
        <v>CB-PT-005</v>
      </c>
      <c r="B26" s="27">
        <f>Sheet1!H26</f>
        <v>23</v>
      </c>
      <c r="C26" s="27">
        <f>Sheet1!I26</f>
        <v>3</v>
      </c>
      <c r="D26" s="27">
        <f>Sheet1!J26</f>
        <v>2564</v>
      </c>
      <c r="E26" s="27">
        <f>Sheet1!K26</f>
        <v>2021</v>
      </c>
      <c r="F26" s="57">
        <f>Sheet1!L26</f>
        <v>0.37013888888888885</v>
      </c>
      <c r="G26" s="27" t="str">
        <f>Sheet1!M26</f>
        <v>NE</v>
      </c>
      <c r="H26" s="28" t="str">
        <f>Sheet1!Q26</f>
        <v>S</v>
      </c>
      <c r="I26" s="38">
        <f>Sheet1!S26</f>
        <v>5.4616986808609145</v>
      </c>
      <c r="J26" s="27">
        <f>Sheet1!T26</f>
        <v>78</v>
      </c>
      <c r="K26" s="38">
        <f>Sheet1!U26/1000</f>
        <v>9.6148648407750163E-3</v>
      </c>
      <c r="L26" s="38">
        <f>Sheet1!V26/1000</f>
        <v>7.5606149251159535E-2</v>
      </c>
      <c r="M26" s="36">
        <f>Sheet1!W26</f>
        <v>28.5</v>
      </c>
      <c r="N26" s="38">
        <f>Sheet1!X26</f>
        <v>24.620699999999999</v>
      </c>
      <c r="O26" s="38">
        <f>Sheet1!Y26</f>
        <v>8.4</v>
      </c>
      <c r="P26" s="38">
        <f>Sheet1!Z26/1000</f>
        <v>4.3763338800633265E-3</v>
      </c>
      <c r="R26" s="38">
        <f t="shared" si="0"/>
        <v>78.332130934498792</v>
      </c>
      <c r="S26" s="38">
        <f t="shared" si="1"/>
        <v>95.198282179200007</v>
      </c>
      <c r="T26" s="38">
        <f t="shared" si="2"/>
        <v>100</v>
      </c>
      <c r="U26" s="38">
        <f t="shared" si="3"/>
        <v>77.323229519086311</v>
      </c>
      <c r="V26" s="38">
        <f t="shared" si="4"/>
        <v>99.2192624999999</v>
      </c>
      <c r="W26" s="38">
        <f t="shared" si="5"/>
        <v>87.198964305657555</v>
      </c>
      <c r="X26" s="38">
        <f t="shared" si="6"/>
        <v>93.599385600000232</v>
      </c>
      <c r="Y26" s="38">
        <f t="shared" si="7"/>
        <v>95.155197605153546</v>
      </c>
      <c r="Z26" s="38">
        <f t="shared" si="8"/>
        <v>79.92519083279636</v>
      </c>
      <c r="AA26" s="26" t="str">
        <f t="shared" si="9"/>
        <v>พอใช้</v>
      </c>
      <c r="AB26" s="26" t="str">
        <f t="shared" si="10"/>
        <v>fair</v>
      </c>
    </row>
    <row r="27" spans="1:28">
      <c r="A27" s="26" t="str">
        <f>Sheet1!E27</f>
        <v>CB-PT-030</v>
      </c>
      <c r="B27" s="27">
        <f>Sheet1!H27</f>
        <v>23</v>
      </c>
      <c r="C27" s="27">
        <f>Sheet1!I27</f>
        <v>3</v>
      </c>
      <c r="D27" s="27">
        <f>Sheet1!J27</f>
        <v>2564</v>
      </c>
      <c r="E27" s="27">
        <f>Sheet1!K27</f>
        <v>2021</v>
      </c>
      <c r="F27" s="57">
        <f>Sheet1!L27</f>
        <v>0.35416666666666669</v>
      </c>
      <c r="G27" s="27" t="str">
        <f>Sheet1!M27</f>
        <v>NE</v>
      </c>
      <c r="H27" s="28" t="str">
        <f>Sheet1!Q27</f>
        <v>S</v>
      </c>
      <c r="I27" s="38">
        <f>Sheet1!S27</f>
        <v>5.8319833371904668</v>
      </c>
      <c r="J27" s="27">
        <f>Sheet1!T27</f>
        <v>130</v>
      </c>
      <c r="K27" s="38">
        <f>Sheet1!U27/1000</f>
        <v>5.104703969500292E-3</v>
      </c>
      <c r="L27" s="38">
        <f>Sheet1!V27/1000</f>
        <v>0.12516366814023047</v>
      </c>
      <c r="M27" s="36">
        <f>Sheet1!W27</f>
        <v>28.6</v>
      </c>
      <c r="N27" s="38">
        <f>Sheet1!X27</f>
        <v>15.65</v>
      </c>
      <c r="O27" s="38">
        <f>Sheet1!Y27</f>
        <v>8.49</v>
      </c>
      <c r="P27" s="38">
        <f>Sheet1!Z27/1000</f>
        <v>8.4733272996970806E-3</v>
      </c>
      <c r="R27" s="38">
        <f t="shared" si="0"/>
        <v>83.267080709929189</v>
      </c>
      <c r="S27" s="38">
        <f t="shared" si="1"/>
        <v>92.689321199999995</v>
      </c>
      <c r="T27" s="38">
        <f t="shared" si="2"/>
        <v>100</v>
      </c>
      <c r="U27" s="38">
        <f t="shared" si="3"/>
        <v>58.81952060350747</v>
      </c>
      <c r="V27" s="38">
        <f t="shared" si="4"/>
        <v>99.406764800000133</v>
      </c>
      <c r="W27" s="38">
        <f t="shared" si="5"/>
        <v>91.363175387500007</v>
      </c>
      <c r="X27" s="38">
        <f t="shared" si="6"/>
        <v>92.361206733598692</v>
      </c>
      <c r="Y27" s="38">
        <f t="shared" si="7"/>
        <v>94.171655903921703</v>
      </c>
      <c r="Z27" s="38">
        <f t="shared" si="8"/>
        <v>77.184933487172898</v>
      </c>
      <c r="AA27" s="26" t="str">
        <f t="shared" si="9"/>
        <v>พอใช้</v>
      </c>
      <c r="AB27" s="26" t="str">
        <f t="shared" si="10"/>
        <v>fair</v>
      </c>
    </row>
    <row r="28" spans="1:28">
      <c r="A28" s="26" t="str">
        <f>Sheet1!E28</f>
        <v>CB-PT-030</v>
      </c>
      <c r="B28" s="27">
        <f>Sheet1!H28</f>
        <v>23</v>
      </c>
      <c r="C28" s="27">
        <f>Sheet1!I28</f>
        <v>3</v>
      </c>
      <c r="D28" s="27">
        <f>Sheet1!J28</f>
        <v>2564</v>
      </c>
      <c r="E28" s="27">
        <f>Sheet1!K28</f>
        <v>2021</v>
      </c>
      <c r="F28" s="57">
        <f>Sheet1!L28</f>
        <v>0.35416666666666669</v>
      </c>
      <c r="G28" s="27" t="str">
        <f>Sheet1!M28</f>
        <v>NE</v>
      </c>
      <c r="H28" s="28" t="str">
        <f>Sheet1!Q28</f>
        <v>M</v>
      </c>
      <c r="I28" s="38">
        <f>Sheet1!S28</f>
        <v>5.6468410090256906</v>
      </c>
      <c r="J28" s="27" t="str">
        <f>Sheet1!T28</f>
        <v>x</v>
      </c>
      <c r="K28" s="38">
        <f>Sheet1!U28/1000</f>
        <v>4.5112617495957231E-3</v>
      </c>
      <c r="L28" s="38">
        <f>Sheet1!V28/1000</f>
        <v>2.7609053772573524E-2</v>
      </c>
      <c r="M28" s="36">
        <f>Sheet1!W28</f>
        <v>28.8</v>
      </c>
      <c r="N28" s="38">
        <f>Sheet1!X28</f>
        <v>15.85</v>
      </c>
      <c r="O28" s="38">
        <f>Sheet1!Y28</f>
        <v>8.41</v>
      </c>
      <c r="P28" s="38">
        <f>Sheet1!Z28/1000</f>
        <v>6.8593601949928753E-3</v>
      </c>
      <c r="R28" s="38">
        <f t="shared" si="0"/>
        <v>80.857424254305187</v>
      </c>
      <c r="S28" s="38" t="e">
        <f t="shared" si="1"/>
        <v>#VALUE!</v>
      </c>
      <c r="T28" s="38">
        <f t="shared" si="2"/>
        <v>100</v>
      </c>
      <c r="U28" s="38">
        <f t="shared" si="3"/>
        <v>94.947337740188004</v>
      </c>
      <c r="V28" s="38">
        <f t="shared" si="4"/>
        <v>99.709305600000448</v>
      </c>
      <c r="W28" s="38">
        <f t="shared" si="5"/>
        <v>91.270343887500005</v>
      </c>
      <c r="X28" s="38">
        <f t="shared" si="6"/>
        <v>93.469752634399129</v>
      </c>
      <c r="Y28" s="38">
        <f t="shared" si="7"/>
        <v>94.558657713361939</v>
      </c>
      <c r="Z28" s="38" t="e">
        <f t="shared" si="8"/>
        <v>#VALUE!</v>
      </c>
      <c r="AA28" s="26" t="e">
        <f t="shared" si="9"/>
        <v>#VALUE!</v>
      </c>
      <c r="AB28" s="26" t="e">
        <f t="shared" si="10"/>
        <v>#VALUE!</v>
      </c>
    </row>
    <row r="29" spans="1:28">
      <c r="A29" s="26" t="str">
        <f>Sheet1!E29</f>
        <v>CB-PT-030</v>
      </c>
      <c r="B29" s="27">
        <f>Sheet1!H29</f>
        <v>23</v>
      </c>
      <c r="C29" s="27">
        <f>Sheet1!I29</f>
        <v>3</v>
      </c>
      <c r="D29" s="27">
        <f>Sheet1!J29</f>
        <v>2564</v>
      </c>
      <c r="E29" s="27">
        <f>Sheet1!K29</f>
        <v>2021</v>
      </c>
      <c r="F29" s="57">
        <f>Sheet1!L29</f>
        <v>0.35416666666666669</v>
      </c>
      <c r="G29" s="27" t="str">
        <f>Sheet1!M29</f>
        <v>NE</v>
      </c>
      <c r="H29" s="28" t="str">
        <f>Sheet1!Q29</f>
        <v>B</v>
      </c>
      <c r="I29" s="38">
        <f>Sheet1!S29</f>
        <v>5.4616986808609145</v>
      </c>
      <c r="J29" s="27" t="str">
        <f>Sheet1!T29</f>
        <v>x</v>
      </c>
      <c r="K29" s="38">
        <f>Sheet1!U29/1000</f>
        <v>1.0635585459010874E-2</v>
      </c>
      <c r="L29" s="38">
        <f>Sheet1!V29/1000</f>
        <v>1.386264614997499E-2</v>
      </c>
      <c r="M29" s="36">
        <f>Sheet1!W29</f>
        <v>28.8</v>
      </c>
      <c r="N29" s="38">
        <f>Sheet1!X29</f>
        <v>14.55</v>
      </c>
      <c r="O29" s="38">
        <f>Sheet1!Y29</f>
        <v>8.42</v>
      </c>
      <c r="P29" s="38">
        <f>Sheet1!Z29/1000</f>
        <v>5.245393090288669E-3</v>
      </c>
      <c r="R29" s="38">
        <f t="shared" si="0"/>
        <v>78.332130934498792</v>
      </c>
      <c r="S29" s="38" t="e">
        <f t="shared" si="1"/>
        <v>#VALUE!</v>
      </c>
      <c r="T29" s="38">
        <f t="shared" si="2"/>
        <v>100</v>
      </c>
      <c r="U29" s="38">
        <f t="shared" si="3"/>
        <v>100</v>
      </c>
      <c r="V29" s="38">
        <f t="shared" si="4"/>
        <v>99.709305600000448</v>
      </c>
      <c r="W29" s="38">
        <f t="shared" si="5"/>
        <v>91.873741487499998</v>
      </c>
      <c r="X29" s="38">
        <f t="shared" si="6"/>
        <v>93.33810344319977</v>
      </c>
      <c r="Y29" s="38">
        <f t="shared" si="7"/>
        <v>94.946249738736483</v>
      </c>
      <c r="Z29" s="38" t="e">
        <f t="shared" si="8"/>
        <v>#VALUE!</v>
      </c>
      <c r="AA29" s="26" t="e">
        <f t="shared" si="9"/>
        <v>#VALUE!</v>
      </c>
      <c r="AB29" s="26" t="e">
        <f t="shared" si="10"/>
        <v>#VALUE!</v>
      </c>
    </row>
    <row r="30" spans="1:28">
      <c r="A30" s="26" t="str">
        <f>Sheet1!E30</f>
        <v>CB-BR-005</v>
      </c>
      <c r="B30" s="27">
        <f>Sheet1!H30</f>
        <v>23</v>
      </c>
      <c r="C30" s="27">
        <f>Sheet1!I30</f>
        <v>3</v>
      </c>
      <c r="D30" s="27">
        <f>Sheet1!J30</f>
        <v>2564</v>
      </c>
      <c r="E30" s="27">
        <f>Sheet1!K30</f>
        <v>2021</v>
      </c>
      <c r="F30" s="57">
        <f>Sheet1!L30</f>
        <v>0.48541666666666666</v>
      </c>
      <c r="G30" s="27" t="str">
        <f>Sheet1!M30</f>
        <v>NE</v>
      </c>
      <c r="H30" s="28" t="str">
        <f>Sheet1!Q30</f>
        <v>S</v>
      </c>
      <c r="I30" s="38">
        <f>Sheet1!S30</f>
        <v>5.3691275167785255</v>
      </c>
      <c r="J30" s="27">
        <f>Sheet1!T30</f>
        <v>130</v>
      </c>
      <c r="K30" s="38">
        <f>Sheet1!U30/1000</f>
        <v>8.9739472432780812E-3</v>
      </c>
      <c r="L30" s="38">
        <f>Sheet1!V30/1000</f>
        <v>2.5855350717762664E-2</v>
      </c>
      <c r="M30" s="36">
        <f>Sheet1!W30</f>
        <v>29.9</v>
      </c>
      <c r="N30" s="38">
        <f>Sheet1!X30</f>
        <v>20.479500000000002</v>
      </c>
      <c r="O30" s="38">
        <f>Sheet1!Y30</f>
        <v>8.58</v>
      </c>
      <c r="P30" s="38">
        <f>Sheet1!Z30/1000</f>
        <v>5.4936957217816239E-3</v>
      </c>
      <c r="R30" s="38">
        <f t="shared" si="0"/>
        <v>77.029308251124817</v>
      </c>
      <c r="S30" s="38">
        <f t="shared" si="1"/>
        <v>92.689321199999995</v>
      </c>
      <c r="T30" s="38">
        <f t="shared" si="2"/>
        <v>100</v>
      </c>
      <c r="U30" s="38">
        <f t="shared" si="3"/>
        <v>95.559173957047904</v>
      </c>
      <c r="V30" s="38">
        <f t="shared" si="4"/>
        <v>99.514694700000859</v>
      </c>
      <c r="W30" s="38">
        <f t="shared" si="5"/>
        <v>89.121414950398758</v>
      </c>
      <c r="X30" s="38">
        <f t="shared" si="6"/>
        <v>88.799733466665202</v>
      </c>
      <c r="Y30" s="38">
        <f t="shared" si="7"/>
        <v>94.88658177994941</v>
      </c>
      <c r="Z30" s="38">
        <f t="shared" si="8"/>
        <v>82.299204226982454</v>
      </c>
      <c r="AA30" s="26" t="str">
        <f t="shared" si="9"/>
        <v>ดี</v>
      </c>
      <c r="AB30" s="26" t="str">
        <f t="shared" si="10"/>
        <v>good</v>
      </c>
    </row>
    <row r="31" spans="1:28">
      <c r="A31" s="26" t="str">
        <f>Sheet1!E31</f>
        <v>CB-BR-030</v>
      </c>
      <c r="B31" s="27">
        <f>Sheet1!H31</f>
        <v>23</v>
      </c>
      <c r="C31" s="27">
        <f>Sheet1!I31</f>
        <v>3</v>
      </c>
      <c r="D31" s="27">
        <f>Sheet1!J31</f>
        <v>2564</v>
      </c>
      <c r="E31" s="27">
        <f>Sheet1!K31</f>
        <v>2021</v>
      </c>
      <c r="F31" s="57">
        <f>Sheet1!L31</f>
        <v>0.46249999999999997</v>
      </c>
      <c r="G31" s="27" t="str">
        <f>Sheet1!M31</f>
        <v>NE</v>
      </c>
      <c r="H31" s="28" t="str">
        <f>Sheet1!Q31</f>
        <v>S</v>
      </c>
      <c r="I31" s="38">
        <f>Sheet1!S31</f>
        <v>6.3874103216847971</v>
      </c>
      <c r="J31" s="27">
        <f>Sheet1!T31</f>
        <v>34</v>
      </c>
      <c r="K31" s="38">
        <f>Sheet1!U31/1000</f>
        <v>4.8673270815384646E-3</v>
      </c>
      <c r="L31" s="38">
        <f>Sheet1!V31/1000</f>
        <v>0.10262752590789752</v>
      </c>
      <c r="M31" s="36">
        <f>Sheet1!W31</f>
        <v>29.1</v>
      </c>
      <c r="N31" s="38">
        <f>Sheet1!X31</f>
        <v>20.479452054794518</v>
      </c>
      <c r="O31" s="38">
        <f>Sheet1!Y31</f>
        <v>8.5500000000000007</v>
      </c>
      <c r="P31" s="38">
        <f>Sheet1!Z31/1000</f>
        <v>5.6178470375281009E-3</v>
      </c>
      <c r="R31" s="38">
        <f t="shared" si="0"/>
        <v>89.70021927258226</v>
      </c>
      <c r="S31" s="38">
        <f t="shared" si="1"/>
        <v>97.354632278400004</v>
      </c>
      <c r="T31" s="38">
        <f t="shared" si="2"/>
        <v>100</v>
      </c>
      <c r="U31" s="38">
        <f t="shared" si="3"/>
        <v>67.148853488337934</v>
      </c>
      <c r="V31" s="38">
        <f t="shared" si="4"/>
        <v>99.976044300000126</v>
      </c>
      <c r="W31" s="38">
        <f t="shared" si="5"/>
        <v>89.121437206793019</v>
      </c>
      <c r="X31" s="38">
        <f t="shared" si="6"/>
        <v>90.087887854373548</v>
      </c>
      <c r="Y31" s="38">
        <f t="shared" si="7"/>
        <v>94.856753039158846</v>
      </c>
      <c r="Z31" s="38">
        <f t="shared" si="8"/>
        <v>81.331430209777906</v>
      </c>
      <c r="AA31" s="26" t="str">
        <f t="shared" si="9"/>
        <v>ดี</v>
      </c>
      <c r="AB31" s="26" t="str">
        <f t="shared" si="10"/>
        <v>good</v>
      </c>
    </row>
    <row r="32" spans="1:28">
      <c r="A32" s="26" t="str">
        <f>Sheet1!E32</f>
        <v>CB-BR-030</v>
      </c>
      <c r="B32" s="27">
        <f>Sheet1!H32</f>
        <v>23</v>
      </c>
      <c r="C32" s="27">
        <f>Sheet1!I32</f>
        <v>3</v>
      </c>
      <c r="D32" s="27">
        <f>Sheet1!J32</f>
        <v>2564</v>
      </c>
      <c r="E32" s="27">
        <f>Sheet1!K32</f>
        <v>2021</v>
      </c>
      <c r="F32" s="57">
        <f>Sheet1!L32</f>
        <v>0.46249999999999997</v>
      </c>
      <c r="G32" s="27" t="str">
        <f>Sheet1!M32</f>
        <v>NE</v>
      </c>
      <c r="H32" s="28" t="str">
        <f>Sheet1!Q32</f>
        <v>M</v>
      </c>
      <c r="I32" s="38">
        <f>Sheet1!S32</f>
        <v>5.8319833371904668</v>
      </c>
      <c r="J32" s="27" t="str">
        <f>Sheet1!T32</f>
        <v>x</v>
      </c>
      <c r="K32" s="38">
        <f>Sheet1!U32/1000</f>
        <v>5.3183431686659368E-3</v>
      </c>
      <c r="L32" s="38">
        <f>Sheet1!V32/1000</f>
        <v>2.5501044250665964E-2</v>
      </c>
      <c r="M32" s="36">
        <f>Sheet1!W32</f>
        <v>29.3</v>
      </c>
      <c r="N32" s="38">
        <f>Sheet1!X32</f>
        <v>23.071428571428569</v>
      </c>
      <c r="O32" s="38">
        <f>Sheet1!Y32</f>
        <v>8.5399999999999991</v>
      </c>
      <c r="P32" s="38">
        <f>Sheet1!Z32/1000</f>
        <v>1.0335597035894241E-2</v>
      </c>
      <c r="R32" s="38">
        <f t="shared" si="0"/>
        <v>83.267080709929189</v>
      </c>
      <c r="S32" s="38" t="e">
        <f t="shared" si="1"/>
        <v>#VALUE!</v>
      </c>
      <c r="T32" s="38">
        <f t="shared" si="2"/>
        <v>100</v>
      </c>
      <c r="U32" s="38">
        <f t="shared" si="3"/>
        <v>95.682378281628587</v>
      </c>
      <c r="V32" s="38">
        <f t="shared" si="4"/>
        <v>100.02455610000027</v>
      </c>
      <c r="W32" s="38">
        <f t="shared" si="5"/>
        <v>87.918195688775512</v>
      </c>
      <c r="X32" s="38">
        <f t="shared" si="6"/>
        <v>90.51062429738522</v>
      </c>
      <c r="Y32" s="38">
        <f t="shared" si="7"/>
        <v>93.725848758982977</v>
      </c>
      <c r="Z32" s="38" t="e">
        <f t="shared" si="8"/>
        <v>#VALUE!</v>
      </c>
      <c r="AA32" s="26" t="e">
        <f t="shared" si="9"/>
        <v>#VALUE!</v>
      </c>
      <c r="AB32" s="26" t="e">
        <f t="shared" si="10"/>
        <v>#VALUE!</v>
      </c>
    </row>
    <row r="33" spans="1:28">
      <c r="A33" s="26" t="str">
        <f>Sheet1!E33</f>
        <v>CB-BR-030</v>
      </c>
      <c r="B33" s="27">
        <f>Sheet1!H33</f>
        <v>23</v>
      </c>
      <c r="C33" s="27">
        <f>Sheet1!I33</f>
        <v>3</v>
      </c>
      <c r="D33" s="27">
        <f>Sheet1!J33</f>
        <v>2564</v>
      </c>
      <c r="E33" s="27">
        <f>Sheet1!K33</f>
        <v>2021</v>
      </c>
      <c r="F33" s="57">
        <f>Sheet1!L33</f>
        <v>0.46249999999999997</v>
      </c>
      <c r="G33" s="27" t="str">
        <f>Sheet1!M33</f>
        <v>NE</v>
      </c>
      <c r="H33" s="28" t="str">
        <f>Sheet1!Q33</f>
        <v>B</v>
      </c>
      <c r="I33" s="38">
        <f>Sheet1!S33</f>
        <v>6.0171256653552438</v>
      </c>
      <c r="J33" s="27" t="str">
        <f>Sheet1!T33</f>
        <v>x</v>
      </c>
      <c r="K33" s="38">
        <f>Sheet1!U33/1000</f>
        <v>6.9087683180101816E-3</v>
      </c>
      <c r="L33" s="38">
        <f>Sheet1!V33/1000</f>
        <v>1.1147869932044831E-2</v>
      </c>
      <c r="M33" s="36">
        <f>Sheet1!W33</f>
        <v>29.5</v>
      </c>
      <c r="N33" s="38">
        <f>Sheet1!X33</f>
        <v>25.16949152542373</v>
      </c>
      <c r="O33" s="38">
        <f>Sheet1!Y33</f>
        <v>8.5</v>
      </c>
      <c r="P33" s="38">
        <f>Sheet1!Z33/1000</f>
        <v>6.8593601949928753E-3</v>
      </c>
      <c r="R33" s="38">
        <f t="shared" si="0"/>
        <v>85.550899339458354</v>
      </c>
      <c r="S33" s="38" t="e">
        <f t="shared" si="1"/>
        <v>#VALUE!</v>
      </c>
      <c r="T33" s="38">
        <f t="shared" si="2"/>
        <v>100</v>
      </c>
      <c r="U33" s="38">
        <f t="shared" si="3"/>
        <v>100</v>
      </c>
      <c r="V33" s="38">
        <f t="shared" si="4"/>
        <v>99.965937500000223</v>
      </c>
      <c r="W33" s="38">
        <f t="shared" si="5"/>
        <v>86.944188415685147</v>
      </c>
      <c r="X33" s="38">
        <f t="shared" si="6"/>
        <v>92.166418749999139</v>
      </c>
      <c r="Y33" s="38">
        <f t="shared" si="7"/>
        <v>94.558657713361939</v>
      </c>
      <c r="Z33" s="38" t="e">
        <f t="shared" si="8"/>
        <v>#VALUE!</v>
      </c>
      <c r="AA33" s="26" t="e">
        <f t="shared" si="9"/>
        <v>#VALUE!</v>
      </c>
      <c r="AB33" s="26" t="e">
        <f t="shared" si="10"/>
        <v>#VALUE!</v>
      </c>
    </row>
    <row r="34" spans="1:28">
      <c r="A34" s="26" t="str">
        <f>Sheet1!E34</f>
        <v>CB-SH-005</v>
      </c>
      <c r="B34" s="27">
        <f>Sheet1!H34</f>
        <v>24</v>
      </c>
      <c r="C34" s="27">
        <f>Sheet1!I34</f>
        <v>3</v>
      </c>
      <c r="D34" s="27">
        <f>Sheet1!J34</f>
        <v>2564</v>
      </c>
      <c r="E34" s="27">
        <f>Sheet1!K34</f>
        <v>2021</v>
      </c>
      <c r="F34" s="57">
        <f>Sheet1!L34</f>
        <v>0.40277777777777773</v>
      </c>
      <c r="G34" s="27" t="str">
        <f>Sheet1!M34</f>
        <v>NE</v>
      </c>
      <c r="H34" s="28" t="str">
        <f>Sheet1!Q34</f>
        <v>S</v>
      </c>
      <c r="I34" s="38">
        <f>Sheet1!S34</f>
        <v>6.294839157602409</v>
      </c>
      <c r="J34" s="27">
        <f>Sheet1!T34</f>
        <v>5400</v>
      </c>
      <c r="K34" s="38">
        <f>Sheet1!U34/1000</f>
        <v>4.7961140151499149E-3</v>
      </c>
      <c r="L34" s="38">
        <f>Sheet1!V34/1000</f>
        <v>5.8858709699112248E-3</v>
      </c>
      <c r="M34" s="36">
        <f>Sheet1!W34</f>
        <v>30</v>
      </c>
      <c r="N34" s="38">
        <f>Sheet1!X34</f>
        <v>10.549999999999997</v>
      </c>
      <c r="O34" s="38">
        <f>Sheet1!Y34</f>
        <v>8.44</v>
      </c>
      <c r="P34" s="38">
        <f>Sheet1!Z34/1000</f>
        <v>0.66451991753302031</v>
      </c>
      <c r="R34" s="38">
        <f t="shared" si="0"/>
        <v>88.718366755640716</v>
      </c>
      <c r="S34" s="38">
        <f t="shared" si="1"/>
        <v>0</v>
      </c>
      <c r="T34" s="38">
        <f t="shared" si="2"/>
        <v>100</v>
      </c>
      <c r="U34" s="38">
        <f t="shared" si="3"/>
        <v>100</v>
      </c>
      <c r="V34" s="38">
        <f t="shared" si="4"/>
        <v>98.399999999999636</v>
      </c>
      <c r="W34" s="38">
        <f t="shared" si="5"/>
        <v>93.730243487500005</v>
      </c>
      <c r="X34" s="38">
        <f t="shared" si="6"/>
        <v>93.068808857598697</v>
      </c>
      <c r="Y34" s="38">
        <f t="shared" si="7"/>
        <v>0</v>
      </c>
      <c r="Z34" s="38">
        <f t="shared" si="8"/>
        <v>49.774202400199044</v>
      </c>
      <c r="AA34" s="26" t="str">
        <f t="shared" si="9"/>
        <v>เสื่อมโทรม</v>
      </c>
      <c r="AB34" s="26" t="str">
        <f t="shared" si="10"/>
        <v>poor</v>
      </c>
    </row>
    <row r="35" spans="1:28">
      <c r="A35" s="26" t="str">
        <f>Sheet1!E35</f>
        <v>CB-SH-030</v>
      </c>
      <c r="B35" s="27">
        <f>Sheet1!H35</f>
        <v>24</v>
      </c>
      <c r="C35" s="27">
        <f>Sheet1!I35</f>
        <v>3</v>
      </c>
      <c r="D35" s="27">
        <f>Sheet1!J35</f>
        <v>2564</v>
      </c>
      <c r="E35" s="27">
        <f>Sheet1!K35</f>
        <v>2021</v>
      </c>
      <c r="F35" s="57">
        <f>Sheet1!L35</f>
        <v>0.38541666666666669</v>
      </c>
      <c r="G35" s="27" t="str">
        <f>Sheet1!M35</f>
        <v>NE</v>
      </c>
      <c r="H35" s="28" t="str">
        <f>Sheet1!Q35</f>
        <v>S</v>
      </c>
      <c r="I35" s="38">
        <f>Sheet1!S35</f>
        <v>6.6651238139319631</v>
      </c>
      <c r="J35" s="27">
        <f>Sheet1!T35</f>
        <v>93</v>
      </c>
      <c r="K35" s="38">
        <f>Sheet1!U35/1000</f>
        <v>5.3895562350544848E-3</v>
      </c>
      <c r="L35" s="38">
        <f>Sheet1!V35/1000</f>
        <v>8.3769222620260313E-3</v>
      </c>
      <c r="M35" s="36">
        <f>Sheet1!W35</f>
        <v>29.4</v>
      </c>
      <c r="N35" s="38">
        <f>Sheet1!X35</f>
        <v>11.65</v>
      </c>
      <c r="O35" s="38">
        <f>Sheet1!Y35</f>
        <v>8.36</v>
      </c>
      <c r="P35" s="38">
        <f>Sheet1!Z35/1000</f>
        <v>7.604268089471739E-3</v>
      </c>
      <c r="R35" s="38">
        <f t="shared" si="0"/>
        <v>92.406015274702298</v>
      </c>
      <c r="S35" s="38">
        <f t="shared" si="1"/>
        <v>94.470170257199996</v>
      </c>
      <c r="T35" s="38">
        <f t="shared" si="2"/>
        <v>100</v>
      </c>
      <c r="U35" s="38">
        <f t="shared" si="3"/>
        <v>100</v>
      </c>
      <c r="V35" s="38">
        <f t="shared" si="4"/>
        <v>100.00883519999991</v>
      </c>
      <c r="W35" s="38">
        <f t="shared" si="5"/>
        <v>93.219721387500002</v>
      </c>
      <c r="X35" s="38">
        <f t="shared" si="6"/>
        <v>94.097492838400512</v>
      </c>
      <c r="Y35" s="38">
        <f t="shared" si="7"/>
        <v>94.379968153178751</v>
      </c>
      <c r="Z35" s="38">
        <f t="shared" si="8"/>
        <v>90.247219496168626</v>
      </c>
      <c r="AA35" s="26" t="str">
        <f t="shared" si="9"/>
        <v>ดีมาก</v>
      </c>
      <c r="AB35" s="26" t="str">
        <f t="shared" si="10"/>
        <v>very good</v>
      </c>
    </row>
    <row r="36" spans="1:28">
      <c r="A36" s="26" t="str">
        <f>Sheet1!E36</f>
        <v>CB-SH-030</v>
      </c>
      <c r="B36" s="27">
        <f>Sheet1!H36</f>
        <v>24</v>
      </c>
      <c r="C36" s="27">
        <f>Sheet1!I36</f>
        <v>3</v>
      </c>
      <c r="D36" s="27">
        <f>Sheet1!J36</f>
        <v>2564</v>
      </c>
      <c r="E36" s="27">
        <f>Sheet1!K36</f>
        <v>2021</v>
      </c>
      <c r="F36" s="57">
        <f>Sheet1!L36</f>
        <v>0.38541666666666669</v>
      </c>
      <c r="G36" s="27" t="str">
        <f>Sheet1!M36</f>
        <v>NE</v>
      </c>
      <c r="H36" s="28" t="str">
        <f>Sheet1!Q36</f>
        <v>M</v>
      </c>
      <c r="I36" s="38">
        <f>Sheet1!S36</f>
        <v>6.572552649849575</v>
      </c>
      <c r="J36" s="27" t="str">
        <f>Sheet1!T36</f>
        <v>x</v>
      </c>
      <c r="K36" s="38">
        <f>Sheet1!U36/1000</f>
        <v>4.1789341064491642E-3</v>
      </c>
      <c r="L36" s="38">
        <f>Sheet1!V36/1000</f>
        <v>5.5140886892461128E-3</v>
      </c>
      <c r="M36" s="36">
        <f>Sheet1!W36</f>
        <v>29.4</v>
      </c>
      <c r="N36" s="38">
        <f>Sheet1!X36</f>
        <v>10.349999999999998</v>
      </c>
      <c r="O36" s="38">
        <f>Sheet1!Y36</f>
        <v>8.25</v>
      </c>
      <c r="P36" s="38">
        <f>Sheet1!Z36/1000</f>
        <v>6.6110575634999204E-3</v>
      </c>
      <c r="R36" s="38">
        <f t="shared" si="0"/>
        <v>91.545318652352094</v>
      </c>
      <c r="S36" s="38" t="e">
        <f t="shared" si="1"/>
        <v>#VALUE!</v>
      </c>
      <c r="T36" s="38">
        <f t="shared" si="2"/>
        <v>100</v>
      </c>
      <c r="U36" s="38">
        <f t="shared" si="3"/>
        <v>100</v>
      </c>
      <c r="V36" s="38">
        <f t="shared" si="4"/>
        <v>100.00883519999991</v>
      </c>
      <c r="W36" s="38">
        <f t="shared" si="5"/>
        <v>93.823064387500011</v>
      </c>
      <c r="X36" s="38">
        <f t="shared" si="6"/>
        <v>95.293012499999122</v>
      </c>
      <c r="Y36" s="38">
        <f t="shared" si="7"/>
        <v>94.618248839305494</v>
      </c>
      <c r="Z36" s="38" t="e">
        <f t="shared" si="8"/>
        <v>#VALUE!</v>
      </c>
      <c r="AA36" s="26" t="e">
        <f t="shared" si="9"/>
        <v>#VALUE!</v>
      </c>
      <c r="AB36" s="26" t="e">
        <f t="shared" si="10"/>
        <v>#VALUE!</v>
      </c>
    </row>
    <row r="37" spans="1:28">
      <c r="A37" s="26" t="str">
        <f>Sheet1!E37</f>
        <v>CB-SH-030</v>
      </c>
      <c r="B37" s="27">
        <f>Sheet1!H37</f>
        <v>24</v>
      </c>
      <c r="C37" s="27">
        <f>Sheet1!I37</f>
        <v>3</v>
      </c>
      <c r="D37" s="27">
        <f>Sheet1!J37</f>
        <v>2564</v>
      </c>
      <c r="E37" s="27">
        <f>Sheet1!K37</f>
        <v>2021</v>
      </c>
      <c r="F37" s="57">
        <f>Sheet1!L37</f>
        <v>0.38541666666666669</v>
      </c>
      <c r="G37" s="27" t="str">
        <f>Sheet1!M37</f>
        <v>NE</v>
      </c>
      <c r="H37" s="28" t="str">
        <f>Sheet1!Q37</f>
        <v>B</v>
      </c>
      <c r="I37" s="38">
        <f>Sheet1!S37</f>
        <v>6.3874103216847971</v>
      </c>
      <c r="J37" s="27" t="str">
        <f>Sheet1!T37</f>
        <v>x</v>
      </c>
      <c r="K37" s="38">
        <f>Sheet1!U37/1000</f>
        <v>4.2976225504300783E-3</v>
      </c>
      <c r="L37" s="38">
        <f>Sheet1!V37/1000</f>
        <v>6.4099630027427057E-3</v>
      </c>
      <c r="M37" s="36">
        <f>Sheet1!W37</f>
        <v>29.6</v>
      </c>
      <c r="N37" s="38">
        <f>Sheet1!X37</f>
        <v>14.099999999999994</v>
      </c>
      <c r="O37" s="38">
        <f>Sheet1!Y37</f>
        <v>8.02</v>
      </c>
      <c r="P37" s="38">
        <f>Sheet1!Z37/1000</f>
        <v>8.7216299311900346E-3</v>
      </c>
      <c r="R37" s="38">
        <f t="shared" si="0"/>
        <v>89.70021927258226</v>
      </c>
      <c r="S37" s="38" t="e">
        <f t="shared" si="1"/>
        <v>#VALUE!</v>
      </c>
      <c r="T37" s="38">
        <f t="shared" si="2"/>
        <v>100</v>
      </c>
      <c r="U37" s="38">
        <f t="shared" si="3"/>
        <v>100</v>
      </c>
      <c r="V37" s="38">
        <f t="shared" si="4"/>
        <v>99.895468800000458</v>
      </c>
      <c r="W37" s="38">
        <f t="shared" si="5"/>
        <v>92.082605950000001</v>
      </c>
      <c r="X37" s="38">
        <f t="shared" si="6"/>
        <v>96.901805331199057</v>
      </c>
      <c r="Y37" s="38">
        <f t="shared" si="7"/>
        <v>94.112169550037493</v>
      </c>
      <c r="Z37" s="38" t="e">
        <f t="shared" si="8"/>
        <v>#VALUE!</v>
      </c>
      <c r="AA37" s="26" t="e">
        <f t="shared" si="9"/>
        <v>#VALUE!</v>
      </c>
      <c r="AB37" s="26" t="e">
        <f t="shared" si="10"/>
        <v>#VALUE!</v>
      </c>
    </row>
    <row r="38" spans="1:28">
      <c r="A38" s="26" t="str">
        <f>Sheet1!E38</f>
        <v>CB-SS-005</v>
      </c>
      <c r="B38" s="27">
        <f>Sheet1!H38</f>
        <v>24</v>
      </c>
      <c r="C38" s="27">
        <f>Sheet1!I38</f>
        <v>3</v>
      </c>
      <c r="D38" s="27">
        <f>Sheet1!J38</f>
        <v>2564</v>
      </c>
      <c r="E38" s="27">
        <f>Sheet1!K38</f>
        <v>2021</v>
      </c>
      <c r="F38" s="57">
        <f>Sheet1!L38</f>
        <v>0.52777777777777779</v>
      </c>
      <c r="G38" s="27" t="str">
        <f>Sheet1!M38</f>
        <v>NE</v>
      </c>
      <c r="H38" s="28" t="str">
        <f>Sheet1!Q38</f>
        <v>S</v>
      </c>
      <c r="I38" s="38">
        <f>Sheet1!S38</f>
        <v>6.479981485767186</v>
      </c>
      <c r="J38" s="27">
        <f>Sheet1!T38</f>
        <v>25</v>
      </c>
      <c r="K38" s="38">
        <f>Sheet1!U38/1000</f>
        <v>4.6062125047804537E-3</v>
      </c>
      <c r="L38" s="38">
        <f>Sheet1!V38/1000</f>
        <v>7.0269724164410286E-3</v>
      </c>
      <c r="M38" s="36">
        <f>Sheet1!W38</f>
        <v>29.6</v>
      </c>
      <c r="N38" s="38">
        <f>Sheet1!X38</f>
        <v>10.100000000000005</v>
      </c>
      <c r="O38" s="38">
        <f>Sheet1!Y38</f>
        <v>8.27</v>
      </c>
      <c r="P38" s="38">
        <f>Sheet1!Z38/1000</f>
        <v>0.27577111010186289</v>
      </c>
      <c r="R38" s="38">
        <f t="shared" si="0"/>
        <v>90.642961611565738</v>
      </c>
      <c r="S38" s="38">
        <f t="shared" si="1"/>
        <v>97.799493749999996</v>
      </c>
      <c r="T38" s="38">
        <f t="shared" si="2"/>
        <v>100</v>
      </c>
      <c r="U38" s="38">
        <f t="shared" si="3"/>
        <v>100</v>
      </c>
      <c r="V38" s="38">
        <f t="shared" si="4"/>
        <v>99.895468800000458</v>
      </c>
      <c r="W38" s="38">
        <f t="shared" si="5"/>
        <v>93.939089949999996</v>
      </c>
      <c r="X38" s="38">
        <f t="shared" si="6"/>
        <v>95.095168751199481</v>
      </c>
      <c r="Y38" s="38">
        <f t="shared" si="7"/>
        <v>38.221432586546399</v>
      </c>
      <c r="Z38" s="38">
        <f t="shared" si="8"/>
        <v>79.531411187788905</v>
      </c>
      <c r="AA38" s="26" t="str">
        <f t="shared" si="9"/>
        <v>พอใช้</v>
      </c>
      <c r="AB38" s="26" t="str">
        <f t="shared" si="10"/>
        <v>fair</v>
      </c>
    </row>
    <row r="39" spans="1:28">
      <c r="A39" s="26" t="str">
        <f>Sheet1!E39</f>
        <v>CB-SS-030</v>
      </c>
      <c r="B39" s="27">
        <f>Sheet1!H39</f>
        <v>24</v>
      </c>
      <c r="C39" s="27">
        <f>Sheet1!I39</f>
        <v>3</v>
      </c>
      <c r="D39" s="27">
        <f>Sheet1!J39</f>
        <v>2564</v>
      </c>
      <c r="E39" s="27">
        <f>Sheet1!K39</f>
        <v>2021</v>
      </c>
      <c r="F39" s="57">
        <f>Sheet1!L39</f>
        <v>0.51250000000000007</v>
      </c>
      <c r="G39" s="27" t="str">
        <f>Sheet1!M39</f>
        <v>NE</v>
      </c>
      <c r="H39" s="28" t="str">
        <f>Sheet1!Q39</f>
        <v>S</v>
      </c>
      <c r="I39" s="38">
        <f>Sheet1!S39</f>
        <v>6.7576949780143512</v>
      </c>
      <c r="J39" s="27">
        <f>Sheet1!T39</f>
        <v>12</v>
      </c>
      <c r="K39" s="38">
        <f>Sheet1!U39/1000</f>
        <v>5.0572285919079276E-3</v>
      </c>
      <c r="L39" s="38">
        <f>Sheet1!V39/1000</f>
        <v>1.4475770361156892E-2</v>
      </c>
      <c r="M39" s="36">
        <f>Sheet1!W39</f>
        <v>29.7</v>
      </c>
      <c r="N39" s="38">
        <f>Sheet1!X39</f>
        <v>14.549999999999999</v>
      </c>
      <c r="O39" s="38">
        <f>Sheet1!Y39</f>
        <v>8.41</v>
      </c>
      <c r="P39" s="38">
        <f>Sheet1!Z39/1000</f>
        <v>0.25615520221391946</v>
      </c>
      <c r="R39" s="38">
        <f t="shared" si="0"/>
        <v>93.223776358377279</v>
      </c>
      <c r="S39" s="38">
        <f t="shared" si="1"/>
        <v>98.444351308799995</v>
      </c>
      <c r="T39" s="38">
        <f t="shared" si="2"/>
        <v>100</v>
      </c>
      <c r="U39" s="38">
        <f t="shared" si="3"/>
        <v>100</v>
      </c>
      <c r="V39" s="38">
        <f t="shared" si="4"/>
        <v>99.797034899999858</v>
      </c>
      <c r="W39" s="38">
        <f t="shared" si="5"/>
        <v>91.873741487499998</v>
      </c>
      <c r="X39" s="38">
        <f t="shared" si="6"/>
        <v>93.469752634399129</v>
      </c>
      <c r="Y39" s="38">
        <f t="shared" si="7"/>
        <v>41.776974153906025</v>
      </c>
      <c r="Z39" s="38">
        <f t="shared" si="8"/>
        <v>80.383613491703741</v>
      </c>
      <c r="AA39" s="26" t="str">
        <f t="shared" si="9"/>
        <v>ดี</v>
      </c>
      <c r="AB39" s="26" t="str">
        <f t="shared" si="10"/>
        <v>good</v>
      </c>
    </row>
    <row r="40" spans="1:28">
      <c r="A40" s="26" t="str">
        <f>Sheet1!E40</f>
        <v>CB-SS-030</v>
      </c>
      <c r="B40" s="27">
        <f>Sheet1!H40</f>
        <v>24</v>
      </c>
      <c r="C40" s="27">
        <f>Sheet1!I40</f>
        <v>3</v>
      </c>
      <c r="D40" s="27">
        <f>Sheet1!J40</f>
        <v>2564</v>
      </c>
      <c r="E40" s="27">
        <f>Sheet1!K40</f>
        <v>2021</v>
      </c>
      <c r="F40" s="57">
        <f>Sheet1!L40</f>
        <v>0.51250000000000007</v>
      </c>
      <c r="G40" s="27" t="str">
        <f>Sheet1!M40</f>
        <v>NE</v>
      </c>
      <c r="H40" s="28" t="str">
        <f>Sheet1!Q40</f>
        <v>M</v>
      </c>
      <c r="I40" s="38">
        <f>Sheet1!S40</f>
        <v>6.8502661420967392</v>
      </c>
      <c r="J40" s="27" t="str">
        <f>Sheet1!T40</f>
        <v>x</v>
      </c>
      <c r="K40" s="38">
        <f>Sheet1!U40/1000</f>
        <v>4.4163109944109925E-3</v>
      </c>
      <c r="L40" s="38">
        <f>Sheet1!V40/1000</f>
        <v>5.4313149965532085E-3</v>
      </c>
      <c r="M40" s="36">
        <f>Sheet1!W40</f>
        <v>29.5</v>
      </c>
      <c r="N40" s="38">
        <f>Sheet1!X40</f>
        <v>10.149999999999999</v>
      </c>
      <c r="O40" s="38">
        <f>Sheet1!Y40</f>
        <v>8.34</v>
      </c>
      <c r="P40" s="38">
        <f>Sheet1!Z40/1000</f>
        <v>0.23157324169611698</v>
      </c>
      <c r="R40" s="38">
        <f t="shared" si="0"/>
        <v>93.997326783137936</v>
      </c>
      <c r="S40" s="38" t="e">
        <f t="shared" si="1"/>
        <v>#VALUE!</v>
      </c>
      <c r="T40" s="38">
        <f t="shared" si="2"/>
        <v>100</v>
      </c>
      <c r="U40" s="38">
        <f t="shared" si="3"/>
        <v>100</v>
      </c>
      <c r="V40" s="38">
        <f t="shared" si="4"/>
        <v>99.965937500000223</v>
      </c>
      <c r="W40" s="38">
        <f t="shared" si="5"/>
        <v>93.915884887499999</v>
      </c>
      <c r="X40" s="38">
        <f t="shared" si="6"/>
        <v>94.334108025599335</v>
      </c>
      <c r="Y40" s="38">
        <f t="shared" si="7"/>
        <v>46.355739042242263</v>
      </c>
      <c r="Z40" s="38" t="e">
        <f t="shared" si="8"/>
        <v>#VALUE!</v>
      </c>
      <c r="AA40" s="26" t="e">
        <f t="shared" si="9"/>
        <v>#VALUE!</v>
      </c>
      <c r="AB40" s="26" t="e">
        <f t="shared" si="10"/>
        <v>#VALUE!</v>
      </c>
    </row>
    <row r="41" spans="1:28">
      <c r="A41" s="26" t="str">
        <f>Sheet1!E41</f>
        <v>CB-SS-030</v>
      </c>
      <c r="B41" s="27">
        <f>Sheet1!H41</f>
        <v>24</v>
      </c>
      <c r="C41" s="27">
        <f>Sheet1!I41</f>
        <v>3</v>
      </c>
      <c r="D41" s="27">
        <f>Sheet1!J41</f>
        <v>2564</v>
      </c>
      <c r="E41" s="27">
        <f>Sheet1!K41</f>
        <v>2021</v>
      </c>
      <c r="F41" s="57">
        <f>Sheet1!L41</f>
        <v>0.51250000000000007</v>
      </c>
      <c r="G41" s="27" t="str">
        <f>Sheet1!M41</f>
        <v>NE</v>
      </c>
      <c r="H41" s="28" t="str">
        <f>Sheet1!Q41</f>
        <v>B</v>
      </c>
      <c r="I41" s="38">
        <f>Sheet1!S41</f>
        <v>6.572552649849575</v>
      </c>
      <c r="J41" s="27" t="str">
        <f>Sheet1!T41</f>
        <v>x</v>
      </c>
      <c r="K41" s="38">
        <f>Sheet1!U41/1000</f>
        <v>5.5794577454239469E-3</v>
      </c>
      <c r="L41" s="38">
        <f>Sheet1!V41/1000</f>
        <v>6.1969185849697706E-3</v>
      </c>
      <c r="M41" s="36">
        <f>Sheet1!W41</f>
        <v>29.6</v>
      </c>
      <c r="N41" s="38">
        <f>Sheet1!X41</f>
        <v>10.350000000000005</v>
      </c>
      <c r="O41" s="38">
        <f>Sheet1!Y41</f>
        <v>8.2100000000000009</v>
      </c>
      <c r="P41" s="38">
        <f>Sheet1!Z41/1000</f>
        <v>0.27390884036566576</v>
      </c>
      <c r="R41" s="38">
        <f t="shared" si="0"/>
        <v>91.545318652352094</v>
      </c>
      <c r="S41" s="38" t="e">
        <f t="shared" si="1"/>
        <v>#VALUE!</v>
      </c>
      <c r="T41" s="38">
        <f t="shared" si="2"/>
        <v>100</v>
      </c>
      <c r="U41" s="38">
        <f t="shared" si="3"/>
        <v>100</v>
      </c>
      <c r="V41" s="38">
        <f t="shared" si="4"/>
        <v>99.895468800000458</v>
      </c>
      <c r="W41" s="38">
        <f t="shared" si="5"/>
        <v>93.823064387499997</v>
      </c>
      <c r="X41" s="38">
        <f t="shared" si="6"/>
        <v>95.66188161039986</v>
      </c>
      <c r="Y41" s="38">
        <f t="shared" si="7"/>
        <v>38.555238400047635</v>
      </c>
      <c r="Z41" s="38" t="e">
        <f t="shared" si="8"/>
        <v>#VALUE!</v>
      </c>
      <c r="AA41" s="26" t="e">
        <f t="shared" si="9"/>
        <v>#VALUE!</v>
      </c>
      <c r="AB41" s="26" t="e">
        <f t="shared" si="10"/>
        <v>#VALUE!</v>
      </c>
    </row>
    <row r="42" spans="1:28">
      <c r="A42" s="26" t="str">
        <f>Sheet1!E42</f>
        <v>CB-KL-SW</v>
      </c>
      <c r="B42" s="27">
        <f>Sheet1!H42</f>
        <v>1</v>
      </c>
      <c r="C42" s="27">
        <f>Sheet1!I42</f>
        <v>3</v>
      </c>
      <c r="D42" s="27">
        <f>Sheet1!J42</f>
        <v>2564</v>
      </c>
      <c r="E42" s="27">
        <f>Sheet1!K42</f>
        <v>2021</v>
      </c>
      <c r="F42" s="57">
        <f>Sheet1!L42</f>
        <v>0.45347222222222222</v>
      </c>
      <c r="G42" s="27" t="str">
        <f>Sheet1!M42</f>
        <v>NE</v>
      </c>
      <c r="H42" s="28" t="str">
        <f>Sheet1!Q42</f>
        <v>S</v>
      </c>
      <c r="I42" s="38">
        <f>Sheet1!S42</f>
        <v>6.6219239373601804</v>
      </c>
      <c r="J42" s="27">
        <f>Sheet1!T42</f>
        <v>1.8</v>
      </c>
      <c r="K42" s="38">
        <f>Sheet1!U42/1000</f>
        <v>3.3999999999999998E-3</v>
      </c>
      <c r="L42" s="38">
        <f>Sheet1!V42/1000</f>
        <v>0</v>
      </c>
      <c r="M42" s="36">
        <f>Sheet1!W42</f>
        <v>28.7</v>
      </c>
      <c r="N42" s="38">
        <f>Sheet1!X42</f>
        <v>10.65</v>
      </c>
      <c r="O42" s="38">
        <f>Sheet1!Y42</f>
        <v>7.59</v>
      </c>
      <c r="P42" s="38">
        <f>Sheet1!Z42/1000</f>
        <v>8.0000000000000002E-3</v>
      </c>
      <c r="R42" s="38">
        <f t="shared" si="0"/>
        <v>92.009622362510569</v>
      </c>
      <c r="S42" s="38">
        <f t="shared" si="1"/>
        <v>98.9522059176672</v>
      </c>
      <c r="T42" s="38">
        <f t="shared" si="2"/>
        <v>100</v>
      </c>
      <c r="U42" s="38">
        <f t="shared" si="3"/>
        <v>100</v>
      </c>
      <c r="V42" s="38">
        <f t="shared" si="4"/>
        <v>99.570243900000264</v>
      </c>
      <c r="W42" s="38">
        <f t="shared" si="5"/>
        <v>93.683832887500003</v>
      </c>
      <c r="X42" s="38">
        <f t="shared" si="6"/>
        <v>96.198438885600126</v>
      </c>
      <c r="Y42" s="38">
        <f t="shared" si="7"/>
        <v>94.28509056</v>
      </c>
      <c r="Z42" s="38">
        <f t="shared" si="8"/>
        <v>91.741316663083651</v>
      </c>
      <c r="AA42" s="26" t="str">
        <f t="shared" si="9"/>
        <v>ดีมาก</v>
      </c>
      <c r="AB42" s="26" t="str">
        <f t="shared" si="10"/>
        <v>very good</v>
      </c>
    </row>
    <row r="43" spans="1:28">
      <c r="A43" s="26" t="str">
        <f>Sheet1!E43</f>
        <v>CB-KL-SW</v>
      </c>
      <c r="B43" s="27">
        <f>Sheet1!H43</f>
        <v>1</v>
      </c>
      <c r="C43" s="27">
        <f>Sheet1!I43</f>
        <v>3</v>
      </c>
      <c r="D43" s="27">
        <f>Sheet1!J43</f>
        <v>2564</v>
      </c>
      <c r="E43" s="27">
        <f>Sheet1!K43</f>
        <v>2021</v>
      </c>
      <c r="F43" s="57">
        <f>Sheet1!L43</f>
        <v>0.45347222222222222</v>
      </c>
      <c r="G43" s="27" t="str">
        <f>Sheet1!M43</f>
        <v>NE</v>
      </c>
      <c r="H43" s="28" t="str">
        <f>Sheet1!Q43</f>
        <v>M</v>
      </c>
      <c r="I43" s="38">
        <f>Sheet1!S43</f>
        <v>6.6219239373601804</v>
      </c>
      <c r="J43" s="27" t="str">
        <f>Sheet1!T43</f>
        <v>x</v>
      </c>
      <c r="K43" s="38">
        <f>Sheet1!U43/1000</f>
        <v>3.3999999999999998E-3</v>
      </c>
      <c r="L43" s="38">
        <f>Sheet1!V43/1000</f>
        <v>0</v>
      </c>
      <c r="M43" s="36">
        <f>Sheet1!W43</f>
        <v>28.3</v>
      </c>
      <c r="N43" s="38">
        <f>Sheet1!X43</f>
        <v>10.550000000000004</v>
      </c>
      <c r="O43" s="38">
        <f>Sheet1!Y43</f>
        <v>7.87</v>
      </c>
      <c r="P43" s="38">
        <f>Sheet1!Z43/1000</f>
        <v>3.8999999999999998E-3</v>
      </c>
      <c r="R43" s="38">
        <f t="shared" si="0"/>
        <v>92.009622362510569</v>
      </c>
      <c r="S43" s="38" t="e">
        <f t="shared" si="1"/>
        <v>#VALUE!</v>
      </c>
      <c r="T43" s="38">
        <f t="shared" si="2"/>
        <v>100</v>
      </c>
      <c r="U43" s="38">
        <f t="shared" si="3"/>
        <v>100</v>
      </c>
      <c r="V43" s="38">
        <f t="shared" si="4"/>
        <v>98.773765099999878</v>
      </c>
      <c r="W43" s="38">
        <f t="shared" si="5"/>
        <v>93.730243487500005</v>
      </c>
      <c r="X43" s="38">
        <f t="shared" si="6"/>
        <v>97.240552719199286</v>
      </c>
      <c r="Y43" s="38">
        <f t="shared" si="7"/>
        <v>95.269795140899987</v>
      </c>
      <c r="Z43" s="38" t="e">
        <f t="shared" si="8"/>
        <v>#VALUE!</v>
      </c>
      <c r="AA43" s="26" t="e">
        <f t="shared" si="9"/>
        <v>#VALUE!</v>
      </c>
      <c r="AB43" s="26" t="e">
        <f t="shared" si="10"/>
        <v>#VALUE!</v>
      </c>
    </row>
    <row r="44" spans="1:28">
      <c r="A44" s="26" t="str">
        <f>Sheet1!E44</f>
        <v>CB-KL-SW</v>
      </c>
      <c r="B44" s="27">
        <f>Sheet1!H44</f>
        <v>1</v>
      </c>
      <c r="C44" s="27">
        <f>Sheet1!I44</f>
        <v>3</v>
      </c>
      <c r="D44" s="27">
        <f>Sheet1!J44</f>
        <v>2564</v>
      </c>
      <c r="E44" s="27">
        <f>Sheet1!K44</f>
        <v>2021</v>
      </c>
      <c r="F44" s="57">
        <f>Sheet1!L44</f>
        <v>0.45347222222222222</v>
      </c>
      <c r="G44" s="27" t="str">
        <f>Sheet1!M44</f>
        <v>NE</v>
      </c>
      <c r="H44" s="28" t="str">
        <f>Sheet1!Q44</f>
        <v>B</v>
      </c>
      <c r="I44" s="38">
        <f>Sheet1!S44</f>
        <v>6.5324384787472045</v>
      </c>
      <c r="J44" s="27" t="str">
        <f>Sheet1!T44</f>
        <v>x</v>
      </c>
      <c r="K44" s="38">
        <f>Sheet1!U44/1000</f>
        <v>3.3999999999999998E-3</v>
      </c>
      <c r="L44" s="38">
        <f>Sheet1!V44/1000</f>
        <v>0</v>
      </c>
      <c r="M44" s="36">
        <f>Sheet1!W44</f>
        <v>28.4</v>
      </c>
      <c r="N44" s="38">
        <f>Sheet1!X44</f>
        <v>9.7500000000000018</v>
      </c>
      <c r="O44" s="38">
        <f>Sheet1!Y44</f>
        <v>7.85</v>
      </c>
      <c r="P44" s="38">
        <f>Sheet1!Z44/1000</f>
        <v>8.5000000000000006E-3</v>
      </c>
      <c r="R44" s="38">
        <f t="shared" si="0"/>
        <v>91.159337442425311</v>
      </c>
      <c r="S44" s="38" t="e">
        <f t="shared" si="1"/>
        <v>#VALUE!</v>
      </c>
      <c r="T44" s="38">
        <f t="shared" si="2"/>
        <v>100</v>
      </c>
      <c r="U44" s="38">
        <f t="shared" si="3"/>
        <v>100</v>
      </c>
      <c r="V44" s="38">
        <f t="shared" si="4"/>
        <v>99.008131200000776</v>
      </c>
      <c r="W44" s="38">
        <f t="shared" si="5"/>
        <v>94.101524687500003</v>
      </c>
      <c r="X44" s="38">
        <f t="shared" si="6"/>
        <v>97.240366899999344</v>
      </c>
      <c r="Y44" s="38">
        <f t="shared" si="7"/>
        <v>94.165265202499995</v>
      </c>
      <c r="Z44" s="38" t="e">
        <f t="shared" si="8"/>
        <v>#VALUE!</v>
      </c>
      <c r="AA44" s="26" t="e">
        <f t="shared" si="9"/>
        <v>#VALUE!</v>
      </c>
      <c r="AB44" s="26" t="e">
        <f t="shared" si="10"/>
        <v>#VALUE!</v>
      </c>
    </row>
    <row r="45" spans="1:28">
      <c r="A45" s="26" t="str">
        <f>Sheet1!E45</f>
        <v>BK-BT-000</v>
      </c>
      <c r="B45" s="27">
        <f>Sheet1!H45</f>
        <v>30</v>
      </c>
      <c r="C45" s="27">
        <f>Sheet1!I45</f>
        <v>5</v>
      </c>
      <c r="D45" s="27">
        <f>Sheet1!J45</f>
        <v>2564</v>
      </c>
      <c r="E45" s="27">
        <f>Sheet1!K45</f>
        <v>2021</v>
      </c>
      <c r="F45" s="57">
        <f>Sheet1!L45</f>
        <v>0.35416666666666669</v>
      </c>
      <c r="G45" s="27" t="str">
        <f>Sheet1!M45</f>
        <v>SW</v>
      </c>
      <c r="H45" s="28" t="str">
        <f>Sheet1!Q45</f>
        <v>S</v>
      </c>
      <c r="I45" s="38">
        <f>Sheet1!S45</f>
        <v>3.22</v>
      </c>
      <c r="J45" s="27">
        <f>Sheet1!T45</f>
        <v>45</v>
      </c>
      <c r="K45" s="38">
        <f>Sheet1!U45/1000</f>
        <v>6.1363857530907721E-2</v>
      </c>
      <c r="L45" s="38">
        <f>Sheet1!V45/1000</f>
        <v>5.2280675125254564E-3</v>
      </c>
      <c r="M45" s="36">
        <f>Sheet1!W45</f>
        <v>30.791</v>
      </c>
      <c r="N45" s="38">
        <f>Sheet1!X45</f>
        <v>361.66666666666669</v>
      </c>
      <c r="O45" s="38">
        <f>Sheet1!Y45</f>
        <v>7.78</v>
      </c>
      <c r="P45" s="38">
        <f>Sheet1!Z45/1000</f>
        <v>1.3303453593370609E-2</v>
      </c>
      <c r="R45" s="38">
        <f t="shared" si="0"/>
        <v>42.3863336008</v>
      </c>
      <c r="S45" s="38">
        <f t="shared" si="1"/>
        <v>96.812663549999996</v>
      </c>
      <c r="T45" s="38">
        <f t="shared" si="2"/>
        <v>74.394279898269787</v>
      </c>
      <c r="U45" s="38">
        <f t="shared" si="3"/>
        <v>100</v>
      </c>
      <c r="V45" s="38">
        <f t="shared" si="4"/>
        <v>96.30088680879544</v>
      </c>
      <c r="W45" s="38">
        <f t="shared" si="5"/>
        <v>0</v>
      </c>
      <c r="X45" s="38">
        <f t="shared" si="6"/>
        <v>97.152375852799423</v>
      </c>
      <c r="Y45" s="38">
        <f t="shared" si="7"/>
        <v>93.017000165032343</v>
      </c>
      <c r="Z45" s="38">
        <f t="shared" si="8"/>
        <v>54.372392047187034</v>
      </c>
      <c r="AA45" s="26" t="str">
        <f t="shared" si="9"/>
        <v>พอใช้</v>
      </c>
      <c r="AB45" s="26" t="str">
        <f t="shared" si="10"/>
        <v>fair</v>
      </c>
    </row>
    <row r="46" spans="1:28">
      <c r="A46" s="26" t="str">
        <f>Sheet1!E46</f>
        <v>SP-CP-000</v>
      </c>
      <c r="B46" s="27">
        <f>Sheet1!H46</f>
        <v>30</v>
      </c>
      <c r="C46" s="27">
        <f>Sheet1!I46</f>
        <v>5</v>
      </c>
      <c r="D46" s="27">
        <f>Sheet1!J46</f>
        <v>2564</v>
      </c>
      <c r="E46" s="27">
        <f>Sheet1!K46</f>
        <v>2021</v>
      </c>
      <c r="F46" s="57">
        <f>Sheet1!L46</f>
        <v>0.54513888888888895</v>
      </c>
      <c r="G46" s="27" t="str">
        <f>Sheet1!M46</f>
        <v>SW</v>
      </c>
      <c r="H46" s="28" t="str">
        <f>Sheet1!Q46</f>
        <v>S</v>
      </c>
      <c r="I46" s="38">
        <f>Sheet1!S46</f>
        <v>3.2214765100671148</v>
      </c>
      <c r="J46" s="27">
        <f>Sheet1!T46</f>
        <v>3500</v>
      </c>
      <c r="K46" s="38">
        <f>Sheet1!U46/1000</f>
        <v>0.22310597521829298</v>
      </c>
      <c r="L46" s="38">
        <f>Sheet1!V46/1000</f>
        <v>0</v>
      </c>
      <c r="M46" s="36">
        <f>Sheet1!W46</f>
        <v>32.43</v>
      </c>
      <c r="N46" s="38">
        <f>Sheet1!X46</f>
        <v>204.47368421052633</v>
      </c>
      <c r="O46" s="38">
        <f>Sheet1!Y46</f>
        <v>7.51</v>
      </c>
      <c r="P46" s="38">
        <f>Sheet1!Z46/1000</f>
        <v>0.12898027337898241</v>
      </c>
      <c r="R46" s="38">
        <f t="shared" si="0"/>
        <v>42.411125105012204</v>
      </c>
      <c r="S46" s="38">
        <f t="shared" si="1"/>
        <v>5.2419999999999902</v>
      </c>
      <c r="T46" s="38">
        <f t="shared" si="2"/>
        <v>0</v>
      </c>
      <c r="U46" s="38">
        <f t="shared" si="3"/>
        <v>100</v>
      </c>
      <c r="V46" s="38">
        <f t="shared" si="4"/>
        <v>86.019646448999993</v>
      </c>
      <c r="W46" s="38">
        <f t="shared" si="5"/>
        <v>3.5411630886426479</v>
      </c>
      <c r="X46" s="38">
        <f t="shared" si="6"/>
        <v>95.468047186400099</v>
      </c>
      <c r="Y46" s="38">
        <f t="shared" si="7"/>
        <v>66.943366721738855</v>
      </c>
      <c r="Z46" s="38">
        <f t="shared" si="8"/>
        <v>23.133022722367613</v>
      </c>
      <c r="AA46" s="26" t="str">
        <f t="shared" si="9"/>
        <v>เสื่อมโทรมมาก</v>
      </c>
      <c r="AB46" s="26" t="str">
        <f t="shared" si="10"/>
        <v>very poor</v>
      </c>
    </row>
    <row r="47" spans="1:28">
      <c r="A47" s="26" t="str">
        <f>Sheet1!E47</f>
        <v>SP-CP-030</v>
      </c>
      <c r="B47" s="27">
        <f>Sheet1!H47</f>
        <v>30</v>
      </c>
      <c r="C47" s="27">
        <f>Sheet1!I47</f>
        <v>5</v>
      </c>
      <c r="D47" s="27">
        <f>Sheet1!J47</f>
        <v>2564</v>
      </c>
      <c r="E47" s="27">
        <f>Sheet1!K47</f>
        <v>2021</v>
      </c>
      <c r="F47" s="57">
        <f>Sheet1!L47</f>
        <v>0.50624999999999998</v>
      </c>
      <c r="G47" s="27" t="str">
        <f>Sheet1!M47</f>
        <v>SW</v>
      </c>
      <c r="H47" s="28" t="str">
        <f>Sheet1!Q47</f>
        <v>S</v>
      </c>
      <c r="I47" s="38">
        <f>Sheet1!S47</f>
        <v>3.7583892617449672</v>
      </c>
      <c r="J47" s="27">
        <f>Sheet1!T47</f>
        <v>5400</v>
      </c>
      <c r="K47" s="38">
        <f>Sheet1!U47/1000</f>
        <v>0.17450795762594284</v>
      </c>
      <c r="L47" s="38">
        <f>Sheet1!V47/1000</f>
        <v>0</v>
      </c>
      <c r="M47" s="36">
        <f>Sheet1!W47</f>
        <v>32.450000000000003</v>
      </c>
      <c r="N47" s="38">
        <f>Sheet1!X47</f>
        <v>470</v>
      </c>
      <c r="O47" s="38">
        <f>Sheet1!Y47</f>
        <v>7.53</v>
      </c>
      <c r="P47" s="38">
        <f>Sheet1!Z47/1000</f>
        <v>6.3444638974781101E-2</v>
      </c>
      <c r="R47" s="38">
        <f t="shared" si="0"/>
        <v>51.460632821122708</v>
      </c>
      <c r="S47" s="38">
        <f t="shared" si="1"/>
        <v>0</v>
      </c>
      <c r="T47" s="38">
        <f t="shared" si="2"/>
        <v>0</v>
      </c>
      <c r="U47" s="38">
        <f t="shared" si="3"/>
        <v>100</v>
      </c>
      <c r="V47" s="38">
        <f t="shared" si="4"/>
        <v>85.853470374997414</v>
      </c>
      <c r="W47" s="38">
        <f t="shared" si="5"/>
        <v>0</v>
      </c>
      <c r="X47" s="38">
        <f t="shared" si="6"/>
        <v>95.669564032799599</v>
      </c>
      <c r="Y47" s="38">
        <f t="shared" si="7"/>
        <v>81.342868219507466</v>
      </c>
      <c r="Z47" s="38">
        <f t="shared" si="8"/>
        <v>25.007485804421901</v>
      </c>
      <c r="AA47" s="26" t="str">
        <f t="shared" si="9"/>
        <v>เสื่อมโทรม</v>
      </c>
      <c r="AB47" s="26" t="str">
        <f t="shared" si="10"/>
        <v>poor</v>
      </c>
    </row>
    <row r="48" spans="1:28">
      <c r="A48" s="26" t="str">
        <f>Sheet1!E48</f>
        <v>SP-TR-000</v>
      </c>
      <c r="B48" s="27">
        <f>Sheet1!H48</f>
        <v>1</v>
      </c>
      <c r="C48" s="27">
        <f>Sheet1!I48</f>
        <v>6</v>
      </c>
      <c r="D48" s="27">
        <f>Sheet1!J48</f>
        <v>2564</v>
      </c>
      <c r="E48" s="27">
        <f>Sheet1!K48</f>
        <v>2021</v>
      </c>
      <c r="F48" s="57">
        <f>Sheet1!L48</f>
        <v>0.27916666666666667</v>
      </c>
      <c r="G48" s="27" t="str">
        <f>Sheet1!M48</f>
        <v>SW</v>
      </c>
      <c r="H48" s="28" t="str">
        <f>Sheet1!Q48</f>
        <v>S</v>
      </c>
      <c r="I48" s="38">
        <f>Sheet1!S48</f>
        <v>5.5308482251152258</v>
      </c>
      <c r="J48" s="27">
        <f>Sheet1!T48</f>
        <v>330</v>
      </c>
      <c r="K48" s="38">
        <f>Sheet1!U48/1000</f>
        <v>0.12982039612682114</v>
      </c>
      <c r="L48" s="38">
        <f>Sheet1!V48/1000</f>
        <v>0</v>
      </c>
      <c r="M48" s="36">
        <f>Sheet1!W48</f>
        <v>31.4</v>
      </c>
      <c r="N48" s="38">
        <f>Sheet1!X48</f>
        <v>220</v>
      </c>
      <c r="O48" s="38">
        <f>Sheet1!Y48</f>
        <v>7.73</v>
      </c>
      <c r="P48" s="38">
        <f>Sheet1!Z48/1000</f>
        <v>0.11484513654670367</v>
      </c>
      <c r="R48" s="38">
        <f t="shared" si="0"/>
        <v>79.288194997053608</v>
      </c>
      <c r="S48" s="38">
        <f t="shared" si="1"/>
        <v>83.431825200000006</v>
      </c>
      <c r="T48" s="38">
        <f t="shared" si="2"/>
        <v>5.3680385043447529</v>
      </c>
      <c r="U48" s="38">
        <f t="shared" si="3"/>
        <v>100</v>
      </c>
      <c r="V48" s="38">
        <f t="shared" si="4"/>
        <v>93.320967999999084</v>
      </c>
      <c r="W48" s="38">
        <f t="shared" si="5"/>
        <v>0</v>
      </c>
      <c r="X48" s="38">
        <f t="shared" si="6"/>
        <v>97.004506928799628</v>
      </c>
      <c r="Y48" s="38">
        <f t="shared" si="7"/>
        <v>69.966830357695471</v>
      </c>
      <c r="Z48" s="38">
        <f t="shared" si="8"/>
        <v>44.323763734616563</v>
      </c>
      <c r="AA48" s="26" t="str">
        <f t="shared" si="9"/>
        <v>เสื่อมโทรม</v>
      </c>
      <c r="AB48" s="26" t="str">
        <f t="shared" si="10"/>
        <v>poor</v>
      </c>
    </row>
    <row r="49" spans="1:28">
      <c r="A49" s="26" t="str">
        <f>Sheet1!E49</f>
        <v>SP-TR-030</v>
      </c>
      <c r="B49" s="27">
        <f>Sheet1!H49</f>
        <v>1</v>
      </c>
      <c r="C49" s="27">
        <f>Sheet1!I49</f>
        <v>6</v>
      </c>
      <c r="D49" s="27">
        <f>Sheet1!J49</f>
        <v>2564</v>
      </c>
      <c r="E49" s="27">
        <f>Sheet1!K49</f>
        <v>2021</v>
      </c>
      <c r="F49" s="57">
        <f>Sheet1!L49</f>
        <v>0.30208333333333331</v>
      </c>
      <c r="G49" s="27" t="str">
        <f>Sheet1!M49</f>
        <v>SW</v>
      </c>
      <c r="H49" s="28" t="str">
        <f>Sheet1!Q49</f>
        <v>S</v>
      </c>
      <c r="I49" s="38">
        <f>Sheet1!S49</f>
        <v>4.5605239750950108</v>
      </c>
      <c r="J49" s="27">
        <f>Sheet1!T49</f>
        <v>20</v>
      </c>
      <c r="K49" s="38">
        <f>Sheet1!U49/1000</f>
        <v>0.10991476119442373</v>
      </c>
      <c r="L49" s="38">
        <f>Sheet1!V49/1000</f>
        <v>9.8476965995984364E-3</v>
      </c>
      <c r="M49" s="36">
        <f>Sheet1!W49</f>
        <v>31.03</v>
      </c>
      <c r="N49" s="38">
        <f>Sheet1!X49</f>
        <v>77.837837837837853</v>
      </c>
      <c r="O49" s="38">
        <f>Sheet1!Y49</f>
        <v>8.0299999999999994</v>
      </c>
      <c r="P49" s="38">
        <f>Sheet1!Z49/1000</f>
        <v>2.4457361566477806E-2</v>
      </c>
      <c r="R49" s="38">
        <f t="shared" si="0"/>
        <v>64.722520508914926</v>
      </c>
      <c r="S49" s="38">
        <f t="shared" si="1"/>
        <v>98.047196799999995</v>
      </c>
      <c r="T49" s="38">
        <f t="shared" si="2"/>
        <v>10.573814276268621</v>
      </c>
      <c r="U49" s="38">
        <f t="shared" si="3"/>
        <v>100</v>
      </c>
      <c r="V49" s="38">
        <f t="shared" si="4"/>
        <v>95.263131189000887</v>
      </c>
      <c r="W49" s="38">
        <f t="shared" si="5"/>
        <v>62.478949598246892</v>
      </c>
      <c r="X49" s="38">
        <f t="shared" si="6"/>
        <v>96.858509672799073</v>
      </c>
      <c r="Y49" s="38">
        <f t="shared" si="7"/>
        <v>90.370823868031025</v>
      </c>
      <c r="Z49" s="38">
        <f t="shared" si="8"/>
        <v>58.141472040784805</v>
      </c>
      <c r="AA49" s="26" t="str">
        <f t="shared" si="9"/>
        <v>พอใช้</v>
      </c>
      <c r="AB49" s="26" t="str">
        <f t="shared" si="10"/>
        <v>fair</v>
      </c>
    </row>
    <row r="50" spans="1:28">
      <c r="A50" s="26" t="str">
        <f>Sheet1!E50</f>
        <v>SP-KD-000</v>
      </c>
      <c r="B50" s="27">
        <f>Sheet1!H50</f>
        <v>1</v>
      </c>
      <c r="C50" s="27">
        <f>Sheet1!I50</f>
        <v>6</v>
      </c>
      <c r="D50" s="27">
        <f>Sheet1!J50</f>
        <v>2564</v>
      </c>
      <c r="E50" s="27">
        <f>Sheet1!K50</f>
        <v>2021</v>
      </c>
      <c r="F50" s="57">
        <f>Sheet1!L50</f>
        <v>0.41319444444444442</v>
      </c>
      <c r="G50" s="27" t="str">
        <f>Sheet1!M50</f>
        <v>SW</v>
      </c>
      <c r="H50" s="28" t="str">
        <f>Sheet1!Q50</f>
        <v>S</v>
      </c>
      <c r="I50" s="38">
        <f>Sheet1!S50</f>
        <v>2.3287782000485162</v>
      </c>
      <c r="J50" s="27">
        <f>Sheet1!T50</f>
        <v>2400</v>
      </c>
      <c r="K50" s="38">
        <f>Sheet1!U50/1000</f>
        <v>0.16939609634744554</v>
      </c>
      <c r="L50" s="38">
        <f>Sheet1!V50/1000</f>
        <v>1.7817369693403775E-2</v>
      </c>
      <c r="M50" s="36">
        <f>Sheet1!W50</f>
        <v>31.67</v>
      </c>
      <c r="N50" s="38">
        <f>Sheet1!X50</f>
        <v>119.6875</v>
      </c>
      <c r="O50" s="38">
        <f>Sheet1!Y50</f>
        <v>7.57</v>
      </c>
      <c r="P50" s="38">
        <f>Sheet1!Z50/1000</f>
        <v>0.23640731330430062</v>
      </c>
      <c r="R50" s="38">
        <f t="shared" si="0"/>
        <v>27.821602304850913</v>
      </c>
      <c r="S50" s="38">
        <f t="shared" si="1"/>
        <v>19.832399999999993</v>
      </c>
      <c r="T50" s="38">
        <f t="shared" si="2"/>
        <v>0</v>
      </c>
      <c r="U50" s="38">
        <f t="shared" si="3"/>
        <v>100</v>
      </c>
      <c r="V50" s="38">
        <f t="shared" si="4"/>
        <v>91.662605941000947</v>
      </c>
      <c r="W50" s="38">
        <f t="shared" si="5"/>
        <v>43.019374511718752</v>
      </c>
      <c r="X50" s="38">
        <f t="shared" si="6"/>
        <v>96.034654935199569</v>
      </c>
      <c r="Y50" s="38">
        <f t="shared" si="7"/>
        <v>45.444504541467225</v>
      </c>
      <c r="Z50" s="38">
        <f t="shared" si="8"/>
        <v>25.525072251085959</v>
      </c>
      <c r="AA50" s="26" t="str">
        <f t="shared" si="9"/>
        <v>เสื่อมโทรม</v>
      </c>
      <c r="AB50" s="26" t="str">
        <f t="shared" si="10"/>
        <v>poor</v>
      </c>
    </row>
    <row r="51" spans="1:28">
      <c r="A51" s="26" t="str">
        <f>Sheet1!E51</f>
        <v>SP-KD-030</v>
      </c>
      <c r="B51" s="27">
        <f>Sheet1!H51</f>
        <v>1</v>
      </c>
      <c r="C51" s="27">
        <f>Sheet1!I51</f>
        <v>6</v>
      </c>
      <c r="D51" s="27">
        <f>Sheet1!J51</f>
        <v>2564</v>
      </c>
      <c r="E51" s="27">
        <f>Sheet1!K51</f>
        <v>2021</v>
      </c>
      <c r="F51" s="57">
        <f>Sheet1!L51</f>
        <v>0.43055555555555558</v>
      </c>
      <c r="G51" s="27" t="str">
        <f>Sheet1!M51</f>
        <v>SW</v>
      </c>
      <c r="H51" s="28" t="str">
        <f>Sheet1!Q51</f>
        <v>S</v>
      </c>
      <c r="I51" s="38">
        <f>Sheet1!S51</f>
        <v>5.4338158001132042</v>
      </c>
      <c r="J51" s="27">
        <f>Sheet1!T51</f>
        <v>78</v>
      </c>
      <c r="K51" s="38">
        <f>Sheet1!U51/1000</f>
        <v>8.1528619071892558E-2</v>
      </c>
      <c r="L51" s="38">
        <f>Sheet1!V51/1000</f>
        <v>0</v>
      </c>
      <c r="M51" s="36">
        <f>Sheet1!W51</f>
        <v>32.1</v>
      </c>
      <c r="N51" s="38">
        <f>Sheet1!X51</f>
        <v>54.4</v>
      </c>
      <c r="O51" s="38">
        <f>Sheet1!Y51</f>
        <v>8.25</v>
      </c>
      <c r="P51" s="38">
        <f>Sheet1!Z51/1000</f>
        <v>7.9841397700224401E-2</v>
      </c>
      <c r="R51" s="38">
        <f t="shared" si="0"/>
        <v>77.942430283858641</v>
      </c>
      <c r="S51" s="38">
        <f t="shared" si="1"/>
        <v>95.198282179200007</v>
      </c>
      <c r="T51" s="38">
        <f t="shared" si="2"/>
        <v>46.078297175912638</v>
      </c>
      <c r="U51" s="38">
        <f t="shared" si="3"/>
        <v>100</v>
      </c>
      <c r="V51" s="38">
        <f t="shared" si="4"/>
        <v>88.63598699999784</v>
      </c>
      <c r="W51" s="38">
        <f t="shared" si="5"/>
        <v>73.3696032</v>
      </c>
      <c r="X51" s="38">
        <f t="shared" si="6"/>
        <v>95.293012499999122</v>
      </c>
      <c r="Y51" s="38">
        <f t="shared" si="7"/>
        <v>77.648889588489908</v>
      </c>
      <c r="Z51" s="38">
        <f t="shared" si="8"/>
        <v>65.704849669331338</v>
      </c>
      <c r="AA51" s="26" t="str">
        <f t="shared" si="9"/>
        <v>พอใช้</v>
      </c>
      <c r="AB51" s="26" t="str">
        <f t="shared" si="10"/>
        <v>fair</v>
      </c>
    </row>
    <row r="52" spans="1:28">
      <c r="A52" s="26" t="str">
        <f>Sheet1!E52</f>
        <v>SP-KD-030</v>
      </c>
      <c r="B52" s="27">
        <f>Sheet1!H52</f>
        <v>1</v>
      </c>
      <c r="C52" s="27">
        <f>Sheet1!I52</f>
        <v>6</v>
      </c>
      <c r="D52" s="27">
        <f>Sheet1!J52</f>
        <v>2564</v>
      </c>
      <c r="E52" s="27">
        <f>Sheet1!K52</f>
        <v>2021</v>
      </c>
      <c r="F52" s="57">
        <f>Sheet1!L52</f>
        <v>0.43055555555555558</v>
      </c>
      <c r="G52" s="27" t="str">
        <f>Sheet1!M52</f>
        <v>SW</v>
      </c>
      <c r="H52" s="28" t="str">
        <f>Sheet1!Q52</f>
        <v>B</v>
      </c>
      <c r="I52" s="38">
        <f>Sheet1!S52</f>
        <v>3.0080051750626673</v>
      </c>
      <c r="J52" s="27" t="str">
        <f>Sheet1!T52</f>
        <v>x</v>
      </c>
      <c r="K52" s="38">
        <f>Sheet1!U52/1000</f>
        <v>8.4708809268192714E-2</v>
      </c>
      <c r="L52" s="38">
        <f>Sheet1!V52/1000</f>
        <v>4.1908061321922573E-4</v>
      </c>
      <c r="M52" s="36">
        <f>Sheet1!W52</f>
        <v>32.049999999999997</v>
      </c>
      <c r="N52" s="38">
        <f>Sheet1!X52</f>
        <v>63.399999999999984</v>
      </c>
      <c r="O52" s="38">
        <f>Sheet1!Y52</f>
        <v>8.11</v>
      </c>
      <c r="P52" s="38">
        <f>Sheet1!Z52/1000</f>
        <v>9.4741165242623743E-3</v>
      </c>
      <c r="R52" s="38">
        <f t="shared" si="0"/>
        <v>38.841296579774465</v>
      </c>
      <c r="S52" s="38" t="e">
        <f t="shared" si="1"/>
        <v>#VALUE!</v>
      </c>
      <c r="T52" s="38">
        <f t="shared" si="2"/>
        <v>41.515862721226028</v>
      </c>
      <c r="U52" s="38">
        <f t="shared" si="3"/>
        <v>100</v>
      </c>
      <c r="V52" s="38">
        <f t="shared" si="4"/>
        <v>89.010933374998785</v>
      </c>
      <c r="W52" s="38">
        <f t="shared" si="5"/>
        <v>69.18830220000001</v>
      </c>
      <c r="X52" s="38">
        <f t="shared" si="6"/>
        <v>96.422716258399078</v>
      </c>
      <c r="Y52" s="38">
        <f t="shared" si="7"/>
        <v>93.931980161018913</v>
      </c>
      <c r="Z52" s="38" t="e">
        <f t="shared" si="8"/>
        <v>#VALUE!</v>
      </c>
      <c r="AA52" s="26" t="e">
        <f t="shared" si="9"/>
        <v>#VALUE!</v>
      </c>
      <c r="AB52" s="26" t="e">
        <f t="shared" si="10"/>
        <v>#VALUE!</v>
      </c>
    </row>
    <row r="53" spans="1:28">
      <c r="A53" s="26" t="str">
        <f>Sheet1!E53</f>
        <v>CC-SK-000</v>
      </c>
      <c r="B53" s="27">
        <f>Sheet1!H53</f>
        <v>29</v>
      </c>
      <c r="C53" s="27">
        <f>Sheet1!I53</f>
        <v>5</v>
      </c>
      <c r="D53" s="27">
        <f>Sheet1!J53</f>
        <v>2564</v>
      </c>
      <c r="E53" s="27">
        <f>Sheet1!K53</f>
        <v>2021</v>
      </c>
      <c r="F53" s="57">
        <f>Sheet1!L53</f>
        <v>0.48958333333333331</v>
      </c>
      <c r="G53" s="27" t="str">
        <f>Sheet1!M53</f>
        <v>SW</v>
      </c>
      <c r="H53" s="28" t="str">
        <f>Sheet1!Q53</f>
        <v>S</v>
      </c>
      <c r="I53" s="38">
        <f>Sheet1!S53</f>
        <v>11.722595078299779</v>
      </c>
      <c r="J53" s="27">
        <f>Sheet1!T53</f>
        <v>330</v>
      </c>
      <c r="K53" s="38">
        <f>Sheet1!U53/1000</f>
        <v>3.0245107536000074E-2</v>
      </c>
      <c r="L53" s="38">
        <f>Sheet1!V53/1000</f>
        <v>4.400469264762224E-3</v>
      </c>
      <c r="M53" s="36">
        <f>Sheet1!W53</f>
        <v>32.22</v>
      </c>
      <c r="N53" s="38">
        <f>Sheet1!X53</f>
        <v>168.50000000000003</v>
      </c>
      <c r="O53" s="38">
        <f>Sheet1!Y53</f>
        <v>8.24</v>
      </c>
      <c r="P53" s="38">
        <f>Sheet1!Z53/1000</f>
        <v>0</v>
      </c>
      <c r="R53" s="38" t="b">
        <f t="shared" si="0"/>
        <v>0</v>
      </c>
      <c r="S53" s="38">
        <f t="shared" si="1"/>
        <v>83.431825200000006</v>
      </c>
      <c r="T53" s="38">
        <f t="shared" si="2"/>
        <v>99.521665186193857</v>
      </c>
      <c r="U53" s="38">
        <f t="shared" si="3"/>
        <v>100</v>
      </c>
      <c r="V53" s="38">
        <f t="shared" si="4"/>
        <v>87.712606536000749</v>
      </c>
      <c r="W53" s="38">
        <f t="shared" si="5"/>
        <v>20.300038749999999</v>
      </c>
      <c r="X53" s="38">
        <f t="shared" si="6"/>
        <v>95.388601753600369</v>
      </c>
      <c r="Y53" s="38">
        <f t="shared" si="7"/>
        <v>96.21</v>
      </c>
      <c r="Z53" s="38">
        <f t="shared" si="8"/>
        <v>48.243329971947276</v>
      </c>
      <c r="AA53" s="26" t="str">
        <f t="shared" si="9"/>
        <v>เสื่อมโทรม</v>
      </c>
      <c r="AB53" s="26" t="str">
        <f t="shared" si="10"/>
        <v>poor</v>
      </c>
    </row>
    <row r="54" spans="1:28">
      <c r="A54" s="26" t="str">
        <f>Sheet1!E54</f>
        <v>CC-SK-030</v>
      </c>
      <c r="B54" s="27">
        <f>Sheet1!H54</f>
        <v>29</v>
      </c>
      <c r="C54" s="27">
        <f>Sheet1!I54</f>
        <v>5</v>
      </c>
      <c r="D54" s="27">
        <f>Sheet1!J54</f>
        <v>2564</v>
      </c>
      <c r="E54" s="27">
        <f>Sheet1!K54</f>
        <v>2021</v>
      </c>
      <c r="F54" s="57">
        <f>Sheet1!L54</f>
        <v>0.50694444444444442</v>
      </c>
      <c r="G54" s="27" t="str">
        <f>Sheet1!M54</f>
        <v>SW</v>
      </c>
      <c r="H54" s="28" t="str">
        <f>Sheet1!Q54</f>
        <v>S</v>
      </c>
      <c r="I54" s="38">
        <f>Sheet1!S54</f>
        <v>11.812080536912754</v>
      </c>
      <c r="J54" s="27">
        <f>Sheet1!T54</f>
        <v>170</v>
      </c>
      <c r="K54" s="38">
        <f>Sheet1!U54/1000</f>
        <v>3.5074285241492933E-2</v>
      </c>
      <c r="L54" s="38">
        <f>Sheet1!V54/1000</f>
        <v>3.4860908904143406E-3</v>
      </c>
      <c r="M54" s="36">
        <f>Sheet1!W54</f>
        <v>31.75</v>
      </c>
      <c r="N54" s="38">
        <f>Sheet1!X54</f>
        <v>414.99999999999994</v>
      </c>
      <c r="O54" s="38">
        <f>Sheet1!Y54</f>
        <v>8.5399999999999991</v>
      </c>
      <c r="P54" s="38">
        <f>Sheet1!Z54/1000</f>
        <v>0</v>
      </c>
      <c r="R54" s="38" t="b">
        <f t="shared" si="0"/>
        <v>0</v>
      </c>
      <c r="S54" s="38">
        <f t="shared" si="1"/>
        <v>90.788234799999998</v>
      </c>
      <c r="T54" s="38">
        <f t="shared" si="2"/>
        <v>97.885772889683622</v>
      </c>
      <c r="U54" s="38">
        <f t="shared" si="3"/>
        <v>100</v>
      </c>
      <c r="V54" s="38">
        <f t="shared" si="4"/>
        <v>91.134328125001048</v>
      </c>
      <c r="W54" s="38">
        <f t="shared" si="5"/>
        <v>0</v>
      </c>
      <c r="X54" s="38">
        <f t="shared" si="6"/>
        <v>90.51062429738522</v>
      </c>
      <c r="Y54" s="38">
        <f t="shared" si="7"/>
        <v>96.21</v>
      </c>
      <c r="Z54" s="38">
        <f t="shared" si="8"/>
        <v>46.147611980630302</v>
      </c>
      <c r="AA54" s="26" t="str">
        <f t="shared" si="9"/>
        <v>เสื่อมโทรม</v>
      </c>
      <c r="AB54" s="26" t="str">
        <f t="shared" si="10"/>
        <v>poor</v>
      </c>
    </row>
    <row r="55" spans="1:28">
      <c r="A55" s="26" t="str">
        <f>Sheet1!E55</f>
        <v>CC-BP-000</v>
      </c>
      <c r="B55" s="27">
        <f>Sheet1!H55</f>
        <v>29</v>
      </c>
      <c r="C55" s="27">
        <f>Sheet1!I55</f>
        <v>5</v>
      </c>
      <c r="D55" s="27">
        <f>Sheet1!J55</f>
        <v>2564</v>
      </c>
      <c r="E55" s="27">
        <f>Sheet1!K55</f>
        <v>2021</v>
      </c>
      <c r="F55" s="57">
        <f>Sheet1!L55</f>
        <v>0.41319444444444442</v>
      </c>
      <c r="G55" s="27" t="str">
        <f>Sheet1!M55</f>
        <v>SW</v>
      </c>
      <c r="H55" s="28" t="str">
        <f>Sheet1!Q55</f>
        <v>S</v>
      </c>
      <c r="I55" s="38">
        <f>Sheet1!S55</f>
        <v>4.0268456375838939</v>
      </c>
      <c r="J55" s="27">
        <f>Sheet1!T55</f>
        <v>22000</v>
      </c>
      <c r="K55" s="38">
        <f>Sheet1!U55/1000</f>
        <v>8.7912556428909938E-2</v>
      </c>
      <c r="L55" s="38">
        <f>Sheet1!V55/1000</f>
        <v>0</v>
      </c>
      <c r="M55" s="36">
        <f>Sheet1!W55</f>
        <v>32.11</v>
      </c>
      <c r="N55" s="38">
        <f>Sheet1!X55</f>
        <v>358.00000000000011</v>
      </c>
      <c r="O55" s="38">
        <f>Sheet1!Y55</f>
        <v>7.97</v>
      </c>
      <c r="P55" s="38">
        <f>Sheet1!Z55/1000</f>
        <v>0</v>
      </c>
      <c r="R55" s="38">
        <f t="shared" si="0"/>
        <v>55.964393465558288</v>
      </c>
      <c r="S55" s="38">
        <f t="shared" si="1"/>
        <v>0</v>
      </c>
      <c r="T55" s="38">
        <f t="shared" si="2"/>
        <v>36.98914324820305</v>
      </c>
      <c r="U55" s="38">
        <f t="shared" si="3"/>
        <v>100</v>
      </c>
      <c r="V55" s="38">
        <f t="shared" si="4"/>
        <v>88.560299216998828</v>
      </c>
      <c r="W55" s="38">
        <f t="shared" si="5"/>
        <v>0</v>
      </c>
      <c r="X55" s="38">
        <f t="shared" si="6"/>
        <v>97.080103607199135</v>
      </c>
      <c r="Y55" s="38">
        <f t="shared" si="7"/>
        <v>96.21</v>
      </c>
      <c r="Z55" s="38">
        <f t="shared" si="8"/>
        <v>32.812444161519302</v>
      </c>
      <c r="AA55" s="26" t="str">
        <f t="shared" si="9"/>
        <v>เสื่อมโทรม</v>
      </c>
      <c r="AB55" s="26" t="str">
        <f t="shared" si="10"/>
        <v>poor</v>
      </c>
    </row>
    <row r="56" spans="1:28">
      <c r="A56" s="26" t="str">
        <f>Sheet1!E56</f>
        <v>CC-BP-030</v>
      </c>
      <c r="B56" s="27">
        <f>Sheet1!H56</f>
        <v>29</v>
      </c>
      <c r="C56" s="27">
        <f>Sheet1!I56</f>
        <v>5</v>
      </c>
      <c r="D56" s="27">
        <f>Sheet1!J56</f>
        <v>2564</v>
      </c>
      <c r="E56" s="27">
        <f>Sheet1!K56</f>
        <v>2021</v>
      </c>
      <c r="F56" s="57">
        <f>Sheet1!L56</f>
        <v>0.3611111111111111</v>
      </c>
      <c r="G56" s="27" t="str">
        <f>Sheet1!M56</f>
        <v>SW</v>
      </c>
      <c r="H56" s="28" t="str">
        <f>Sheet1!Q56</f>
        <v>S</v>
      </c>
      <c r="I56" s="38">
        <f>Sheet1!S56</f>
        <v>5.3691275167785246</v>
      </c>
      <c r="J56" s="27">
        <f>Sheet1!T56</f>
        <v>9200</v>
      </c>
      <c r="K56" s="38">
        <f>Sheet1!U56/1000</f>
        <v>7.2200061162745355E-2</v>
      </c>
      <c r="L56" s="38">
        <f>Sheet1!V56/1000</f>
        <v>8.9676357877997855E-4</v>
      </c>
      <c r="M56" s="36">
        <f>Sheet1!W56</f>
        <v>31.17</v>
      </c>
      <c r="N56" s="38">
        <f>Sheet1!X56</f>
        <v>100.34482758620689</v>
      </c>
      <c r="O56" s="38">
        <f>Sheet1!Y56</f>
        <v>8.19</v>
      </c>
      <c r="P56" s="38">
        <f>Sheet1!Z56/1000</f>
        <v>5.5613019553380513E-4</v>
      </c>
      <c r="R56" s="38">
        <f t="shared" si="0"/>
        <v>77.029308251124803</v>
      </c>
      <c r="S56" s="38">
        <f t="shared" si="1"/>
        <v>0</v>
      </c>
      <c r="T56" s="38">
        <f t="shared" si="2"/>
        <v>59.533344775142922</v>
      </c>
      <c r="U56" s="38">
        <f t="shared" si="3"/>
        <v>100</v>
      </c>
      <c r="V56" s="38">
        <f t="shared" si="4"/>
        <v>94.574909990999004</v>
      </c>
      <c r="W56" s="38">
        <f t="shared" si="5"/>
        <v>52.015654577883474</v>
      </c>
      <c r="X56" s="38">
        <f t="shared" si="6"/>
        <v>95.832697077599505</v>
      </c>
      <c r="Y56" s="38">
        <f t="shared" si="7"/>
        <v>96.07571847359587</v>
      </c>
      <c r="Z56" s="38">
        <f t="shared" si="8"/>
        <v>48.510288360118857</v>
      </c>
      <c r="AA56" s="26" t="str">
        <f t="shared" si="9"/>
        <v>เสื่อมโทรม</v>
      </c>
      <c r="AB56" s="26" t="str">
        <f t="shared" si="10"/>
        <v>poor</v>
      </c>
    </row>
    <row r="57" spans="1:28">
      <c r="A57" s="26" t="str">
        <f>Sheet1!E57</f>
        <v>CB-AS-005</v>
      </c>
      <c r="B57" s="27">
        <f>Sheet1!H57</f>
        <v>31</v>
      </c>
      <c r="C57" s="27">
        <f>Sheet1!I57</f>
        <v>5</v>
      </c>
      <c r="D57" s="27">
        <f>Sheet1!J57</f>
        <v>2564</v>
      </c>
      <c r="E57" s="27">
        <f>Sheet1!K57</f>
        <v>2021</v>
      </c>
      <c r="F57" s="57">
        <f>Sheet1!L57</f>
        <v>0.69305555555555554</v>
      </c>
      <c r="G57" s="27" t="str">
        <f>Sheet1!M57</f>
        <v>SW</v>
      </c>
      <c r="H57" s="28" t="str">
        <f>Sheet1!Q57</f>
        <v>S</v>
      </c>
      <c r="I57" s="38">
        <f>Sheet1!S57</f>
        <v>5.6278806501172474</v>
      </c>
      <c r="J57" s="27">
        <f>Sheet1!T57</f>
        <v>11</v>
      </c>
      <c r="K57" s="38">
        <f>Sheet1!U57/1000</f>
        <v>3.5168513099161088E-2</v>
      </c>
      <c r="L57" s="38">
        <f>Sheet1!V57/1000</f>
        <v>2.6259116696085549E-2</v>
      </c>
      <c r="M57" s="36">
        <f>Sheet1!W57</f>
        <v>33.15</v>
      </c>
      <c r="N57" s="38">
        <f>Sheet1!X57</f>
        <v>86.969696969696983</v>
      </c>
      <c r="O57" s="38">
        <f>Sheet1!Y57</f>
        <v>8.1300000000000008</v>
      </c>
      <c r="P57" s="38">
        <f>Sheet1!Z57/1000</f>
        <v>0.11399702833676696</v>
      </c>
      <c r="R57" s="38">
        <f t="shared" ref="R57:R103" si="11">IF($I57&lt;=10,-0.2679*$I57^3+2.8516*$I57^2+6.759*$I57)</f>
        <v>80.603952371817655</v>
      </c>
      <c r="S57" s="38">
        <f t="shared" ref="S57:S103" si="12">IF($J57&lt;4500,-4*10^-10*($J57^3)+8*10^-6*($J57^2)-0.0499*$J57+99.042,IF($J57&gt;=4500,$J57*0))</f>
        <v>98.494067467600004</v>
      </c>
      <c r="T57" s="38">
        <f t="shared" ref="T57:T103" si="13">IF($K57&lt;0.026,$K57*0+100,IF($K57&lt;0.04,177083*$K57^3-41607*$K57^2+1811.3*$K57+77.9,IF($K57&lt;0.12,177083*$K57^3-41607*$K57^2+1811.3*$K57+79,IF($K57&lt;0.14,177083*$K57^3-41607*$K57^2+1811.3*$K57+84,IF($K57&lt;0.16,177083*$K57^3-41607*$K57^2+1811.3*$K57+79,IF($K57&gt;=0.16,$K57*0))))))</f>
        <v>97.842805991063784</v>
      </c>
      <c r="U57" s="38">
        <f t="shared" ref="U57:U103" si="14">IF($L57&lt;=0.02,$L57*0+100,IF($L57&lt;=0.36,-4651.4*$L57^4+4249.6*$L57^3-861.14*$L57^2-311.6*$L57+104.12,IF($L57&gt;=0.36,$L57*0)))</f>
        <v>95.418602548079548</v>
      </c>
      <c r="V57" s="38">
        <f t="shared" ref="V57:V103" si="15">IF($M57&lt;20,0.0098*$M57^3-0.1396*$M57^2+0.7277*$M57,IF($M57&lt;28,-0.0657*$M57^3+4.4359*$M57^2-90.758*$M57+604.66,IF($M57&lt;30,-0.0657*$M57^3+4.4359*$M57^2-90.758*$M57+603.66,IF($M57&lt;42,0.107*$M57^3-11.464*$M57^2+397.67*$M57-4403.1,IF($M57&lt;46,-0.0162*$M57^3+2.3313*$M57^2-111.69*$M57+1783.7,IF($M57&gt;=46,$M57*0))))))</f>
        <v>79.546013625000342</v>
      </c>
      <c r="W57" s="38">
        <f t="shared" ref="W57:W103" si="16">IF($N57&lt;212,-5*10^-6*$N57^2-0.464*$N57+98.626,IF($N57&gt;=212,$N57*0))</f>
        <v>58.234241965105603</v>
      </c>
      <c r="X57" s="38">
        <f t="shared" ref="X57:X103" si="17">IF($O57&lt;4,$O57*0,IF($O57&lt;7,0.6987*$O57^3-3.4762*$O57^2+2.5212*$O57+0.8,IF($O57&lt;8.5,2.1864*$O57^3-65.244*$O57^2+620.42*$O57-1810.2,IF($O57&lt;10.95,-1.6593*$O57^4+68.633*$O57^3-1049.5*$O57^2+7000.7*$O57-17075,IF($O57&gt;=10.95,$O57*0)))))</f>
        <v>96.289407760799577</v>
      </c>
      <c r="Y57" s="38">
        <f t="shared" ref="Y57:Y103" si="18">IF($P57&lt;0.53,113.29*$P57^2-241.52*$P57+96.21,IF($P57&gt;=0.53,$P57*0))</f>
        <v>70.149677798686568</v>
      </c>
      <c r="Z57" s="38">
        <f t="shared" ref="Z57:Z93" si="19">(1/100)*((R57*0.16)+(S57*0.14)+(T57*0.12)+(U57*0.12)+(V57*0.12)+(W57*0.11)+(X57*0.11)+(Y57*0.11))^2</f>
        <v>70.789941329667059</v>
      </c>
      <c r="AA57" s="26" t="str">
        <f t="shared" ref="AA57:AA93" si="20">IF(Z57&gt;=90,"ดีมาก",IF(Z57&gt;=80,"ดี",IF(Z57&gt;=50,"พอใช้",IF(Z57&gt;=25,"เสื่อมโทรม","เสื่อมโทรมมาก"))))</f>
        <v>พอใช้</v>
      </c>
      <c r="AB57" s="26" t="str">
        <f t="shared" ref="AB57:AB93" si="21">IF(Z57&gt;=90,"very good",IF(Z57&gt;=80,"good",IF(Z57&gt;=50,"fair",IF(Z57&gt;=25,"poor","very poor"))))</f>
        <v>fair</v>
      </c>
    </row>
    <row r="58" spans="1:28">
      <c r="A58" s="26" t="str">
        <f>Sheet1!E58</f>
        <v>CB-AS-030</v>
      </c>
      <c r="B58" s="27">
        <f>Sheet1!H58</f>
        <v>31</v>
      </c>
      <c r="C58" s="27">
        <f>Sheet1!I58</f>
        <v>5</v>
      </c>
      <c r="D58" s="27">
        <f>Sheet1!J58</f>
        <v>2564</v>
      </c>
      <c r="E58" s="27">
        <f>Sheet1!K58</f>
        <v>2021</v>
      </c>
      <c r="F58" s="57">
        <f>Sheet1!L58</f>
        <v>0.71111111111111114</v>
      </c>
      <c r="G58" s="27" t="str">
        <f>Sheet1!M58</f>
        <v>SW</v>
      </c>
      <c r="H58" s="28" t="str">
        <f>Sheet1!Q58</f>
        <v>S</v>
      </c>
      <c r="I58" s="38">
        <f>Sheet1!S58</f>
        <v>7.0833670251475711</v>
      </c>
      <c r="J58" s="27">
        <f>Sheet1!T58</f>
        <v>170</v>
      </c>
      <c r="K58" s="38">
        <f>Sheet1!U58/1000</f>
        <v>3.5804551138421119E-2</v>
      </c>
      <c r="L58" s="38">
        <f>Sheet1!V58/1000</f>
        <v>7.1664639947660123E-3</v>
      </c>
      <c r="M58" s="36">
        <f>Sheet1!W58</f>
        <v>31.31</v>
      </c>
      <c r="N58" s="38">
        <f>Sheet1!X58</f>
        <v>37.444444444444436</v>
      </c>
      <c r="O58" s="38">
        <f>Sheet1!Y58</f>
        <v>8.36</v>
      </c>
      <c r="P58" s="38">
        <f>Sheet1!Z58/1000</f>
        <v>3.1242227245971591E-2</v>
      </c>
      <c r="R58" s="38">
        <f t="shared" si="11"/>
        <v>95.740850843534261</v>
      </c>
      <c r="S58" s="38">
        <f t="shared" si="12"/>
        <v>90.788234799999998</v>
      </c>
      <c r="T58" s="38">
        <f t="shared" si="13"/>
        <v>97.542176431853449</v>
      </c>
      <c r="U58" s="38">
        <f t="shared" si="14"/>
        <v>100</v>
      </c>
      <c r="V58" s="38">
        <f t="shared" si="15"/>
        <v>93.829518336999172</v>
      </c>
      <c r="W58" s="38">
        <f t="shared" si="16"/>
        <v>81.244767345679023</v>
      </c>
      <c r="X58" s="38">
        <f t="shared" si="17"/>
        <v>94.097492838400512</v>
      </c>
      <c r="Y58" s="38">
        <f t="shared" si="18"/>
        <v>88.77495701206594</v>
      </c>
      <c r="Z58" s="38">
        <f t="shared" si="19"/>
        <v>84.725372255140186</v>
      </c>
      <c r="AA58" s="26" t="str">
        <f t="shared" si="20"/>
        <v>ดี</v>
      </c>
      <c r="AB58" s="26" t="str">
        <f t="shared" si="21"/>
        <v>good</v>
      </c>
    </row>
    <row r="59" spans="1:28">
      <c r="A59" s="26" t="str">
        <f>Sheet1!E59</f>
        <v>CB-AS-030</v>
      </c>
      <c r="B59" s="27">
        <f>Sheet1!H59</f>
        <v>31</v>
      </c>
      <c r="C59" s="27">
        <f>Sheet1!I59</f>
        <v>5</v>
      </c>
      <c r="D59" s="27">
        <f>Sheet1!J59</f>
        <v>2564</v>
      </c>
      <c r="E59" s="27">
        <f>Sheet1!K59</f>
        <v>2021</v>
      </c>
      <c r="F59" s="57">
        <f>Sheet1!L59</f>
        <v>0.71111111111111114</v>
      </c>
      <c r="G59" s="27" t="str">
        <f>Sheet1!M59</f>
        <v>SW</v>
      </c>
      <c r="H59" s="28" t="str">
        <f>Sheet1!Q59</f>
        <v>M</v>
      </c>
      <c r="I59" s="38">
        <f>Sheet1!S59</f>
        <v>6.6952373251394848</v>
      </c>
      <c r="J59" s="27" t="str">
        <f>Sheet1!T59</f>
        <v>x</v>
      </c>
      <c r="K59" s="38">
        <f>Sheet1!U59/1000</f>
        <v>2.2612651064879651E-2</v>
      </c>
      <c r="L59" s="38">
        <f>Sheet1!V59/1000</f>
        <v>5.5035931682442737E-3</v>
      </c>
      <c r="M59" s="36">
        <f>Sheet1!W59</f>
        <v>31.05</v>
      </c>
      <c r="N59" s="38">
        <f>Sheet1!X59</f>
        <v>57.555555555555536</v>
      </c>
      <c r="O59" s="38">
        <f>Sheet1!Y59</f>
        <v>8.3800000000000008</v>
      </c>
      <c r="P59" s="38">
        <f>Sheet1!Z59/1000</f>
        <v>2.2247140170885141E-2</v>
      </c>
      <c r="R59" s="38">
        <f t="shared" si="11"/>
        <v>92.676807510903188</v>
      </c>
      <c r="S59" s="38" t="e">
        <f t="shared" si="12"/>
        <v>#VALUE!</v>
      </c>
      <c r="T59" s="38">
        <f t="shared" si="13"/>
        <v>100</v>
      </c>
      <c r="U59" s="38">
        <f t="shared" si="14"/>
        <v>100</v>
      </c>
      <c r="V59" s="38">
        <f t="shared" si="15"/>
        <v>95.168380874998547</v>
      </c>
      <c r="W59" s="38">
        <f t="shared" si="16"/>
        <v>71.903659012345685</v>
      </c>
      <c r="X59" s="38">
        <f t="shared" si="17"/>
        <v>93.852550380798903</v>
      </c>
      <c r="Y59" s="38">
        <f t="shared" si="18"/>
        <v>90.892941919922578</v>
      </c>
      <c r="Z59" s="38" t="e">
        <f t="shared" si="19"/>
        <v>#VALUE!</v>
      </c>
      <c r="AA59" s="26" t="e">
        <f t="shared" si="20"/>
        <v>#VALUE!</v>
      </c>
      <c r="AB59" s="26" t="e">
        <f t="shared" si="21"/>
        <v>#VALUE!</v>
      </c>
    </row>
    <row r="60" spans="1:28">
      <c r="A60" s="26" t="str">
        <f>Sheet1!E60</f>
        <v>CB-AS-030</v>
      </c>
      <c r="B60" s="27">
        <f>Sheet1!H60</f>
        <v>31</v>
      </c>
      <c r="C60" s="27">
        <f>Sheet1!I60</f>
        <v>5</v>
      </c>
      <c r="D60" s="27">
        <f>Sheet1!J60</f>
        <v>2564</v>
      </c>
      <c r="E60" s="27">
        <f>Sheet1!K60</f>
        <v>2021</v>
      </c>
      <c r="F60" s="57">
        <f>Sheet1!L60</f>
        <v>0.71111111111111114</v>
      </c>
      <c r="G60" s="27" t="str">
        <f>Sheet1!M60</f>
        <v>SW</v>
      </c>
      <c r="H60" s="28" t="str">
        <f>Sheet1!Q60</f>
        <v>B</v>
      </c>
      <c r="I60" s="38">
        <f>Sheet1!S60</f>
        <v>6.2100752001293777</v>
      </c>
      <c r="J60" s="27" t="str">
        <f>Sheet1!T60</f>
        <v>x</v>
      </c>
      <c r="K60" s="38">
        <f>Sheet1!U60/1000</f>
        <v>2.2188625705372961E-2</v>
      </c>
      <c r="L60" s="38">
        <f>Sheet1!V60/1000</f>
        <v>4.651217478888952E-3</v>
      </c>
      <c r="M60" s="36">
        <f>Sheet1!W60</f>
        <v>31.14</v>
      </c>
      <c r="N60" s="38">
        <f>Sheet1!X60</f>
        <v>138.40000000000003</v>
      </c>
      <c r="O60" s="38">
        <f>Sheet1!Y60</f>
        <v>8.3800000000000008</v>
      </c>
      <c r="P60" s="38">
        <f>Sheet1!Z60/1000</f>
        <v>8.2148043337502714E-3</v>
      </c>
      <c r="R60" s="38">
        <f t="shared" si="11"/>
        <v>87.786106386691486</v>
      </c>
      <c r="S60" s="38" t="e">
        <f t="shared" si="12"/>
        <v>#VALUE!</v>
      </c>
      <c r="T60" s="38">
        <f t="shared" si="13"/>
        <v>100</v>
      </c>
      <c r="U60" s="38">
        <f t="shared" si="14"/>
        <v>100</v>
      </c>
      <c r="V60" s="38">
        <f t="shared" si="15"/>
        <v>94.727258807999533</v>
      </c>
      <c r="W60" s="38">
        <f t="shared" si="16"/>
        <v>34.31262719999998</v>
      </c>
      <c r="X60" s="38">
        <f t="shared" si="17"/>
        <v>93.852550380798903</v>
      </c>
      <c r="Y60" s="38">
        <f t="shared" si="18"/>
        <v>94.233605607542927</v>
      </c>
      <c r="Z60" s="38" t="e">
        <f t="shared" si="19"/>
        <v>#VALUE!</v>
      </c>
      <c r="AA60" s="26" t="e">
        <f t="shared" si="20"/>
        <v>#VALUE!</v>
      </c>
      <c r="AB60" s="26" t="e">
        <f t="shared" si="21"/>
        <v>#VALUE!</v>
      </c>
    </row>
    <row r="61" spans="1:28">
      <c r="A61" s="26" t="str">
        <f>Sheet1!E61</f>
        <v>CB-SR-005</v>
      </c>
      <c r="B61" s="27">
        <f>Sheet1!H61</f>
        <v>31</v>
      </c>
      <c r="C61" s="27">
        <f>Sheet1!I61</f>
        <v>5</v>
      </c>
      <c r="D61" s="27">
        <f>Sheet1!J61</f>
        <v>2564</v>
      </c>
      <c r="E61" s="27">
        <f>Sheet1!K61</f>
        <v>2021</v>
      </c>
      <c r="F61" s="57">
        <f>Sheet1!L61</f>
        <v>0.64027777777777783</v>
      </c>
      <c r="G61" s="27" t="str">
        <f>Sheet1!M61</f>
        <v>SW</v>
      </c>
      <c r="H61" s="28" t="str">
        <f>Sheet1!Q61</f>
        <v>S</v>
      </c>
      <c r="I61" s="38">
        <f>Sheet1!S61</f>
        <v>7.4714967251556565</v>
      </c>
      <c r="J61" s="27">
        <f>Sheet1!T61</f>
        <v>4</v>
      </c>
      <c r="K61" s="38">
        <f>Sheet1!U61/1000</f>
        <v>7.5597508023921489E-3</v>
      </c>
      <c r="L61" s="38">
        <f>Sheet1!V61/1000</f>
        <v>2.8997518234402235E-3</v>
      </c>
      <c r="M61" s="36">
        <f>Sheet1!W61</f>
        <v>32.020000000000003</v>
      </c>
      <c r="N61" s="38">
        <f>Sheet1!X61</f>
        <v>37.456140350877199</v>
      </c>
      <c r="O61" s="38">
        <f>Sheet1!Y61</f>
        <v>8.1999999999999993</v>
      </c>
      <c r="P61" s="38">
        <f>Sheet1!Z61/1000</f>
        <v>0</v>
      </c>
      <c r="R61" s="38">
        <f t="shared" si="11"/>
        <v>97.948840182245036</v>
      </c>
      <c r="S61" s="38">
        <f t="shared" si="12"/>
        <v>98.842527974399999</v>
      </c>
      <c r="T61" s="38">
        <f t="shared" si="13"/>
        <v>100</v>
      </c>
      <c r="U61" s="38">
        <f t="shared" si="14"/>
        <v>100</v>
      </c>
      <c r="V61" s="38">
        <f t="shared" si="15"/>
        <v>89.233084056002554</v>
      </c>
      <c r="W61" s="38">
        <f t="shared" si="16"/>
        <v>81.23933606494306</v>
      </c>
      <c r="X61" s="38">
        <f t="shared" si="17"/>
        <v>95.748435199999449</v>
      </c>
      <c r="Y61" s="38">
        <f t="shared" si="18"/>
        <v>96.21</v>
      </c>
      <c r="Z61" s="38">
        <f t="shared" si="19"/>
        <v>88.867373616539211</v>
      </c>
      <c r="AA61" s="26" t="str">
        <f t="shared" si="20"/>
        <v>ดี</v>
      </c>
      <c r="AB61" s="26" t="str">
        <f t="shared" si="21"/>
        <v>good</v>
      </c>
    </row>
    <row r="62" spans="1:28">
      <c r="A62" s="26" t="str">
        <f>Sheet1!E62</f>
        <v>CB-SR-030</v>
      </c>
      <c r="B62" s="27">
        <f>Sheet1!H62</f>
        <v>31</v>
      </c>
      <c r="C62" s="27">
        <f>Sheet1!I62</f>
        <v>5</v>
      </c>
      <c r="D62" s="27">
        <f>Sheet1!J62</f>
        <v>2564</v>
      </c>
      <c r="E62" s="27">
        <f>Sheet1!K62</f>
        <v>2021</v>
      </c>
      <c r="F62" s="57">
        <f>Sheet1!L62</f>
        <v>0.61111111111111105</v>
      </c>
      <c r="G62" s="27" t="str">
        <f>Sheet1!M62</f>
        <v>SW</v>
      </c>
      <c r="H62" s="28" t="str">
        <f>Sheet1!Q62</f>
        <v>S</v>
      </c>
      <c r="I62" s="38">
        <f>Sheet1!S62</f>
        <v>7.374464300153635</v>
      </c>
      <c r="J62" s="27">
        <f>Sheet1!T62</f>
        <v>12</v>
      </c>
      <c r="K62" s="38">
        <f>Sheet1!U62/1000</f>
        <v>8.4784724146566431E-3</v>
      </c>
      <c r="L62" s="38">
        <f>Sheet1!V62/1000</f>
        <v>3.7487168952226907E-3</v>
      </c>
      <c r="M62" s="36">
        <f>Sheet1!W62</f>
        <v>31.58</v>
      </c>
      <c r="N62" s="38">
        <f>Sheet1!X62</f>
        <v>14.149999999999997</v>
      </c>
      <c r="O62" s="38">
        <f>Sheet1!Y62</f>
        <v>8.34</v>
      </c>
      <c r="P62" s="38">
        <f>Sheet1!Z62/1000</f>
        <v>1.0013821748767561E-2</v>
      </c>
      <c r="R62" s="38">
        <f t="shared" si="11"/>
        <v>97.482237667413727</v>
      </c>
      <c r="S62" s="38">
        <f t="shared" si="12"/>
        <v>98.444351308799995</v>
      </c>
      <c r="T62" s="38">
        <f t="shared" si="13"/>
        <v>100</v>
      </c>
      <c r="U62" s="38">
        <f t="shared" si="14"/>
        <v>100</v>
      </c>
      <c r="V62" s="38">
        <f t="shared" si="15"/>
        <v>92.237043783998161</v>
      </c>
      <c r="W62" s="38">
        <f t="shared" si="16"/>
        <v>92.059398887500009</v>
      </c>
      <c r="X62" s="38">
        <f t="shared" si="17"/>
        <v>94.334108025599335</v>
      </c>
      <c r="Y62" s="38">
        <f t="shared" si="18"/>
        <v>93.802822110199017</v>
      </c>
      <c r="Z62" s="38">
        <f t="shared" si="19"/>
        <v>90.762602257898365</v>
      </c>
      <c r="AA62" s="26" t="str">
        <f t="shared" si="20"/>
        <v>ดีมาก</v>
      </c>
      <c r="AB62" s="26" t="str">
        <f t="shared" si="21"/>
        <v>very good</v>
      </c>
    </row>
    <row r="63" spans="1:28">
      <c r="A63" s="26" t="str">
        <f>Sheet1!E63</f>
        <v>CB-SR-030</v>
      </c>
      <c r="B63" s="27">
        <f>Sheet1!H63</f>
        <v>31</v>
      </c>
      <c r="C63" s="27">
        <f>Sheet1!I63</f>
        <v>5</v>
      </c>
      <c r="D63" s="27">
        <f>Sheet1!J63</f>
        <v>2564</v>
      </c>
      <c r="E63" s="27">
        <f>Sheet1!K63</f>
        <v>2021</v>
      </c>
      <c r="F63" s="57">
        <f>Sheet1!L63</f>
        <v>0.61111111111111105</v>
      </c>
      <c r="G63" s="27" t="str">
        <f>Sheet1!M63</f>
        <v>SW</v>
      </c>
      <c r="H63" s="28" t="str">
        <f>Sheet1!Q63</f>
        <v>B</v>
      </c>
      <c r="I63" s="38">
        <f>Sheet1!S63</f>
        <v>6.0160103501253346</v>
      </c>
      <c r="J63" s="27" t="str">
        <f>Sheet1!T63</f>
        <v>x</v>
      </c>
      <c r="K63" s="38">
        <f>Sheet1!U63/1000</f>
        <v>1.6016701028108912E-2</v>
      </c>
      <c r="L63" s="38">
        <f>Sheet1!V63/1000</f>
        <v>2.034639168261783E-3</v>
      </c>
      <c r="M63" s="36">
        <f>Sheet1!W63</f>
        <v>31.39</v>
      </c>
      <c r="N63" s="38">
        <f>Sheet1!X63</f>
        <v>38.599999999999994</v>
      </c>
      <c r="O63" s="38">
        <f>Sheet1!Y63</f>
        <v>8.26</v>
      </c>
      <c r="P63" s="38">
        <f>Sheet1!Z63/1000</f>
        <v>0</v>
      </c>
      <c r="R63" s="38">
        <f t="shared" si="11"/>
        <v>85.537538441328635</v>
      </c>
      <c r="S63" s="38" t="e">
        <f t="shared" si="12"/>
        <v>#VALUE!</v>
      </c>
      <c r="T63" s="38">
        <f t="shared" si="13"/>
        <v>100</v>
      </c>
      <c r="U63" s="38">
        <f t="shared" si="14"/>
        <v>100</v>
      </c>
      <c r="V63" s="38">
        <f t="shared" si="15"/>
        <v>93.378589832998841</v>
      </c>
      <c r="W63" s="38">
        <f t="shared" si="16"/>
        <v>80.708150200000006</v>
      </c>
      <c r="X63" s="38">
        <f t="shared" si="17"/>
        <v>95.19519712639908</v>
      </c>
      <c r="Y63" s="38">
        <f t="shared" si="18"/>
        <v>96.21</v>
      </c>
      <c r="Z63" s="38" t="e">
        <f t="shared" si="19"/>
        <v>#VALUE!</v>
      </c>
      <c r="AA63" s="26" t="e">
        <f t="shared" si="20"/>
        <v>#VALUE!</v>
      </c>
      <c r="AB63" s="26" t="e">
        <f t="shared" si="21"/>
        <v>#VALUE!</v>
      </c>
    </row>
    <row r="64" spans="1:28">
      <c r="A64" s="26" t="str">
        <f>Sheet1!E64</f>
        <v>CB-LC-005</v>
      </c>
      <c r="B64" s="27">
        <f>Sheet1!H64</f>
        <v>31</v>
      </c>
      <c r="C64" s="27">
        <f>Sheet1!I64</f>
        <v>5</v>
      </c>
      <c r="D64" s="27">
        <f>Sheet1!J64</f>
        <v>2564</v>
      </c>
      <c r="E64" s="27">
        <f>Sheet1!K64</f>
        <v>2021</v>
      </c>
      <c r="F64" s="57">
        <f>Sheet1!L64</f>
        <v>0.57291666666666663</v>
      </c>
      <c r="G64" s="27" t="str">
        <f>Sheet1!M64</f>
        <v>SW</v>
      </c>
      <c r="H64" s="28" t="str">
        <f>Sheet1!Q64</f>
        <v>S</v>
      </c>
      <c r="I64" s="38">
        <f>Sheet1!S64</f>
        <v>12.80828010026684</v>
      </c>
      <c r="J64" s="27">
        <f>Sheet1!T64</f>
        <v>110</v>
      </c>
      <c r="K64" s="38">
        <f>Sheet1!U64/1000</f>
        <v>8.6669281299929478E-3</v>
      </c>
      <c r="L64" s="38">
        <f>Sheet1!V64/1000</f>
        <v>1.2644958233363823E-4</v>
      </c>
      <c r="M64" s="36">
        <f>Sheet1!W64</f>
        <v>33.03</v>
      </c>
      <c r="N64" s="38">
        <f>Sheet1!X64</f>
        <v>43.636363636363619</v>
      </c>
      <c r="O64" s="38">
        <f>Sheet1!Y64</f>
        <v>8.67</v>
      </c>
      <c r="P64" s="38">
        <f>Sheet1!Z64/1000</f>
        <v>1.8417803101776903E-2</v>
      </c>
      <c r="R64" s="38" t="b">
        <f t="shared" si="11"/>
        <v>0</v>
      </c>
      <c r="S64" s="38">
        <f t="shared" si="12"/>
        <v>93.649267600000002</v>
      </c>
      <c r="T64" s="38">
        <f t="shared" si="13"/>
        <v>100</v>
      </c>
      <c r="U64" s="38">
        <f t="shared" si="14"/>
        <v>100</v>
      </c>
      <c r="V64" s="38">
        <f t="shared" si="15"/>
        <v>80.690668989000187</v>
      </c>
      <c r="W64" s="38">
        <f t="shared" si="16"/>
        <v>78.369206611570263</v>
      </c>
      <c r="X64" s="38">
        <f t="shared" si="17"/>
        <v>84.772125079449324</v>
      </c>
      <c r="Y64" s="38">
        <f t="shared" si="18"/>
        <v>91.800161915579281</v>
      </c>
      <c r="Z64" s="38">
        <f t="shared" si="19"/>
        <v>56.006277635230319</v>
      </c>
      <c r="AA64" s="26" t="str">
        <f t="shared" si="20"/>
        <v>พอใช้</v>
      </c>
      <c r="AB64" s="26" t="str">
        <f t="shared" si="21"/>
        <v>fair</v>
      </c>
    </row>
    <row r="65" spans="1:28">
      <c r="A65" s="26" t="str">
        <f>Sheet1!E65</f>
        <v>CB-LC-005</v>
      </c>
      <c r="B65" s="27">
        <f>Sheet1!H65</f>
        <v>31</v>
      </c>
      <c r="C65" s="27">
        <f>Sheet1!I65</f>
        <v>5</v>
      </c>
      <c r="D65" s="27">
        <f>Sheet1!J65</f>
        <v>2564</v>
      </c>
      <c r="E65" s="27">
        <f>Sheet1!K65</f>
        <v>2021</v>
      </c>
      <c r="F65" s="57">
        <f>Sheet1!L65</f>
        <v>0.61458333333333304</v>
      </c>
      <c r="G65" s="27" t="str">
        <f>Sheet1!M65</f>
        <v>SW</v>
      </c>
      <c r="H65" s="28" t="str">
        <f>Sheet1!Q65</f>
        <v>B</v>
      </c>
      <c r="I65" s="38">
        <f>Sheet1!S65</f>
        <v>6.0160103501253346</v>
      </c>
      <c r="J65" s="27" t="str">
        <f>Sheet1!T65</f>
        <v>x</v>
      </c>
      <c r="K65" s="38">
        <f>Sheet1!U65/1000</f>
        <v>8.8082699164951789E-3</v>
      </c>
      <c r="L65" s="38">
        <f>Sheet1!V65/1000</f>
        <v>4.9883218327963236E-3</v>
      </c>
      <c r="M65" s="36">
        <f>Sheet1!W65</f>
        <v>31.49</v>
      </c>
      <c r="N65" s="38">
        <f>Sheet1!X65</f>
        <v>32.526315789473678</v>
      </c>
      <c r="O65" s="38">
        <f>Sheet1!Y65</f>
        <v>8.19</v>
      </c>
      <c r="P65" s="38">
        <f>Sheet1!Z65/1000</f>
        <v>0</v>
      </c>
      <c r="R65" s="38">
        <f t="shared" si="11"/>
        <v>85.537538441328635</v>
      </c>
      <c r="S65" s="38" t="e">
        <f t="shared" si="12"/>
        <v>#VALUE!</v>
      </c>
      <c r="T65" s="38">
        <f t="shared" si="13"/>
        <v>100</v>
      </c>
      <c r="U65" s="38">
        <f t="shared" si="14"/>
        <v>100</v>
      </c>
      <c r="V65" s="38">
        <f t="shared" si="15"/>
        <v>92.789987142999962</v>
      </c>
      <c r="W65" s="38">
        <f t="shared" si="16"/>
        <v>83.52849966759004</v>
      </c>
      <c r="X65" s="38">
        <f t="shared" si="17"/>
        <v>95.832697077599505</v>
      </c>
      <c r="Y65" s="38">
        <f t="shared" si="18"/>
        <v>96.21</v>
      </c>
      <c r="Z65" s="38" t="e">
        <f t="shared" si="19"/>
        <v>#VALUE!</v>
      </c>
      <c r="AA65" s="26" t="e">
        <f t="shared" si="20"/>
        <v>#VALUE!</v>
      </c>
      <c r="AB65" s="26" t="e">
        <f t="shared" si="21"/>
        <v>#VALUE!</v>
      </c>
    </row>
    <row r="66" spans="1:28">
      <c r="A66" s="26" t="str">
        <f>Sheet1!E66</f>
        <v>CB-LC-030</v>
      </c>
      <c r="B66" s="27">
        <f>Sheet1!H66</f>
        <v>31</v>
      </c>
      <c r="C66" s="27">
        <f>Sheet1!I66</f>
        <v>5</v>
      </c>
      <c r="D66" s="27">
        <f>Sheet1!J66</f>
        <v>2564</v>
      </c>
      <c r="E66" s="27">
        <f>Sheet1!K66</f>
        <v>2021</v>
      </c>
      <c r="F66" s="57">
        <f>Sheet1!L66</f>
        <v>0.58819444444444446</v>
      </c>
      <c r="G66" s="27" t="str">
        <f>Sheet1!M66</f>
        <v>SW</v>
      </c>
      <c r="H66" s="28" t="str">
        <f>Sheet1!Q66</f>
        <v>S</v>
      </c>
      <c r="I66" s="38">
        <f>Sheet1!S66</f>
        <v>6.5982049001374632</v>
      </c>
      <c r="J66" s="27">
        <f>Sheet1!T66</f>
        <v>6.1</v>
      </c>
      <c r="K66" s="38">
        <f>Sheet1!U66/1000</f>
        <v>1.1540877788871627E-2</v>
      </c>
      <c r="L66" s="38">
        <f>Sheet1!V66/1000</f>
        <v>5.6469518899752132E-3</v>
      </c>
      <c r="M66" s="36">
        <f>Sheet1!W66</f>
        <v>31.59</v>
      </c>
      <c r="N66" s="38">
        <f>Sheet1!X66</f>
        <v>14.100000000000001</v>
      </c>
      <c r="O66" s="38">
        <f>Sheet1!Y66</f>
        <v>8.19</v>
      </c>
      <c r="P66" s="38">
        <f>Sheet1!Z66/1000</f>
        <v>2.6744683708428366E-2</v>
      </c>
      <c r="R66" s="38">
        <f t="shared" si="11"/>
        <v>91.788052008159042</v>
      </c>
      <c r="S66" s="38">
        <f t="shared" si="12"/>
        <v>98.737907589207595</v>
      </c>
      <c r="T66" s="38">
        <f t="shared" si="13"/>
        <v>100</v>
      </c>
      <c r="U66" s="38">
        <f t="shared" si="14"/>
        <v>100</v>
      </c>
      <c r="V66" s="38">
        <f t="shared" si="15"/>
        <v>92.174270253000032</v>
      </c>
      <c r="W66" s="38">
        <f t="shared" si="16"/>
        <v>92.082605950000001</v>
      </c>
      <c r="X66" s="38">
        <f t="shared" si="17"/>
        <v>95.832697077599505</v>
      </c>
      <c r="Y66" s="38">
        <f t="shared" si="18"/>
        <v>89.831657847444319</v>
      </c>
      <c r="Z66" s="38">
        <f t="shared" si="19"/>
        <v>88.590400197177104</v>
      </c>
      <c r="AA66" s="26" t="str">
        <f t="shared" si="20"/>
        <v>ดี</v>
      </c>
      <c r="AB66" s="26" t="str">
        <f t="shared" si="21"/>
        <v>good</v>
      </c>
    </row>
    <row r="67" spans="1:28">
      <c r="A67" s="26" t="str">
        <f>Sheet1!E67</f>
        <v>CB-LC-030</v>
      </c>
      <c r="B67" s="27">
        <f>Sheet1!H67</f>
        <v>31</v>
      </c>
      <c r="C67" s="27">
        <f>Sheet1!I67</f>
        <v>5</v>
      </c>
      <c r="D67" s="27">
        <f>Sheet1!J67</f>
        <v>2564</v>
      </c>
      <c r="E67" s="27">
        <f>Sheet1!K67</f>
        <v>2021</v>
      </c>
      <c r="F67" s="57">
        <f>Sheet1!L67</f>
        <v>0.58819444444444446</v>
      </c>
      <c r="G67" s="27" t="str">
        <f>Sheet1!M67</f>
        <v>SW</v>
      </c>
      <c r="H67" s="28" t="str">
        <f>Sheet1!Q67</f>
        <v>M</v>
      </c>
      <c r="I67" s="38">
        <f>Sheet1!S67</f>
        <v>5.918977925123313</v>
      </c>
      <c r="J67" s="27" t="str">
        <f>Sheet1!T67</f>
        <v>x</v>
      </c>
      <c r="K67" s="38">
        <f>Sheet1!U67/1000</f>
        <v>1.005678903059821E-2</v>
      </c>
      <c r="L67" s="38">
        <f>Sheet1!V67/1000</f>
        <v>3.9049522851750656E-3</v>
      </c>
      <c r="M67" s="36">
        <f>Sheet1!W67</f>
        <v>31.24</v>
      </c>
      <c r="N67" s="38">
        <f>Sheet1!X67</f>
        <v>14.795918367346939</v>
      </c>
      <c r="O67" s="38">
        <f>Sheet1!Y67</f>
        <v>8.3000000000000007</v>
      </c>
      <c r="P67" s="38">
        <f>Sheet1!Z67/1000</f>
        <v>0</v>
      </c>
      <c r="R67" s="38">
        <f t="shared" si="11"/>
        <v>84.356495442906322</v>
      </c>
      <c r="S67" s="38" t="e">
        <f t="shared" si="12"/>
        <v>#VALUE!</v>
      </c>
      <c r="T67" s="38">
        <f t="shared" si="13"/>
        <v>100</v>
      </c>
      <c r="U67" s="38">
        <f t="shared" si="14"/>
        <v>100</v>
      </c>
      <c r="V67" s="38">
        <f t="shared" si="15"/>
        <v>94.209250368000539</v>
      </c>
      <c r="W67" s="38">
        <f t="shared" si="16"/>
        <v>91.759599281549356</v>
      </c>
      <c r="X67" s="38">
        <f t="shared" si="17"/>
        <v>94.781936799998903</v>
      </c>
      <c r="Y67" s="38">
        <f t="shared" si="18"/>
        <v>96.21</v>
      </c>
      <c r="Z67" s="38" t="e">
        <f t="shared" si="19"/>
        <v>#VALUE!</v>
      </c>
      <c r="AA67" s="26" t="e">
        <f t="shared" si="20"/>
        <v>#VALUE!</v>
      </c>
      <c r="AB67" s="26" t="e">
        <f t="shared" si="21"/>
        <v>#VALUE!</v>
      </c>
    </row>
    <row r="68" spans="1:28">
      <c r="A68" s="26" t="str">
        <f>Sheet1!E68</f>
        <v>CB-LC-030</v>
      </c>
      <c r="B68" s="27">
        <f>Sheet1!H68</f>
        <v>31</v>
      </c>
      <c r="C68" s="27">
        <f>Sheet1!I68</f>
        <v>5</v>
      </c>
      <c r="D68" s="27">
        <f>Sheet1!J68</f>
        <v>2564</v>
      </c>
      <c r="E68" s="27">
        <f>Sheet1!K68</f>
        <v>2021</v>
      </c>
      <c r="F68" s="57">
        <f>Sheet1!L68</f>
        <v>0.62986111111111098</v>
      </c>
      <c r="G68" s="27" t="str">
        <f>Sheet1!M68</f>
        <v>SW</v>
      </c>
      <c r="H68" s="28" t="str">
        <f>Sheet1!Q68</f>
        <v>B</v>
      </c>
      <c r="I68" s="38">
        <f>Sheet1!S68</f>
        <v>5.918977925123313</v>
      </c>
      <c r="J68" s="27" t="str">
        <f>Sheet1!T68</f>
        <v>x</v>
      </c>
      <c r="K68" s="38">
        <f>Sheet1!U68/1000</f>
        <v>1.1328865109118284E-2</v>
      </c>
      <c r="L68" s="38">
        <f>Sheet1!V68/1000</f>
        <v>4.8279838643568405E-3</v>
      </c>
      <c r="M68" s="36">
        <f>Sheet1!W68</f>
        <v>31.29</v>
      </c>
      <c r="N68" s="38">
        <f>Sheet1!X68</f>
        <v>33.72727272727272</v>
      </c>
      <c r="O68" s="38">
        <f>Sheet1!Y68</f>
        <v>8.27</v>
      </c>
      <c r="P68" s="38">
        <f>Sheet1!Z68/1000</f>
        <v>2.0011218526506502E-2</v>
      </c>
      <c r="R68" s="38">
        <f t="shared" si="11"/>
        <v>84.356495442906322</v>
      </c>
      <c r="S68" s="38" t="e">
        <f t="shared" si="12"/>
        <v>#VALUE!</v>
      </c>
      <c r="T68" s="38">
        <f t="shared" si="13"/>
        <v>100</v>
      </c>
      <c r="U68" s="38">
        <f t="shared" si="14"/>
        <v>100</v>
      </c>
      <c r="V68" s="38">
        <f t="shared" si="15"/>
        <v>93.939436322999427</v>
      </c>
      <c r="W68" s="38">
        <f t="shared" si="16"/>
        <v>82.970857809917362</v>
      </c>
      <c r="X68" s="38">
        <f t="shared" si="17"/>
        <v>95.095168751199481</v>
      </c>
      <c r="Y68" s="38">
        <f t="shared" si="18"/>
        <v>91.422257353611016</v>
      </c>
      <c r="Z68" s="38" t="e">
        <f t="shared" si="19"/>
        <v>#VALUE!</v>
      </c>
      <c r="AA68" s="26" t="e">
        <f t="shared" si="20"/>
        <v>#VALUE!</v>
      </c>
      <c r="AB68" s="26" t="e">
        <f t="shared" si="21"/>
        <v>#VALUE!</v>
      </c>
    </row>
    <row r="69" spans="1:28">
      <c r="A69" s="26" t="str">
        <f>Sheet1!E69</f>
        <v>CB-PT-005</v>
      </c>
      <c r="B69" s="27">
        <f>Sheet1!H69</f>
        <v>31</v>
      </c>
      <c r="C69" s="27">
        <f>Sheet1!I69</f>
        <v>5</v>
      </c>
      <c r="D69" s="27">
        <f>Sheet1!J69</f>
        <v>2564</v>
      </c>
      <c r="E69" s="27">
        <f>Sheet1!K69</f>
        <v>2021</v>
      </c>
      <c r="F69" s="57">
        <f>Sheet1!L69</f>
        <v>0.51527777777777783</v>
      </c>
      <c r="G69" s="27" t="str">
        <f>Sheet1!M69</f>
        <v>SW</v>
      </c>
      <c r="H69" s="28" t="str">
        <f>Sheet1!Q69</f>
        <v>S</v>
      </c>
      <c r="I69" s="38">
        <f>Sheet1!S69</f>
        <v>7.2774318751516134</v>
      </c>
      <c r="J69" s="27">
        <f>Sheet1!T69</f>
        <v>13</v>
      </c>
      <c r="K69" s="38">
        <f>Sheet1!U69/1000</f>
        <v>7.8188774109795699E-3</v>
      </c>
      <c r="L69" s="38">
        <f>Sheet1!V69/1000</f>
        <v>3.4419649766854812E-3</v>
      </c>
      <c r="M69" s="36">
        <f>Sheet1!W69</f>
        <v>31.46</v>
      </c>
      <c r="N69" s="38">
        <f>Sheet1!X69</f>
        <v>23.082191780821912</v>
      </c>
      <c r="O69" s="38">
        <f>Sheet1!Y69</f>
        <v>8.17</v>
      </c>
      <c r="P69" s="38">
        <f>Sheet1!Z69/1000</f>
        <v>0</v>
      </c>
      <c r="R69" s="38">
        <f t="shared" si="11"/>
        <v>96.957726271176966</v>
      </c>
      <c r="S69" s="38">
        <f t="shared" si="12"/>
        <v>98.394651121199999</v>
      </c>
      <c r="T69" s="38">
        <f t="shared" si="13"/>
        <v>100</v>
      </c>
      <c r="U69" s="38">
        <f t="shared" si="14"/>
        <v>100</v>
      </c>
      <c r="V69" s="38">
        <f t="shared" si="15"/>
        <v>92.969444151998687</v>
      </c>
      <c r="W69" s="38">
        <f t="shared" si="16"/>
        <v>87.913199075811605</v>
      </c>
      <c r="X69" s="38">
        <f t="shared" si="17"/>
        <v>95.99429322320043</v>
      </c>
      <c r="Y69" s="38">
        <f t="shared" si="18"/>
        <v>96.21</v>
      </c>
      <c r="Z69" s="38">
        <f t="shared" si="19"/>
        <v>90.740379465704706</v>
      </c>
      <c r="AA69" s="26" t="str">
        <f t="shared" si="20"/>
        <v>ดีมาก</v>
      </c>
      <c r="AB69" s="26" t="str">
        <f t="shared" si="21"/>
        <v>very good</v>
      </c>
    </row>
    <row r="70" spans="1:28">
      <c r="A70" s="26" t="str">
        <f>Sheet1!E70</f>
        <v>CB-PT-030</v>
      </c>
      <c r="B70" s="27">
        <f>Sheet1!H70</f>
        <v>31</v>
      </c>
      <c r="C70" s="27">
        <f>Sheet1!I70</f>
        <v>5</v>
      </c>
      <c r="D70" s="27">
        <f>Sheet1!J70</f>
        <v>2564</v>
      </c>
      <c r="E70" s="27">
        <f>Sheet1!K70</f>
        <v>2021</v>
      </c>
      <c r="F70" s="57">
        <f>Sheet1!L70</f>
        <v>0.51527777777777783</v>
      </c>
      <c r="G70" s="27" t="str">
        <f>Sheet1!M70</f>
        <v>SW</v>
      </c>
      <c r="H70" s="28" t="str">
        <f>Sheet1!Q70</f>
        <v>S</v>
      </c>
      <c r="I70" s="38">
        <f>Sheet1!S70</f>
        <v>7.4714967251556565</v>
      </c>
      <c r="J70" s="27">
        <f>Sheet1!T70</f>
        <v>22</v>
      </c>
      <c r="K70" s="38">
        <f>Sheet1!U70/1000</f>
        <v>7.5833077668091865E-3</v>
      </c>
      <c r="L70" s="38">
        <f>Sheet1!V70/1000</f>
        <v>3.7174119116395198E-3</v>
      </c>
      <c r="M70" s="36">
        <f>Sheet1!W70</f>
        <v>31.48</v>
      </c>
      <c r="N70" s="38">
        <f>Sheet1!X70</f>
        <v>25.083333333333336</v>
      </c>
      <c r="O70" s="38">
        <f>Sheet1!Y70</f>
        <v>8.33</v>
      </c>
      <c r="P70" s="38">
        <f>Sheet1!Z70/1000</f>
        <v>1.379175832030387E-2</v>
      </c>
      <c r="R70" s="38">
        <f t="shared" si="11"/>
        <v>97.948840182245036</v>
      </c>
      <c r="S70" s="38">
        <f t="shared" si="12"/>
        <v>97.948067740799999</v>
      </c>
      <c r="T70" s="38">
        <f t="shared" si="13"/>
        <v>100</v>
      </c>
      <c r="U70" s="38">
        <f t="shared" si="14"/>
        <v>100</v>
      </c>
      <c r="V70" s="38">
        <f t="shared" si="15"/>
        <v>92.850078143999781</v>
      </c>
      <c r="W70" s="38">
        <f t="shared" si="16"/>
        <v>86.984187465277785</v>
      </c>
      <c r="X70" s="38">
        <f t="shared" si="17"/>
        <v>94.44926009679898</v>
      </c>
      <c r="Y70" s="38">
        <f t="shared" si="18"/>
        <v>92.900563715658421</v>
      </c>
      <c r="Z70" s="38">
        <f t="shared" si="19"/>
        <v>89.68713994968904</v>
      </c>
      <c r="AA70" s="26" t="str">
        <f t="shared" si="20"/>
        <v>ดี</v>
      </c>
      <c r="AB70" s="26" t="str">
        <f t="shared" si="21"/>
        <v>good</v>
      </c>
    </row>
    <row r="71" spans="1:28">
      <c r="A71" s="26" t="str">
        <f>Sheet1!E71</f>
        <v>CB-PT-030</v>
      </c>
      <c r="B71" s="27">
        <f>Sheet1!H71</f>
        <v>31</v>
      </c>
      <c r="C71" s="27">
        <f>Sheet1!I71</f>
        <v>5</v>
      </c>
      <c r="D71" s="27">
        <f>Sheet1!J71</f>
        <v>2564</v>
      </c>
      <c r="E71" s="27">
        <f>Sheet1!K71</f>
        <v>2021</v>
      </c>
      <c r="F71" s="57">
        <f>Sheet1!L71</f>
        <v>0.51527777777777783</v>
      </c>
      <c r="G71" s="27" t="str">
        <f>Sheet1!M71</f>
        <v>SW</v>
      </c>
      <c r="H71" s="28" t="str">
        <f>Sheet1!Q71</f>
        <v>M</v>
      </c>
      <c r="I71" s="38">
        <f>Sheet1!S71</f>
        <v>6.1130427751273562</v>
      </c>
      <c r="J71" s="27" t="str">
        <f>Sheet1!T71</f>
        <v>x</v>
      </c>
      <c r="K71" s="38">
        <f>Sheet1!U71/1000</f>
        <v>9.8918902796789453E-3</v>
      </c>
      <c r="L71" s="38">
        <f>Sheet1!V71/1000</f>
        <v>6.7627193862088682E-3</v>
      </c>
      <c r="M71" s="36">
        <f>Sheet1!W71</f>
        <v>30.71</v>
      </c>
      <c r="N71" s="38">
        <f>Sheet1!X71</f>
        <v>23.31125827814569</v>
      </c>
      <c r="O71" s="38">
        <f>Sheet1!Y71</f>
        <v>8.19</v>
      </c>
      <c r="P71" s="38">
        <f>Sheet1!Z71/1000</f>
        <v>6.9554921432381676E-3</v>
      </c>
      <c r="R71" s="38">
        <f t="shared" si="11"/>
        <v>86.681231590010952</v>
      </c>
      <c r="S71" s="38" t="e">
        <f t="shared" si="12"/>
        <v>#VALUE!</v>
      </c>
      <c r="T71" s="38">
        <f t="shared" si="13"/>
        <v>100</v>
      </c>
      <c r="U71" s="38">
        <f t="shared" si="14"/>
        <v>100</v>
      </c>
      <c r="V71" s="38">
        <f t="shared" si="15"/>
        <v>96.612077076999412</v>
      </c>
      <c r="W71" s="38">
        <f t="shared" si="16"/>
        <v>87.806859085127854</v>
      </c>
      <c r="X71" s="38">
        <f t="shared" si="17"/>
        <v>95.832697077599505</v>
      </c>
      <c r="Y71" s="38">
        <f t="shared" si="18"/>
        <v>94.535590379855563</v>
      </c>
      <c r="Z71" s="38" t="e">
        <f t="shared" si="19"/>
        <v>#VALUE!</v>
      </c>
      <c r="AA71" s="26" t="e">
        <f t="shared" si="20"/>
        <v>#VALUE!</v>
      </c>
      <c r="AB71" s="26" t="e">
        <f t="shared" si="21"/>
        <v>#VALUE!</v>
      </c>
    </row>
    <row r="72" spans="1:28">
      <c r="A72" s="26" t="str">
        <f>Sheet1!E72</f>
        <v>CB-PT-030</v>
      </c>
      <c r="B72" s="27">
        <f>Sheet1!H72</f>
        <v>31</v>
      </c>
      <c r="C72" s="27">
        <f>Sheet1!I72</f>
        <v>5</v>
      </c>
      <c r="D72" s="27">
        <f>Sheet1!J72</f>
        <v>2564</v>
      </c>
      <c r="E72" s="27">
        <f>Sheet1!K72</f>
        <v>2021</v>
      </c>
      <c r="F72" s="57">
        <f>Sheet1!L72</f>
        <v>0.51527777777777783</v>
      </c>
      <c r="G72" s="27" t="str">
        <f>Sheet1!M72</f>
        <v>SW</v>
      </c>
      <c r="H72" s="28" t="str">
        <f>Sheet1!Q72</f>
        <v>B</v>
      </c>
      <c r="I72" s="38">
        <f>Sheet1!S72</f>
        <v>6.0160103501253346</v>
      </c>
      <c r="J72" s="27" t="str">
        <f>Sheet1!T72</f>
        <v>x</v>
      </c>
      <c r="K72" s="38">
        <f>Sheet1!U72/1000</f>
        <v>9.7505484931767143E-3</v>
      </c>
      <c r="L72" s="38">
        <f>Sheet1!V72/1000</f>
        <v>1.0294909453029364E-2</v>
      </c>
      <c r="M72" s="36">
        <f>Sheet1!W72</f>
        <v>30.76</v>
      </c>
      <c r="N72" s="38">
        <f>Sheet1!X72</f>
        <v>27.333333333333332</v>
      </c>
      <c r="O72" s="38">
        <f>Sheet1!Y72</f>
        <v>8.09</v>
      </c>
      <c r="P72" s="38">
        <f>Sheet1!Z72/1000</f>
        <v>6.8269908993083593E-3</v>
      </c>
      <c r="R72" s="38">
        <f t="shared" si="11"/>
        <v>85.537538441328635</v>
      </c>
      <c r="S72" s="38" t="e">
        <f t="shared" si="12"/>
        <v>#VALUE!</v>
      </c>
      <c r="T72" s="38">
        <f t="shared" si="13"/>
        <v>100</v>
      </c>
      <c r="U72" s="38">
        <f t="shared" si="14"/>
        <v>100</v>
      </c>
      <c r="V72" s="38">
        <f t="shared" si="15"/>
        <v>96.422452032001274</v>
      </c>
      <c r="W72" s="38">
        <f t="shared" si="16"/>
        <v>85.939597777777777</v>
      </c>
      <c r="X72" s="38">
        <f t="shared" si="17"/>
        <v>96.546385645599685</v>
      </c>
      <c r="Y72" s="38">
        <f t="shared" si="18"/>
        <v>94.566425356197954</v>
      </c>
      <c r="Z72" s="38" t="e">
        <f t="shared" si="19"/>
        <v>#VALUE!</v>
      </c>
      <c r="AA72" s="26" t="e">
        <f t="shared" si="20"/>
        <v>#VALUE!</v>
      </c>
      <c r="AB72" s="26" t="e">
        <f t="shared" si="21"/>
        <v>#VALUE!</v>
      </c>
    </row>
    <row r="73" spans="1:28">
      <c r="A73" s="26" t="str">
        <f>Sheet1!E73</f>
        <v>CB-BR-005</v>
      </c>
      <c r="B73" s="27">
        <f>Sheet1!H73</f>
        <v>31</v>
      </c>
      <c r="C73" s="27">
        <f>Sheet1!I73</f>
        <v>5</v>
      </c>
      <c r="D73" s="27">
        <f>Sheet1!J73</f>
        <v>2564</v>
      </c>
      <c r="E73" s="27">
        <f>Sheet1!K73</f>
        <v>2021</v>
      </c>
      <c r="F73" s="57">
        <f>Sheet1!L73</f>
        <v>0.47361111111111115</v>
      </c>
      <c r="G73" s="27" t="str">
        <f>Sheet1!M73</f>
        <v>SW</v>
      </c>
      <c r="H73" s="28" t="str">
        <f>Sheet1!Q73</f>
        <v>S</v>
      </c>
      <c r="I73" s="38">
        <f>Sheet1!S73</f>
        <v>6.5011724751354416</v>
      </c>
      <c r="J73" s="27">
        <f>Sheet1!T73</f>
        <v>410</v>
      </c>
      <c r="K73" s="38">
        <f>Sheet1!U73/1000</f>
        <v>9.8447763508448666E-3</v>
      </c>
      <c r="L73" s="38">
        <f>Sheet1!V73/1000</f>
        <v>3.2309129348412633E-3</v>
      </c>
      <c r="M73" s="36">
        <f>Sheet1!W73</f>
        <v>31.12</v>
      </c>
      <c r="N73" s="38">
        <f>Sheet1!X73</f>
        <v>18.625000000000007</v>
      </c>
      <c r="O73" s="38">
        <f>Sheet1!Y73</f>
        <v>8.3000000000000007</v>
      </c>
      <c r="P73" s="38">
        <f>Sheet1!Z73/1000</f>
        <v>0</v>
      </c>
      <c r="R73" s="38">
        <f t="shared" si="11"/>
        <v>90.853135642103965</v>
      </c>
      <c r="S73" s="38">
        <f t="shared" si="12"/>
        <v>79.900231599999998</v>
      </c>
      <c r="T73" s="38">
        <f t="shared" si="13"/>
        <v>100</v>
      </c>
      <c r="U73" s="38">
        <f t="shared" si="14"/>
        <v>100</v>
      </c>
      <c r="V73" s="38">
        <f t="shared" si="15"/>
        <v>94.827357695999126</v>
      </c>
      <c r="W73" s="38">
        <f t="shared" si="16"/>
        <v>89.982265546874999</v>
      </c>
      <c r="X73" s="38">
        <f t="shared" si="17"/>
        <v>94.781936799998903</v>
      </c>
      <c r="Y73" s="38">
        <f t="shared" si="18"/>
        <v>96.21</v>
      </c>
      <c r="Z73" s="38">
        <f t="shared" si="19"/>
        <v>84.656522733759061</v>
      </c>
      <c r="AA73" s="26" t="str">
        <f t="shared" si="20"/>
        <v>ดี</v>
      </c>
      <c r="AB73" s="26" t="str">
        <f t="shared" si="21"/>
        <v>good</v>
      </c>
    </row>
    <row r="74" spans="1:28">
      <c r="A74" s="26" t="str">
        <f>Sheet1!E74</f>
        <v>CB-BR-030</v>
      </c>
      <c r="B74" s="27">
        <f>Sheet1!H74</f>
        <v>31</v>
      </c>
      <c r="C74" s="27">
        <f>Sheet1!I74</f>
        <v>5</v>
      </c>
      <c r="D74" s="27">
        <f>Sheet1!J74</f>
        <v>2564</v>
      </c>
      <c r="E74" s="27">
        <f>Sheet1!K74</f>
        <v>2021</v>
      </c>
      <c r="F74" s="57">
        <f>Sheet1!L74</f>
        <v>0.46319444444444446</v>
      </c>
      <c r="G74" s="27" t="str">
        <f>Sheet1!M74</f>
        <v>SW</v>
      </c>
      <c r="H74" s="28" t="str">
        <f>Sheet1!Q74</f>
        <v>S</v>
      </c>
      <c r="I74" s="38">
        <f>Sheet1!S74</f>
        <v>6.5982049001374632</v>
      </c>
      <c r="J74" s="27">
        <f>Sheet1!T74</f>
        <v>4.5</v>
      </c>
      <c r="K74" s="38">
        <f>Sheet1!U74/1000</f>
        <v>9.3265231336700245E-3</v>
      </c>
      <c r="L74" s="38">
        <f>Sheet1!V74/1000</f>
        <v>5.738418894531719E-3</v>
      </c>
      <c r="M74" s="36">
        <f>Sheet1!W74</f>
        <v>30.98</v>
      </c>
      <c r="N74" s="38">
        <f>Sheet1!X74</f>
        <v>14.404761904761905</v>
      </c>
      <c r="O74" s="38">
        <f>Sheet1!Y74</f>
        <v>8.26</v>
      </c>
      <c r="P74" s="38">
        <f>Sheet1!Z74/1000</f>
        <v>3.8695299393900373E-2</v>
      </c>
      <c r="R74" s="38">
        <f t="shared" si="11"/>
        <v>91.788052008159042</v>
      </c>
      <c r="S74" s="38">
        <f t="shared" si="12"/>
        <v>98.817611963550007</v>
      </c>
      <c r="T74" s="38">
        <f t="shared" si="13"/>
        <v>100</v>
      </c>
      <c r="U74" s="38">
        <f t="shared" si="14"/>
        <v>100</v>
      </c>
      <c r="V74" s="38">
        <f t="shared" si="15"/>
        <v>95.494733943999563</v>
      </c>
      <c r="W74" s="38">
        <f t="shared" si="16"/>
        <v>91.941152990362809</v>
      </c>
      <c r="X74" s="38">
        <f t="shared" si="17"/>
        <v>95.19519712639908</v>
      </c>
      <c r="Y74" s="38">
        <f t="shared" si="18"/>
        <v>87.033943375037524</v>
      </c>
      <c r="Z74" s="38">
        <f t="shared" si="19"/>
        <v>88.620862435028698</v>
      </c>
      <c r="AA74" s="26" t="str">
        <f t="shared" si="20"/>
        <v>ดี</v>
      </c>
      <c r="AB74" s="26" t="str">
        <f t="shared" si="21"/>
        <v>good</v>
      </c>
    </row>
    <row r="75" spans="1:28">
      <c r="A75" s="26" t="str">
        <f>Sheet1!E75</f>
        <v>CB-BR-030</v>
      </c>
      <c r="B75" s="27">
        <f>Sheet1!H75</f>
        <v>31</v>
      </c>
      <c r="C75" s="27">
        <f>Sheet1!I75</f>
        <v>5</v>
      </c>
      <c r="D75" s="27">
        <f>Sheet1!J75</f>
        <v>2564</v>
      </c>
      <c r="E75" s="27">
        <f>Sheet1!K75</f>
        <v>2021</v>
      </c>
      <c r="F75" s="57">
        <f>Sheet1!L75</f>
        <v>0.46319444444444446</v>
      </c>
      <c r="G75" s="27" t="str">
        <f>Sheet1!M75</f>
        <v>SW</v>
      </c>
      <c r="H75" s="28" t="str">
        <f>Sheet1!Q75</f>
        <v>B</v>
      </c>
      <c r="I75" s="38">
        <f>Sheet1!S75</f>
        <v>6.1130427751273562</v>
      </c>
      <c r="J75" s="27" t="str">
        <f>Sheet1!T75</f>
        <v>x</v>
      </c>
      <c r="K75" s="38">
        <f>Sheet1!U75/1000</f>
        <v>1.1069738500530861E-2</v>
      </c>
      <c r="L75" s="38">
        <f>Sheet1!V75/1000</f>
        <v>4.4240743061424075E-3</v>
      </c>
      <c r="M75" s="36">
        <f>Sheet1!W75</f>
        <v>30.7</v>
      </c>
      <c r="N75" s="38">
        <f>Sheet1!X75</f>
        <v>33.761467889908246</v>
      </c>
      <c r="O75" s="38">
        <f>Sheet1!Y75</f>
        <v>8.19</v>
      </c>
      <c r="P75" s="38">
        <f>Sheet1!Z75/1000</f>
        <v>1.8006599121201523E-2</v>
      </c>
      <c r="R75" s="38">
        <f t="shared" si="11"/>
        <v>86.681231590010952</v>
      </c>
      <c r="S75" s="38" t="e">
        <f t="shared" si="12"/>
        <v>#VALUE!</v>
      </c>
      <c r="T75" s="38">
        <f t="shared" si="13"/>
        <v>100</v>
      </c>
      <c r="U75" s="38">
        <f t="shared" si="14"/>
        <v>100</v>
      </c>
      <c r="V75" s="38">
        <f t="shared" si="15"/>
        <v>96.64904100000058</v>
      </c>
      <c r="W75" s="38">
        <f t="shared" si="16"/>
        <v>82.954979715512167</v>
      </c>
      <c r="X75" s="38">
        <f t="shared" si="17"/>
        <v>95.832697077599505</v>
      </c>
      <c r="Y75" s="38">
        <f t="shared" si="18"/>
        <v>91.897779059300873</v>
      </c>
      <c r="Z75" s="38" t="e">
        <f t="shared" si="19"/>
        <v>#VALUE!</v>
      </c>
      <c r="AA75" s="26" t="e">
        <f t="shared" si="20"/>
        <v>#VALUE!</v>
      </c>
      <c r="AB75" s="26" t="e">
        <f t="shared" si="21"/>
        <v>#VALUE!</v>
      </c>
    </row>
    <row r="76" spans="1:28">
      <c r="A76" s="26" t="str">
        <f>Sheet1!E76</f>
        <v>CB-SH-005</v>
      </c>
      <c r="B76" s="27">
        <f>Sheet1!H76</f>
        <v>31</v>
      </c>
      <c r="C76" s="27">
        <f>Sheet1!I76</f>
        <v>5</v>
      </c>
      <c r="D76" s="27">
        <f>Sheet1!J76</f>
        <v>2564</v>
      </c>
      <c r="E76" s="27">
        <f>Sheet1!K76</f>
        <v>2021</v>
      </c>
      <c r="F76" s="57">
        <f>Sheet1!L76</f>
        <v>0.43263888888888885</v>
      </c>
      <c r="G76" s="27" t="str">
        <f>Sheet1!M76</f>
        <v>SW</v>
      </c>
      <c r="H76" s="28" t="str">
        <f>Sheet1!Q76</f>
        <v>S</v>
      </c>
      <c r="I76" s="38">
        <f>Sheet1!S76</f>
        <v>6.5011724751354416</v>
      </c>
      <c r="J76" s="27">
        <f>Sheet1!T76</f>
        <v>22</v>
      </c>
      <c r="K76" s="38">
        <f>Sheet1!U76/1000</f>
        <v>6.1934468662039254E-3</v>
      </c>
      <c r="L76" s="38">
        <f>Sheet1!V76/1000</f>
        <v>3.8716850382543343E-3</v>
      </c>
      <c r="M76" s="36">
        <f>Sheet1!W76</f>
        <v>31.52</v>
      </c>
      <c r="N76" s="38">
        <f>Sheet1!X76</f>
        <v>12.899999999999995</v>
      </c>
      <c r="O76" s="38">
        <f>Sheet1!Y76</f>
        <v>8.27</v>
      </c>
      <c r="P76" s="38">
        <f>Sheet1!Z76/1000</f>
        <v>0</v>
      </c>
      <c r="R76" s="38">
        <f t="shared" si="11"/>
        <v>90.853135642103965</v>
      </c>
      <c r="S76" s="38">
        <f t="shared" si="12"/>
        <v>97.948067740799999</v>
      </c>
      <c r="T76" s="38">
        <f t="shared" si="13"/>
        <v>100</v>
      </c>
      <c r="U76" s="38">
        <f t="shared" si="14"/>
        <v>100</v>
      </c>
      <c r="V76" s="38">
        <f t="shared" si="15"/>
        <v>92.608089855999424</v>
      </c>
      <c r="W76" s="38">
        <f t="shared" si="16"/>
        <v>92.639567950000014</v>
      </c>
      <c r="X76" s="38">
        <f t="shared" si="17"/>
        <v>95.095168751199481</v>
      </c>
      <c r="Y76" s="38">
        <f t="shared" si="18"/>
        <v>96.21</v>
      </c>
      <c r="Z76" s="38">
        <f t="shared" si="19"/>
        <v>89.484264878231372</v>
      </c>
      <c r="AA76" s="26" t="str">
        <f t="shared" si="20"/>
        <v>ดี</v>
      </c>
      <c r="AB76" s="26" t="str">
        <f t="shared" si="21"/>
        <v>good</v>
      </c>
    </row>
    <row r="77" spans="1:28">
      <c r="A77" s="26" t="str">
        <f>Sheet1!E77</f>
        <v>CB-SH-005</v>
      </c>
      <c r="B77" s="27">
        <f>Sheet1!H77</f>
        <v>31</v>
      </c>
      <c r="C77" s="27">
        <f>Sheet1!I77</f>
        <v>5</v>
      </c>
      <c r="D77" s="27">
        <f>Sheet1!J77</f>
        <v>2564</v>
      </c>
      <c r="E77" s="27">
        <f>Sheet1!K77</f>
        <v>2021</v>
      </c>
      <c r="F77" s="57">
        <f>Sheet1!L77</f>
        <v>0.43263888888888885</v>
      </c>
      <c r="G77" s="27" t="str">
        <f>Sheet1!M77</f>
        <v>SW</v>
      </c>
      <c r="H77" s="28" t="str">
        <f>Sheet1!Q77</f>
        <v>B</v>
      </c>
      <c r="I77" s="38">
        <f>Sheet1!S77</f>
        <v>6.40414005013342</v>
      </c>
      <c r="J77" s="27" t="str">
        <f>Sheet1!T77</f>
        <v>x</v>
      </c>
      <c r="K77" s="38">
        <f>Sheet1!U77/1000</f>
        <v>6.6881431189617299E-3</v>
      </c>
      <c r="L77" s="38">
        <f>Sheet1!V77/1000</f>
        <v>6.0809800936720785E-3</v>
      </c>
      <c r="M77" s="36">
        <f>Sheet1!W77</f>
        <v>31.07</v>
      </c>
      <c r="N77" s="38">
        <f>Sheet1!X77</f>
        <v>11.800000000000006</v>
      </c>
      <c r="O77" s="38">
        <f>Sheet1!Y77</f>
        <v>8.2200000000000006</v>
      </c>
      <c r="P77" s="38">
        <f>Sheet1!Z77/1000</f>
        <v>0</v>
      </c>
      <c r="R77" s="38">
        <f t="shared" si="11"/>
        <v>89.8735269149998</v>
      </c>
      <c r="S77" s="38" t="e">
        <f t="shared" si="12"/>
        <v>#VALUE!</v>
      </c>
      <c r="T77" s="38">
        <f t="shared" si="13"/>
        <v>100</v>
      </c>
      <c r="U77" s="38">
        <f t="shared" si="14"/>
        <v>100</v>
      </c>
      <c r="V77" s="38">
        <f t="shared" si="15"/>
        <v>95.072433000998899</v>
      </c>
      <c r="W77" s="38">
        <f t="shared" si="16"/>
        <v>93.150103799999997</v>
      </c>
      <c r="X77" s="38">
        <f t="shared" si="17"/>
        <v>95.573049427198612</v>
      </c>
      <c r="Y77" s="38">
        <f t="shared" si="18"/>
        <v>96.21</v>
      </c>
      <c r="Z77" s="38" t="e">
        <f t="shared" si="19"/>
        <v>#VALUE!</v>
      </c>
      <c r="AA77" s="26" t="e">
        <f t="shared" si="20"/>
        <v>#VALUE!</v>
      </c>
      <c r="AB77" s="26" t="e">
        <f t="shared" si="21"/>
        <v>#VALUE!</v>
      </c>
    </row>
    <row r="78" spans="1:28">
      <c r="A78" s="26" t="str">
        <f>Sheet1!E78</f>
        <v>CB-SH-030</v>
      </c>
      <c r="B78" s="27">
        <f>Sheet1!H78</f>
        <v>31</v>
      </c>
      <c r="C78" s="27">
        <f>Sheet1!I78</f>
        <v>5</v>
      </c>
      <c r="D78" s="27">
        <f>Sheet1!J78</f>
        <v>2564</v>
      </c>
      <c r="E78" s="27">
        <f>Sheet1!K78</f>
        <v>2021</v>
      </c>
      <c r="F78" s="57">
        <f>Sheet1!L78</f>
        <v>0.4236111111111111</v>
      </c>
      <c r="G78" s="27" t="str">
        <f>Sheet1!M78</f>
        <v>SW</v>
      </c>
      <c r="H78" s="28" t="str">
        <f>Sheet1!Q78</f>
        <v>S</v>
      </c>
      <c r="I78" s="38">
        <f>Sheet1!S78</f>
        <v>4.1723942750869254</v>
      </c>
      <c r="J78" s="27">
        <f>Sheet1!T78</f>
        <v>6.8</v>
      </c>
      <c r="K78" s="38">
        <f>Sheet1!U78/1000</f>
        <v>6.6645861545446914E-3</v>
      </c>
      <c r="L78" s="38">
        <f>Sheet1!V78/1000</f>
        <v>4.8662229880730174E-3</v>
      </c>
      <c r="M78" s="36">
        <f>Sheet1!W78</f>
        <v>30.97</v>
      </c>
      <c r="N78" s="38">
        <f>Sheet1!X78</f>
        <v>10.757575757575758</v>
      </c>
      <c r="O78" s="38">
        <f>Sheet1!Y78</f>
        <v>8.2799999999999994</v>
      </c>
      <c r="P78" s="38">
        <f>Sheet1!Z78/1000</f>
        <v>1.0630627719630631E-2</v>
      </c>
      <c r="R78" s="38">
        <f t="shared" si="11"/>
        <v>58.384989744242631</v>
      </c>
      <c r="S78" s="38">
        <f t="shared" si="12"/>
        <v>98.703049794227198</v>
      </c>
      <c r="T78" s="38">
        <f t="shared" si="13"/>
        <v>100</v>
      </c>
      <c r="U78" s="38">
        <f t="shared" si="14"/>
        <v>100</v>
      </c>
      <c r="V78" s="38">
        <f t="shared" si="15"/>
        <v>95.540145411001504</v>
      </c>
      <c r="W78" s="38">
        <f t="shared" si="16"/>
        <v>93.63390622130396</v>
      </c>
      <c r="X78" s="38">
        <f t="shared" si="17"/>
        <v>94.992940492800017</v>
      </c>
      <c r="Y78" s="38">
        <f t="shared" si="18"/>
        <v>93.655293723891674</v>
      </c>
      <c r="Z78" s="38">
        <f t="shared" si="19"/>
        <v>80.417631359218902</v>
      </c>
      <c r="AA78" s="26" t="str">
        <f t="shared" si="20"/>
        <v>ดี</v>
      </c>
      <c r="AB78" s="26" t="str">
        <f t="shared" si="21"/>
        <v>good</v>
      </c>
    </row>
    <row r="79" spans="1:28">
      <c r="A79" s="26" t="str">
        <f>Sheet1!E79</f>
        <v>CB-SH-030</v>
      </c>
      <c r="B79" s="27">
        <f>Sheet1!H79</f>
        <v>31</v>
      </c>
      <c r="C79" s="27">
        <f>Sheet1!I79</f>
        <v>5</v>
      </c>
      <c r="D79" s="27">
        <f>Sheet1!J79</f>
        <v>2564</v>
      </c>
      <c r="E79" s="27">
        <f>Sheet1!K79</f>
        <v>2021</v>
      </c>
      <c r="F79" s="57">
        <f>Sheet1!L79</f>
        <v>0.4236111111111111</v>
      </c>
      <c r="G79" s="27" t="str">
        <f>Sheet1!M79</f>
        <v>SW</v>
      </c>
      <c r="H79" s="28" t="str">
        <f>Sheet1!Q79</f>
        <v>B</v>
      </c>
      <c r="I79" s="38">
        <f>Sheet1!S79</f>
        <v>6.5011724751354416</v>
      </c>
      <c r="J79" s="27" t="str">
        <f>Sheet1!T79</f>
        <v>x</v>
      </c>
      <c r="K79" s="38">
        <f>Sheet1!U79/1000</f>
        <v>7.2535102649706491E-3</v>
      </c>
      <c r="L79" s="38">
        <f>Sheet1!V79/1000</f>
        <v>3.1650414612493269E-3</v>
      </c>
      <c r="M79" s="36">
        <f>Sheet1!W79</f>
        <v>30.84</v>
      </c>
      <c r="N79" s="38">
        <f>Sheet1!X79</f>
        <v>11.224489795918364</v>
      </c>
      <c r="O79" s="38">
        <f>Sheet1!Y79</f>
        <v>8.15</v>
      </c>
      <c r="P79" s="38">
        <f>Sheet1!Z79/1000</f>
        <v>0</v>
      </c>
      <c r="R79" s="38">
        <f t="shared" si="11"/>
        <v>90.853135642103965</v>
      </c>
      <c r="S79" s="38" t="e">
        <f t="shared" si="12"/>
        <v>#VALUE!</v>
      </c>
      <c r="T79" s="38">
        <f t="shared" si="13"/>
        <v>100</v>
      </c>
      <c r="U79" s="38">
        <f t="shared" si="14"/>
        <v>100</v>
      </c>
      <c r="V79" s="38">
        <f t="shared" si="15"/>
        <v>96.102548927999123</v>
      </c>
      <c r="W79" s="38">
        <f t="shared" si="16"/>
        <v>93.417206788837987</v>
      </c>
      <c r="X79" s="38">
        <f t="shared" si="17"/>
        <v>96.146565100000544</v>
      </c>
      <c r="Y79" s="38">
        <f t="shared" si="18"/>
        <v>96.21</v>
      </c>
      <c r="Z79" s="38" t="e">
        <f t="shared" si="19"/>
        <v>#VALUE!</v>
      </c>
      <c r="AA79" s="26" t="e">
        <f t="shared" si="20"/>
        <v>#VALUE!</v>
      </c>
      <c r="AB79" s="26" t="e">
        <f t="shared" si="21"/>
        <v>#VALUE!</v>
      </c>
    </row>
    <row r="80" spans="1:28">
      <c r="A80" s="26" t="str">
        <f>Sheet1!E80</f>
        <v>CB-SS-005</v>
      </c>
      <c r="B80" s="27">
        <f>Sheet1!H80</f>
        <v>31</v>
      </c>
      <c r="C80" s="27">
        <f>Sheet1!I80</f>
        <v>5</v>
      </c>
      <c r="D80" s="27">
        <f>Sheet1!J80</f>
        <v>2564</v>
      </c>
      <c r="E80" s="27">
        <f>Sheet1!K80</f>
        <v>2021</v>
      </c>
      <c r="F80" s="57">
        <f>Sheet1!L80</f>
        <v>0.375</v>
      </c>
      <c r="G80" s="27" t="str">
        <f>Sheet1!M80</f>
        <v>SW</v>
      </c>
      <c r="H80" s="28" t="str">
        <f>Sheet1!Q80</f>
        <v>S</v>
      </c>
      <c r="I80" s="38">
        <f>Sheet1!S80</f>
        <v>6.5011724751354416</v>
      </c>
      <c r="J80" s="27">
        <f>Sheet1!T80</f>
        <v>20</v>
      </c>
      <c r="K80" s="38">
        <f>Sheet1!U80/1000</f>
        <v>6.7823709766298822E-3</v>
      </c>
      <c r="L80" s="38">
        <f>Sheet1!V80/1000</f>
        <v>1.8040581545765367E-2</v>
      </c>
      <c r="M80" s="36">
        <f>Sheet1!W80</f>
        <v>31.15</v>
      </c>
      <c r="N80" s="38">
        <f>Sheet1!X80</f>
        <v>10.408163265306124</v>
      </c>
      <c r="O80" s="38">
        <f>Sheet1!Y80</f>
        <v>8.1</v>
      </c>
      <c r="P80" s="38">
        <f>Sheet1!Z80/1000</f>
        <v>0</v>
      </c>
      <c r="R80" s="38">
        <f t="shared" si="11"/>
        <v>90.853135642103965</v>
      </c>
      <c r="S80" s="38">
        <f t="shared" si="12"/>
        <v>98.047196799999995</v>
      </c>
      <c r="T80" s="38">
        <f t="shared" si="13"/>
        <v>100</v>
      </c>
      <c r="U80" s="38">
        <f t="shared" si="14"/>
        <v>100</v>
      </c>
      <c r="V80" s="38">
        <f t="shared" si="15"/>
        <v>94.676768625000477</v>
      </c>
      <c r="W80" s="38">
        <f t="shared" si="16"/>
        <v>93.796070595585178</v>
      </c>
      <c r="X80" s="38">
        <f t="shared" si="17"/>
        <v>96.485762399998521</v>
      </c>
      <c r="Y80" s="38">
        <f t="shared" si="18"/>
        <v>96.21</v>
      </c>
      <c r="Z80" s="38">
        <f t="shared" si="19"/>
        <v>90.513195536176113</v>
      </c>
      <c r="AA80" s="26" t="str">
        <f t="shared" si="20"/>
        <v>ดีมาก</v>
      </c>
      <c r="AB80" s="26" t="str">
        <f t="shared" si="21"/>
        <v>very good</v>
      </c>
    </row>
    <row r="81" spans="1:28">
      <c r="A81" s="26" t="str">
        <f>Sheet1!E81</f>
        <v>CB-SS-005</v>
      </c>
      <c r="B81" s="27">
        <f>Sheet1!H81</f>
        <v>31</v>
      </c>
      <c r="C81" s="27">
        <f>Sheet1!I81</f>
        <v>5</v>
      </c>
      <c r="D81" s="27">
        <f>Sheet1!J81</f>
        <v>2564</v>
      </c>
      <c r="E81" s="27">
        <f>Sheet1!K81</f>
        <v>2021</v>
      </c>
      <c r="F81" s="57">
        <f>Sheet1!L81</f>
        <v>0.375</v>
      </c>
      <c r="G81" s="27" t="str">
        <f>Sheet1!M81</f>
        <v>SW</v>
      </c>
      <c r="H81" s="28" t="str">
        <f>Sheet1!Q81</f>
        <v>B</v>
      </c>
      <c r="I81" s="38">
        <f>Sheet1!S81</f>
        <v>6.40414005013342</v>
      </c>
      <c r="J81" s="27" t="str">
        <f>Sheet1!T81</f>
        <v>x</v>
      </c>
      <c r="K81" s="38">
        <f>Sheet1!U81/1000</f>
        <v>7.1121684784684188E-3</v>
      </c>
      <c r="L81" s="38">
        <f>Sheet1!V81/1000</f>
        <v>2.8536730551227433E-3</v>
      </c>
      <c r="M81" s="36">
        <f>Sheet1!W81</f>
        <v>31.19</v>
      </c>
      <c r="N81" s="38">
        <f>Sheet1!X81</f>
        <v>10.670103092783503</v>
      </c>
      <c r="O81" s="38">
        <f>Sheet1!Y81</f>
        <v>8.24</v>
      </c>
      <c r="P81" s="38">
        <f>Sheet1!Z81/1000</f>
        <v>0</v>
      </c>
      <c r="R81" s="38">
        <f t="shared" si="11"/>
        <v>89.8735269149998</v>
      </c>
      <c r="S81" s="38" t="e">
        <f t="shared" si="12"/>
        <v>#VALUE!</v>
      </c>
      <c r="T81" s="38">
        <f t="shared" si="13"/>
        <v>100</v>
      </c>
      <c r="U81" s="38">
        <f t="shared" si="14"/>
        <v>100</v>
      </c>
      <c r="V81" s="38">
        <f t="shared" si="15"/>
        <v>94.471884612999929</v>
      </c>
      <c r="W81" s="38">
        <f t="shared" si="16"/>
        <v>93.674502909448407</v>
      </c>
      <c r="X81" s="38">
        <f t="shared" si="17"/>
        <v>95.388601753600369</v>
      </c>
      <c r="Y81" s="38">
        <f t="shared" si="18"/>
        <v>96.21</v>
      </c>
      <c r="Z81" s="38" t="e">
        <f t="shared" si="19"/>
        <v>#VALUE!</v>
      </c>
      <c r="AA81" s="26" t="e">
        <f t="shared" si="20"/>
        <v>#VALUE!</v>
      </c>
      <c r="AB81" s="26" t="e">
        <f t="shared" si="21"/>
        <v>#VALUE!</v>
      </c>
    </row>
    <row r="82" spans="1:28">
      <c r="A82" s="26" t="str">
        <f>Sheet1!E82</f>
        <v>CB-SS-030</v>
      </c>
      <c r="B82" s="27">
        <f>Sheet1!H82</f>
        <v>31</v>
      </c>
      <c r="C82" s="27">
        <f>Sheet1!I82</f>
        <v>5</v>
      </c>
      <c r="D82" s="27">
        <f>Sheet1!J82</f>
        <v>2564</v>
      </c>
      <c r="E82" s="27">
        <f>Sheet1!K82</f>
        <v>2021</v>
      </c>
      <c r="F82" s="57">
        <f>Sheet1!L82</f>
        <v>0.40069444444444446</v>
      </c>
      <c r="G82" s="27" t="str">
        <f>Sheet1!M82</f>
        <v>SW</v>
      </c>
      <c r="H82" s="28" t="str">
        <f>Sheet1!Q82</f>
        <v>S</v>
      </c>
      <c r="I82" s="38">
        <f>Sheet1!S82</f>
        <v>6.6952373251394848</v>
      </c>
      <c r="J82" s="27">
        <f>Sheet1!T82</f>
        <v>1.8</v>
      </c>
      <c r="K82" s="38">
        <f>Sheet1!U82/1000</f>
        <v>5.816535435531311E-3</v>
      </c>
      <c r="L82" s="38">
        <f>Sheet1!V82/1000</f>
        <v>3.0327940137121275E-3</v>
      </c>
      <c r="M82" s="36">
        <f>Sheet1!W82</f>
        <v>31.01</v>
      </c>
      <c r="N82" s="38">
        <f>Sheet1!X82</f>
        <v>8.5929648241205978</v>
      </c>
      <c r="O82" s="38">
        <f>Sheet1!Y82</f>
        <v>8.26</v>
      </c>
      <c r="P82" s="38">
        <f>Sheet1!Z82/1000</f>
        <v>0</v>
      </c>
      <c r="R82" s="38">
        <f t="shared" si="11"/>
        <v>92.676807510903188</v>
      </c>
      <c r="S82" s="38">
        <f t="shared" si="12"/>
        <v>98.9522059176672</v>
      </c>
      <c r="T82" s="38">
        <f t="shared" si="13"/>
        <v>100</v>
      </c>
      <c r="U82" s="38">
        <f t="shared" si="14"/>
        <v>100</v>
      </c>
      <c r="V82" s="38">
        <f t="shared" si="15"/>
        <v>95.356678807000208</v>
      </c>
      <c r="W82" s="38">
        <f t="shared" si="16"/>
        <v>94.638495126385706</v>
      </c>
      <c r="X82" s="38">
        <f t="shared" si="17"/>
        <v>95.19519712639908</v>
      </c>
      <c r="Y82" s="38">
        <f t="shared" si="18"/>
        <v>96.21</v>
      </c>
      <c r="Z82" s="38">
        <f t="shared" si="19"/>
        <v>91.372962339043681</v>
      </c>
      <c r="AA82" s="26" t="str">
        <f t="shared" si="20"/>
        <v>ดีมาก</v>
      </c>
      <c r="AB82" s="26" t="str">
        <f t="shared" si="21"/>
        <v>very good</v>
      </c>
    </row>
    <row r="83" spans="1:28">
      <c r="A83" s="26" t="str">
        <f>Sheet1!E83</f>
        <v>CB-SS-030</v>
      </c>
      <c r="B83" s="27">
        <f>Sheet1!H83</f>
        <v>31</v>
      </c>
      <c r="C83" s="27">
        <f>Sheet1!I83</f>
        <v>5</v>
      </c>
      <c r="D83" s="27">
        <f>Sheet1!J83</f>
        <v>2564</v>
      </c>
      <c r="E83" s="27">
        <f>Sheet1!K83</f>
        <v>2021</v>
      </c>
      <c r="F83" s="57">
        <f>Sheet1!L83</f>
        <v>0.40069444444444446</v>
      </c>
      <c r="G83" s="27" t="str">
        <f>Sheet1!M83</f>
        <v>SW</v>
      </c>
      <c r="H83" s="28" t="str">
        <f>Sheet1!Q83</f>
        <v>M</v>
      </c>
      <c r="I83" s="38">
        <f>Sheet1!S83</f>
        <v>6.6952373251394848</v>
      </c>
      <c r="J83" s="27" t="str">
        <f>Sheet1!T83</f>
        <v>x</v>
      </c>
      <c r="K83" s="38">
        <f>Sheet1!U83/1000</f>
        <v>6.5468013324594997E-3</v>
      </c>
      <c r="L83" s="38">
        <f>Sheet1!V83/1000</f>
        <v>1.8196527407754265E-2</v>
      </c>
      <c r="M83" s="36">
        <f>Sheet1!W83</f>
        <v>30.92</v>
      </c>
      <c r="N83" s="38">
        <f>Sheet1!X83</f>
        <v>23.584905660377366</v>
      </c>
      <c r="O83" s="38">
        <f>Sheet1!Y83</f>
        <v>8.3000000000000007</v>
      </c>
      <c r="P83" s="38">
        <f>Sheet1!Z83/1000</f>
        <v>0</v>
      </c>
      <c r="R83" s="38">
        <f t="shared" si="11"/>
        <v>92.676807510903188</v>
      </c>
      <c r="S83" s="38" t="e">
        <f t="shared" si="12"/>
        <v>#VALUE!</v>
      </c>
      <c r="T83" s="38">
        <f t="shared" si="13"/>
        <v>100</v>
      </c>
      <c r="U83" s="38">
        <f t="shared" si="14"/>
        <v>100</v>
      </c>
      <c r="V83" s="38">
        <f t="shared" si="15"/>
        <v>95.762622016000023</v>
      </c>
      <c r="W83" s="38">
        <f t="shared" si="16"/>
        <v>87.679822534709857</v>
      </c>
      <c r="X83" s="38">
        <f t="shared" si="17"/>
        <v>94.781936799998903</v>
      </c>
      <c r="Y83" s="38">
        <f t="shared" si="18"/>
        <v>96.21</v>
      </c>
      <c r="Z83" s="38" t="e">
        <f t="shared" si="19"/>
        <v>#VALUE!</v>
      </c>
      <c r="AA83" s="26" t="e">
        <f t="shared" si="20"/>
        <v>#VALUE!</v>
      </c>
      <c r="AB83" s="26" t="e">
        <f t="shared" si="21"/>
        <v>#VALUE!</v>
      </c>
    </row>
    <row r="84" spans="1:28">
      <c r="A84" s="26" t="str">
        <f>Sheet1!E84</f>
        <v>CB-SS-030</v>
      </c>
      <c r="B84" s="27">
        <f>Sheet1!H84</f>
        <v>31</v>
      </c>
      <c r="C84" s="27">
        <f>Sheet1!I84</f>
        <v>5</v>
      </c>
      <c r="D84" s="27">
        <f>Sheet1!J84</f>
        <v>2564</v>
      </c>
      <c r="E84" s="27">
        <f>Sheet1!K84</f>
        <v>2021</v>
      </c>
      <c r="F84" s="57">
        <f>Sheet1!L84</f>
        <v>0.40069444444444446</v>
      </c>
      <c r="G84" s="27" t="str">
        <f>Sheet1!M84</f>
        <v>SW</v>
      </c>
      <c r="H84" s="28" t="str">
        <f>Sheet1!Q84</f>
        <v>B</v>
      </c>
      <c r="I84" s="38">
        <f>Sheet1!S84</f>
        <v>6.40414005013342</v>
      </c>
      <c r="J84" s="27" t="str">
        <f>Sheet1!T84</f>
        <v>x</v>
      </c>
      <c r="K84" s="38">
        <f>Sheet1!U84/1000</f>
        <v>6.122775972952809E-3</v>
      </c>
      <c r="L84" s="38">
        <f>Sheet1!V84/1000</f>
        <v>2.5847954623467008E-3</v>
      </c>
      <c r="M84" s="36">
        <f>Sheet1!W84</f>
        <v>31.04</v>
      </c>
      <c r="N84" s="38">
        <f>Sheet1!X84</f>
        <v>10.800000000000002</v>
      </c>
      <c r="O84" s="38">
        <f>Sheet1!Y84</f>
        <v>8.2200000000000006</v>
      </c>
      <c r="P84" s="38">
        <f>Sheet1!Z84/1000</f>
        <v>1.4511365286310789E-2</v>
      </c>
      <c r="R84" s="38">
        <f t="shared" si="11"/>
        <v>89.8735269149998</v>
      </c>
      <c r="S84" s="38" t="e">
        <f t="shared" si="12"/>
        <v>#VALUE!</v>
      </c>
      <c r="T84" s="38">
        <f t="shared" si="13"/>
        <v>100</v>
      </c>
      <c r="U84" s="38">
        <f t="shared" si="14"/>
        <v>100</v>
      </c>
      <c r="V84" s="38">
        <f t="shared" si="15"/>
        <v>95.215906047998942</v>
      </c>
      <c r="W84" s="38">
        <f t="shared" si="16"/>
        <v>93.614216800000008</v>
      </c>
      <c r="X84" s="38">
        <f t="shared" si="17"/>
        <v>95.573049427198612</v>
      </c>
      <c r="Y84" s="38">
        <f t="shared" si="18"/>
        <v>92.729071632809152</v>
      </c>
      <c r="Z84" s="38" t="e">
        <f t="shared" si="19"/>
        <v>#VALUE!</v>
      </c>
      <c r="AA84" s="26" t="e">
        <f t="shared" si="20"/>
        <v>#VALUE!</v>
      </c>
      <c r="AB84" s="26" t="e">
        <f t="shared" si="21"/>
        <v>#VALUE!</v>
      </c>
    </row>
    <row r="85" spans="1:28">
      <c r="A85" s="26" t="str">
        <f>Sheet1!E85</f>
        <v>CB-KL-SW</v>
      </c>
      <c r="B85" s="27">
        <f>Sheet1!H85</f>
        <v>23</v>
      </c>
      <c r="C85" s="27">
        <f>Sheet1!I85</f>
        <v>6</v>
      </c>
      <c r="D85" s="27">
        <f>Sheet1!J85</f>
        <v>2564</v>
      </c>
      <c r="E85" s="27">
        <f>Sheet1!K85</f>
        <v>2021</v>
      </c>
      <c r="F85" s="57">
        <f>Sheet1!L85</f>
        <v>0.46180555555555558</v>
      </c>
      <c r="G85" s="27" t="str">
        <f>Sheet1!M85</f>
        <v>SW</v>
      </c>
      <c r="H85" s="28" t="str">
        <f>Sheet1!Q85</f>
        <v>S</v>
      </c>
      <c r="I85" s="38">
        <f>Sheet1!S85</f>
        <v>6.234</v>
      </c>
      <c r="J85" s="27">
        <f>Sheet1!T85</f>
        <v>1.8</v>
      </c>
      <c r="K85" s="38">
        <f>Sheet1!U85/1000</f>
        <v>6.6394121462213102E-3</v>
      </c>
      <c r="L85" s="38">
        <f>Sheet1!V85/1000</f>
        <v>1.158484814252548E-3</v>
      </c>
      <c r="M85" s="36">
        <f>Sheet1!W85</f>
        <v>30.85</v>
      </c>
      <c r="N85" s="38">
        <f>Sheet1!X85</f>
        <v>7.9500000000001236</v>
      </c>
      <c r="O85" s="38">
        <f>Sheet1!Y85</f>
        <v>8.25</v>
      </c>
      <c r="P85" s="38">
        <f>Sheet1!Z85/1000</f>
        <v>1.2330641003592119E-2</v>
      </c>
      <c r="R85" s="38">
        <f t="shared" si="11"/>
        <v>88.052395249418396</v>
      </c>
      <c r="S85" s="38">
        <f t="shared" si="12"/>
        <v>98.9522059176672</v>
      </c>
      <c r="T85" s="38">
        <f t="shared" si="13"/>
        <v>100</v>
      </c>
      <c r="U85" s="38">
        <f t="shared" si="14"/>
        <v>100</v>
      </c>
      <c r="V85" s="38">
        <f t="shared" si="15"/>
        <v>96.061146374999225</v>
      </c>
      <c r="W85" s="38">
        <f t="shared" si="16"/>
        <v>94.936883987499954</v>
      </c>
      <c r="X85" s="38">
        <f t="shared" si="17"/>
        <v>95.293012499999122</v>
      </c>
      <c r="Y85" s="38">
        <f t="shared" si="18"/>
        <v>93.249128729731837</v>
      </c>
      <c r="Z85" s="38">
        <f t="shared" si="19"/>
        <v>89.589485546639679</v>
      </c>
      <c r="AA85" s="26" t="str">
        <f t="shared" si="20"/>
        <v>ดี</v>
      </c>
      <c r="AB85" s="26" t="str">
        <f t="shared" si="21"/>
        <v>good</v>
      </c>
    </row>
    <row r="86" spans="1:28">
      <c r="A86" s="26" t="str">
        <f>Sheet1!E86</f>
        <v>CB-KL-SW</v>
      </c>
      <c r="B86" s="27">
        <f>Sheet1!H86</f>
        <v>23</v>
      </c>
      <c r="C86" s="27">
        <f>Sheet1!I86</f>
        <v>6</v>
      </c>
      <c r="D86" s="27">
        <f>Sheet1!J86</f>
        <v>2564</v>
      </c>
      <c r="E86" s="27">
        <f>Sheet1!K86</f>
        <v>2021</v>
      </c>
      <c r="F86" s="57">
        <f>Sheet1!L86</f>
        <v>0.46180555555555558</v>
      </c>
      <c r="G86" s="27" t="str">
        <f>Sheet1!M86</f>
        <v>SW</v>
      </c>
      <c r="H86" s="28" t="str">
        <f>Sheet1!Q86</f>
        <v>B</v>
      </c>
      <c r="I86" s="38">
        <f>Sheet1!S86</f>
        <v>6.2350000000000003</v>
      </c>
      <c r="J86" s="27" t="str">
        <f>Sheet1!T86</f>
        <v>x</v>
      </c>
      <c r="K86" s="38">
        <f>Sheet1!U86/1000</f>
        <v>6.3179319115372742E-3</v>
      </c>
      <c r="L86" s="38">
        <f>Sheet1!V86/1000</f>
        <v>1.7162774169138431E-2</v>
      </c>
      <c r="M86" s="36">
        <f>Sheet1!W86</f>
        <v>30.86</v>
      </c>
      <c r="N86" s="38">
        <f>Sheet1!X86</f>
        <v>8.2000000000004292</v>
      </c>
      <c r="O86" s="38">
        <f>Sheet1!Y86</f>
        <v>8.26</v>
      </c>
      <c r="P86" s="38">
        <f>Sheet1!Z86/1000</f>
        <v>9.4503534154834097E-3</v>
      </c>
      <c r="R86" s="38">
        <f t="shared" si="11"/>
        <v>88.063471842287498</v>
      </c>
      <c r="S86" s="38" t="e">
        <f t="shared" si="12"/>
        <v>#VALUE!</v>
      </c>
      <c r="T86" s="38">
        <f t="shared" si="13"/>
        <v>100</v>
      </c>
      <c r="U86" s="38">
        <f t="shared" si="14"/>
        <v>100</v>
      </c>
      <c r="V86" s="38">
        <f t="shared" si="15"/>
        <v>96.019431591998</v>
      </c>
      <c r="W86" s="38">
        <f t="shared" si="16"/>
        <v>94.820863799999799</v>
      </c>
      <c r="X86" s="38">
        <f t="shared" si="17"/>
        <v>95.19519712639908</v>
      </c>
      <c r="Y86" s="38">
        <f t="shared" si="18"/>
        <v>93.937668480058107</v>
      </c>
      <c r="Z86" s="38" t="e">
        <f t="shared" si="19"/>
        <v>#VALUE!</v>
      </c>
      <c r="AA86" s="26" t="e">
        <f t="shared" si="20"/>
        <v>#VALUE!</v>
      </c>
      <c r="AB86" s="26" t="e">
        <f t="shared" si="21"/>
        <v>#VALUE!</v>
      </c>
    </row>
    <row r="87" spans="1:28">
      <c r="A87" s="26">
        <f>Sheet1!E87</f>
        <v>0</v>
      </c>
      <c r="B87" s="27">
        <f>Sheet1!H87</f>
        <v>0</v>
      </c>
      <c r="C87" s="27">
        <f>Sheet1!I87</f>
        <v>0</v>
      </c>
      <c r="D87" s="27">
        <f>Sheet1!J87</f>
        <v>0</v>
      </c>
      <c r="E87" s="27">
        <f>Sheet1!K87</f>
        <v>-543</v>
      </c>
      <c r="F87" s="57">
        <f>Sheet1!L87</f>
        <v>0</v>
      </c>
      <c r="G87" s="27" t="str">
        <f>Sheet1!M87</f>
        <v>NE</v>
      </c>
      <c r="H87" s="28">
        <f>Sheet1!Q87</f>
        <v>0</v>
      </c>
      <c r="I87" s="38">
        <f>Sheet1!S87</f>
        <v>0</v>
      </c>
      <c r="J87" s="27">
        <f>Sheet1!T87</f>
        <v>0</v>
      </c>
      <c r="K87" s="38">
        <f>Sheet1!U87/1000</f>
        <v>0</v>
      </c>
      <c r="L87" s="38">
        <f>Sheet1!V87/1000</f>
        <v>0</v>
      </c>
      <c r="M87" s="36">
        <f>Sheet1!W87</f>
        <v>0</v>
      </c>
      <c r="N87" s="38">
        <f>Sheet1!X87</f>
        <v>0</v>
      </c>
      <c r="O87" s="38">
        <f>Sheet1!Y87</f>
        <v>0</v>
      </c>
      <c r="P87" s="38">
        <f>Sheet1!Z87/1000</f>
        <v>0</v>
      </c>
      <c r="R87" s="38">
        <f t="shared" si="11"/>
        <v>0</v>
      </c>
      <c r="S87" s="38">
        <f t="shared" si="12"/>
        <v>99.042000000000002</v>
      </c>
      <c r="T87" s="38">
        <f t="shared" si="13"/>
        <v>100</v>
      </c>
      <c r="U87" s="38">
        <f t="shared" si="14"/>
        <v>100</v>
      </c>
      <c r="V87" s="38">
        <f t="shared" si="15"/>
        <v>0</v>
      </c>
      <c r="W87" s="38">
        <f t="shared" si="16"/>
        <v>98.626000000000005</v>
      </c>
      <c r="X87" s="38">
        <f t="shared" si="17"/>
        <v>0</v>
      </c>
      <c r="Y87" s="38">
        <f t="shared" si="18"/>
        <v>96.21</v>
      </c>
      <c r="Z87" s="38">
        <f t="shared" si="19"/>
        <v>35.162338286656009</v>
      </c>
      <c r="AA87" s="26" t="str">
        <f t="shared" si="20"/>
        <v>เสื่อมโทรม</v>
      </c>
      <c r="AB87" s="26" t="str">
        <f t="shared" si="21"/>
        <v>poor</v>
      </c>
    </row>
    <row r="88" spans="1:28">
      <c r="A88" s="26">
        <f>Sheet1!E88</f>
        <v>0</v>
      </c>
      <c r="B88" s="27">
        <f>Sheet1!H88</f>
        <v>0</v>
      </c>
      <c r="C88" s="27">
        <f>Sheet1!I88</f>
        <v>0</v>
      </c>
      <c r="D88" s="27">
        <f>Sheet1!J88</f>
        <v>0</v>
      </c>
      <c r="E88" s="27">
        <f>Sheet1!K88</f>
        <v>-543</v>
      </c>
      <c r="F88" s="57">
        <f>Sheet1!L88</f>
        <v>0</v>
      </c>
      <c r="G88" s="27" t="str">
        <f>Sheet1!M88</f>
        <v>NE</v>
      </c>
      <c r="H88" s="28">
        <f>Sheet1!Q88</f>
        <v>0</v>
      </c>
      <c r="I88" s="38">
        <f>Sheet1!S88</f>
        <v>0</v>
      </c>
      <c r="J88" s="27">
        <f>Sheet1!T88</f>
        <v>0</v>
      </c>
      <c r="K88" s="38">
        <f>Sheet1!U88/1000</f>
        <v>0</v>
      </c>
      <c r="L88" s="38">
        <f>Sheet1!V88/1000</f>
        <v>0</v>
      </c>
      <c r="M88" s="36">
        <f>Sheet1!W88</f>
        <v>0</v>
      </c>
      <c r="N88" s="38">
        <f>Sheet1!X88</f>
        <v>0</v>
      </c>
      <c r="O88" s="38">
        <f>Sheet1!Y88</f>
        <v>0</v>
      </c>
      <c r="P88" s="38">
        <f>Sheet1!Z88/1000</f>
        <v>0</v>
      </c>
      <c r="R88" s="38">
        <f t="shared" si="11"/>
        <v>0</v>
      </c>
      <c r="S88" s="38">
        <f t="shared" si="12"/>
        <v>99.042000000000002</v>
      </c>
      <c r="T88" s="38">
        <f t="shared" si="13"/>
        <v>100</v>
      </c>
      <c r="U88" s="38">
        <f t="shared" si="14"/>
        <v>100</v>
      </c>
      <c r="V88" s="38">
        <f t="shared" si="15"/>
        <v>0</v>
      </c>
      <c r="W88" s="38">
        <f t="shared" si="16"/>
        <v>98.626000000000005</v>
      </c>
      <c r="X88" s="38">
        <f t="shared" si="17"/>
        <v>0</v>
      </c>
      <c r="Y88" s="38">
        <f t="shared" si="18"/>
        <v>96.21</v>
      </c>
      <c r="Z88" s="38">
        <f t="shared" si="19"/>
        <v>35.162338286656009</v>
      </c>
      <c r="AA88" s="26" t="str">
        <f t="shared" si="20"/>
        <v>เสื่อมโทรม</v>
      </c>
      <c r="AB88" s="26" t="str">
        <f t="shared" si="21"/>
        <v>poor</v>
      </c>
    </row>
    <row r="89" spans="1:28">
      <c r="A89" s="26">
        <f>Sheet1!E89</f>
        <v>0</v>
      </c>
      <c r="B89" s="27">
        <f>Sheet1!H89</f>
        <v>0</v>
      </c>
      <c r="C89" s="27">
        <f>Sheet1!I89</f>
        <v>0</v>
      </c>
      <c r="D89" s="27">
        <f>Sheet1!J89</f>
        <v>0</v>
      </c>
      <c r="E89" s="27">
        <f>Sheet1!K89</f>
        <v>-543</v>
      </c>
      <c r="F89" s="57">
        <f>Sheet1!L89</f>
        <v>0</v>
      </c>
      <c r="G89" s="27" t="str">
        <f>Sheet1!M89</f>
        <v>NE</v>
      </c>
      <c r="H89" s="28">
        <f>Sheet1!Q89</f>
        <v>0</v>
      </c>
      <c r="I89" s="38">
        <f>Sheet1!S89</f>
        <v>0</v>
      </c>
      <c r="J89" s="27">
        <f>Sheet1!T89</f>
        <v>0</v>
      </c>
      <c r="K89" s="38">
        <f>Sheet1!U89/1000</f>
        <v>0</v>
      </c>
      <c r="L89" s="38">
        <f>Sheet1!V89/1000</f>
        <v>0</v>
      </c>
      <c r="M89" s="36">
        <f>Sheet1!W89</f>
        <v>0</v>
      </c>
      <c r="N89" s="38">
        <f>Sheet1!X89</f>
        <v>0</v>
      </c>
      <c r="O89" s="38">
        <f>Sheet1!Y89</f>
        <v>0</v>
      </c>
      <c r="P89" s="38">
        <f>Sheet1!Z89/1000</f>
        <v>0</v>
      </c>
      <c r="R89" s="38">
        <f t="shared" si="11"/>
        <v>0</v>
      </c>
      <c r="S89" s="38">
        <f t="shared" si="12"/>
        <v>99.042000000000002</v>
      </c>
      <c r="T89" s="38">
        <f t="shared" si="13"/>
        <v>100</v>
      </c>
      <c r="U89" s="38">
        <f t="shared" si="14"/>
        <v>100</v>
      </c>
      <c r="V89" s="38">
        <f t="shared" si="15"/>
        <v>0</v>
      </c>
      <c r="W89" s="38">
        <f t="shared" si="16"/>
        <v>98.626000000000005</v>
      </c>
      <c r="X89" s="38">
        <f t="shared" si="17"/>
        <v>0</v>
      </c>
      <c r="Y89" s="38">
        <f t="shared" si="18"/>
        <v>96.21</v>
      </c>
      <c r="Z89" s="38">
        <f t="shared" si="19"/>
        <v>35.162338286656009</v>
      </c>
      <c r="AA89" s="26" t="str">
        <f t="shared" si="20"/>
        <v>เสื่อมโทรม</v>
      </c>
      <c r="AB89" s="26" t="str">
        <f t="shared" si="21"/>
        <v>poor</v>
      </c>
    </row>
    <row r="90" spans="1:28">
      <c r="A90" s="26">
        <f>Sheet1!E90</f>
        <v>0</v>
      </c>
      <c r="B90" s="27">
        <f>Sheet1!H90</f>
        <v>0</v>
      </c>
      <c r="C90" s="27">
        <f>Sheet1!I90</f>
        <v>0</v>
      </c>
      <c r="D90" s="27">
        <f>Sheet1!J90</f>
        <v>0</v>
      </c>
      <c r="E90" s="27">
        <f>Sheet1!K90</f>
        <v>-543</v>
      </c>
      <c r="F90" s="57">
        <f>Sheet1!L90</f>
        <v>0</v>
      </c>
      <c r="G90" s="27" t="str">
        <f>Sheet1!M90</f>
        <v>NE</v>
      </c>
      <c r="H90" s="28">
        <f>Sheet1!Q90</f>
        <v>0</v>
      </c>
      <c r="I90" s="38">
        <f>Sheet1!S90</f>
        <v>0</v>
      </c>
      <c r="J90" s="27">
        <f>Sheet1!T90</f>
        <v>0</v>
      </c>
      <c r="K90" s="38">
        <f>Sheet1!U90/1000</f>
        <v>0</v>
      </c>
      <c r="L90" s="38">
        <f>Sheet1!V90/1000</f>
        <v>0</v>
      </c>
      <c r="M90" s="36">
        <f>Sheet1!W90</f>
        <v>0</v>
      </c>
      <c r="N90" s="38">
        <f>Sheet1!X90</f>
        <v>0</v>
      </c>
      <c r="O90" s="38">
        <f>Sheet1!Y90</f>
        <v>0</v>
      </c>
      <c r="P90" s="38">
        <f>Sheet1!Z90/1000</f>
        <v>0</v>
      </c>
      <c r="R90" s="38">
        <f t="shared" si="11"/>
        <v>0</v>
      </c>
      <c r="S90" s="38">
        <f t="shared" si="12"/>
        <v>99.042000000000002</v>
      </c>
      <c r="T90" s="38">
        <f t="shared" si="13"/>
        <v>100</v>
      </c>
      <c r="U90" s="38">
        <f t="shared" si="14"/>
        <v>100</v>
      </c>
      <c r="V90" s="38">
        <f t="shared" si="15"/>
        <v>0</v>
      </c>
      <c r="W90" s="38">
        <f t="shared" si="16"/>
        <v>98.626000000000005</v>
      </c>
      <c r="X90" s="38">
        <f t="shared" si="17"/>
        <v>0</v>
      </c>
      <c r="Y90" s="38">
        <f t="shared" si="18"/>
        <v>96.21</v>
      </c>
      <c r="Z90" s="38">
        <f t="shared" si="19"/>
        <v>35.162338286656009</v>
      </c>
      <c r="AA90" s="26" t="str">
        <f t="shared" si="20"/>
        <v>เสื่อมโทรม</v>
      </c>
      <c r="AB90" s="26" t="str">
        <f t="shared" si="21"/>
        <v>poor</v>
      </c>
    </row>
    <row r="91" spans="1:28">
      <c r="A91" s="26">
        <f>Sheet1!E91</f>
        <v>0</v>
      </c>
      <c r="B91" s="27">
        <f>Sheet1!H91</f>
        <v>0</v>
      </c>
      <c r="C91" s="27">
        <f>Sheet1!I91</f>
        <v>0</v>
      </c>
      <c r="D91" s="27">
        <f>Sheet1!J91</f>
        <v>0</v>
      </c>
      <c r="E91" s="27">
        <f>Sheet1!K91</f>
        <v>-543</v>
      </c>
      <c r="F91" s="57">
        <f>Sheet1!L91</f>
        <v>0</v>
      </c>
      <c r="G91" s="27" t="str">
        <f>Sheet1!M91</f>
        <v>NE</v>
      </c>
      <c r="H91" s="28">
        <f>Sheet1!Q91</f>
        <v>0</v>
      </c>
      <c r="I91" s="38">
        <f>Sheet1!S91</f>
        <v>0</v>
      </c>
      <c r="J91" s="27">
        <f>Sheet1!T91</f>
        <v>0</v>
      </c>
      <c r="K91" s="38">
        <f>Sheet1!U91/1000</f>
        <v>0</v>
      </c>
      <c r="L91" s="38">
        <f>Sheet1!V91/1000</f>
        <v>0</v>
      </c>
      <c r="M91" s="36">
        <f>Sheet1!W91</f>
        <v>0</v>
      </c>
      <c r="N91" s="38">
        <f>Sheet1!X91</f>
        <v>0</v>
      </c>
      <c r="O91" s="38">
        <f>Sheet1!Y91</f>
        <v>0</v>
      </c>
      <c r="P91" s="38">
        <f>Sheet1!Z91/1000</f>
        <v>0</v>
      </c>
      <c r="R91" s="38">
        <f t="shared" si="11"/>
        <v>0</v>
      </c>
      <c r="S91" s="38">
        <f t="shared" si="12"/>
        <v>99.042000000000002</v>
      </c>
      <c r="T91" s="38">
        <f t="shared" si="13"/>
        <v>100</v>
      </c>
      <c r="U91" s="38">
        <f t="shared" si="14"/>
        <v>100</v>
      </c>
      <c r="V91" s="38">
        <f t="shared" si="15"/>
        <v>0</v>
      </c>
      <c r="W91" s="38">
        <f t="shared" si="16"/>
        <v>98.626000000000005</v>
      </c>
      <c r="X91" s="38">
        <f t="shared" si="17"/>
        <v>0</v>
      </c>
      <c r="Y91" s="38">
        <f t="shared" si="18"/>
        <v>96.21</v>
      </c>
      <c r="Z91" s="38">
        <f t="shared" si="19"/>
        <v>35.162338286656009</v>
      </c>
      <c r="AA91" s="26" t="str">
        <f t="shared" si="20"/>
        <v>เสื่อมโทรม</v>
      </c>
      <c r="AB91" s="26" t="str">
        <f t="shared" si="21"/>
        <v>poor</v>
      </c>
    </row>
    <row r="92" spans="1:28">
      <c r="A92" s="26">
        <f>Sheet1!E92</f>
        <v>0</v>
      </c>
      <c r="B92" s="27">
        <f>Sheet1!H92</f>
        <v>0</v>
      </c>
      <c r="C92" s="27">
        <f>Sheet1!I92</f>
        <v>0</v>
      </c>
      <c r="D92" s="27">
        <f>Sheet1!J92</f>
        <v>0</v>
      </c>
      <c r="E92" s="27">
        <f>Sheet1!K92</f>
        <v>-543</v>
      </c>
      <c r="F92" s="57">
        <f>Sheet1!L92</f>
        <v>0</v>
      </c>
      <c r="G92" s="27" t="str">
        <f>Sheet1!M92</f>
        <v>NE</v>
      </c>
      <c r="H92" s="28">
        <f>Sheet1!Q92</f>
        <v>0</v>
      </c>
      <c r="I92" s="38">
        <f>Sheet1!S92</f>
        <v>0</v>
      </c>
      <c r="J92" s="27">
        <f>Sheet1!T92</f>
        <v>0</v>
      </c>
      <c r="K92" s="38">
        <f>Sheet1!U92/1000</f>
        <v>0</v>
      </c>
      <c r="L92" s="38">
        <f>Sheet1!V92/1000</f>
        <v>0</v>
      </c>
      <c r="M92" s="36">
        <f>Sheet1!W92</f>
        <v>0</v>
      </c>
      <c r="N92" s="38">
        <f>Sheet1!X92</f>
        <v>0</v>
      </c>
      <c r="O92" s="38">
        <f>Sheet1!Y92</f>
        <v>0</v>
      </c>
      <c r="P92" s="38">
        <f>Sheet1!Z92/1000</f>
        <v>0</v>
      </c>
      <c r="R92" s="38">
        <f t="shared" si="11"/>
        <v>0</v>
      </c>
      <c r="S92" s="38">
        <f t="shared" si="12"/>
        <v>99.042000000000002</v>
      </c>
      <c r="T92" s="38">
        <f t="shared" si="13"/>
        <v>100</v>
      </c>
      <c r="U92" s="38">
        <f t="shared" si="14"/>
        <v>100</v>
      </c>
      <c r="V92" s="38">
        <f t="shared" si="15"/>
        <v>0</v>
      </c>
      <c r="W92" s="38">
        <f t="shared" si="16"/>
        <v>98.626000000000005</v>
      </c>
      <c r="X92" s="38">
        <f t="shared" si="17"/>
        <v>0</v>
      </c>
      <c r="Y92" s="38">
        <f t="shared" si="18"/>
        <v>96.21</v>
      </c>
      <c r="Z92" s="38">
        <f t="shared" si="19"/>
        <v>35.162338286656009</v>
      </c>
      <c r="AA92" s="26" t="str">
        <f t="shared" si="20"/>
        <v>เสื่อมโทรม</v>
      </c>
      <c r="AB92" s="26" t="str">
        <f t="shared" si="21"/>
        <v>poor</v>
      </c>
    </row>
    <row r="93" spans="1:28">
      <c r="A93" s="26">
        <f>Sheet1!E93</f>
        <v>0</v>
      </c>
      <c r="B93" s="27">
        <f>Sheet1!H93</f>
        <v>0</v>
      </c>
      <c r="C93" s="27">
        <f>Sheet1!I93</f>
        <v>0</v>
      </c>
      <c r="D93" s="27">
        <f>Sheet1!J93</f>
        <v>0</v>
      </c>
      <c r="E93" s="27">
        <f>Sheet1!K93</f>
        <v>-543</v>
      </c>
      <c r="F93" s="57">
        <f>Sheet1!L93</f>
        <v>0</v>
      </c>
      <c r="G93" s="27" t="str">
        <f>Sheet1!M93</f>
        <v>NE</v>
      </c>
      <c r="H93" s="28">
        <f>Sheet1!Q93</f>
        <v>0</v>
      </c>
      <c r="I93" s="38">
        <f>Sheet1!S93</f>
        <v>0</v>
      </c>
      <c r="J93" s="27">
        <f>Sheet1!T93</f>
        <v>0</v>
      </c>
      <c r="K93" s="38">
        <f>Sheet1!U93/1000</f>
        <v>0</v>
      </c>
      <c r="L93" s="38">
        <f>Sheet1!V93/1000</f>
        <v>0</v>
      </c>
      <c r="M93" s="36">
        <f>Sheet1!W93</f>
        <v>0</v>
      </c>
      <c r="N93" s="38">
        <f>Sheet1!X93</f>
        <v>0</v>
      </c>
      <c r="O93" s="38">
        <f>Sheet1!Y93</f>
        <v>0</v>
      </c>
      <c r="P93" s="38">
        <f>Sheet1!Z93/1000</f>
        <v>0</v>
      </c>
      <c r="R93" s="38">
        <f t="shared" si="11"/>
        <v>0</v>
      </c>
      <c r="S93" s="38">
        <f t="shared" si="12"/>
        <v>99.042000000000002</v>
      </c>
      <c r="T93" s="38">
        <f t="shared" si="13"/>
        <v>100</v>
      </c>
      <c r="U93" s="38">
        <f t="shared" si="14"/>
        <v>100</v>
      </c>
      <c r="V93" s="38">
        <f t="shared" si="15"/>
        <v>0</v>
      </c>
      <c r="W93" s="38">
        <f t="shared" si="16"/>
        <v>98.626000000000005</v>
      </c>
      <c r="X93" s="38">
        <f t="shared" si="17"/>
        <v>0</v>
      </c>
      <c r="Y93" s="38">
        <f t="shared" si="18"/>
        <v>96.21</v>
      </c>
      <c r="Z93" s="38">
        <f t="shared" si="19"/>
        <v>35.162338286656009</v>
      </c>
      <c r="AA93" s="26" t="str">
        <f t="shared" si="20"/>
        <v>เสื่อมโทรม</v>
      </c>
      <c r="AB93" s="26" t="str">
        <f t="shared" si="21"/>
        <v>poor</v>
      </c>
    </row>
    <row r="94" spans="1:28">
      <c r="A94" s="26">
        <f>Sheet1!E94</f>
        <v>0</v>
      </c>
      <c r="B94" s="27">
        <f>Sheet1!H94</f>
        <v>0</v>
      </c>
      <c r="C94" s="27">
        <f>Sheet1!I94</f>
        <v>0</v>
      </c>
      <c r="D94" s="27">
        <f>Sheet1!J94</f>
        <v>0</v>
      </c>
      <c r="E94" s="27">
        <f>Sheet1!K94</f>
        <v>-543</v>
      </c>
      <c r="F94" s="57">
        <f>Sheet1!L94</f>
        <v>0</v>
      </c>
      <c r="G94" s="27" t="str">
        <f>Sheet1!M94</f>
        <v>NE</v>
      </c>
      <c r="H94" s="28">
        <f>Sheet1!Q94</f>
        <v>0</v>
      </c>
      <c r="I94" s="38">
        <f>Sheet1!S94</f>
        <v>0</v>
      </c>
      <c r="J94" s="27">
        <f>Sheet1!T94</f>
        <v>0</v>
      </c>
      <c r="K94" s="38">
        <f>Sheet1!U94/1000</f>
        <v>0</v>
      </c>
      <c r="L94" s="38">
        <f>Sheet1!V94/1000</f>
        <v>0</v>
      </c>
      <c r="M94" s="36">
        <f>Sheet1!W94</f>
        <v>0</v>
      </c>
      <c r="N94" s="38">
        <f>Sheet1!X94</f>
        <v>0</v>
      </c>
      <c r="O94" s="38">
        <f>Sheet1!Y94</f>
        <v>0</v>
      </c>
      <c r="P94" s="38">
        <f>Sheet1!Z94/1000</f>
        <v>0</v>
      </c>
      <c r="R94" s="38">
        <f t="shared" si="11"/>
        <v>0</v>
      </c>
      <c r="S94" s="38">
        <f t="shared" si="12"/>
        <v>99.042000000000002</v>
      </c>
      <c r="T94" s="38">
        <f t="shared" si="13"/>
        <v>100</v>
      </c>
      <c r="U94" s="38">
        <f t="shared" si="14"/>
        <v>100</v>
      </c>
      <c r="V94" s="38">
        <f t="shared" si="15"/>
        <v>0</v>
      </c>
      <c r="W94" s="38">
        <f t="shared" si="16"/>
        <v>98.626000000000005</v>
      </c>
      <c r="X94" s="38">
        <f t="shared" si="17"/>
        <v>0</v>
      </c>
      <c r="Y94" s="38">
        <f t="shared" si="18"/>
        <v>96.21</v>
      </c>
      <c r="Z94" s="38">
        <f t="shared" ref="Z94" si="22">(1/100)*((R94*0.16)+(S94*0.14)+(T94*0.12)+(U94*0.12)+(V94*0.12)+(W94*0.11)+(X94*0.11)+(Y94*0.11))^2</f>
        <v>35.162338286656009</v>
      </c>
      <c r="AA94" s="26" t="str">
        <f t="shared" ref="AA94" si="23">IF(Z94&gt;=90,"ดีมาก",IF(Z94&gt;=80,"ดี",IF(Z94&gt;=50,"พอใช้",IF(Z94&gt;=25,"เสื่อมโทรม","เสื่อมโทรมมาก"))))</f>
        <v>เสื่อมโทรม</v>
      </c>
      <c r="AB94" s="26" t="str">
        <f t="shared" ref="AB94" si="24">IF(Z94&gt;=90,"very good",IF(Z94&gt;=80,"good",IF(Z94&gt;=50,"fair",IF(Z94&gt;=25,"poor","very poor"))))</f>
        <v>poor</v>
      </c>
    </row>
    <row r="95" spans="1:28">
      <c r="A95" s="26">
        <f>Sheet1!E95</f>
        <v>0</v>
      </c>
      <c r="B95" s="27">
        <f>Sheet1!H95</f>
        <v>0</v>
      </c>
      <c r="C95" s="27">
        <f>Sheet1!I95</f>
        <v>0</v>
      </c>
      <c r="D95" s="27">
        <f>Sheet1!J95</f>
        <v>0</v>
      </c>
      <c r="E95" s="27">
        <f>Sheet1!K95</f>
        <v>-543</v>
      </c>
      <c r="F95" s="57">
        <f>Sheet1!L95</f>
        <v>0</v>
      </c>
      <c r="G95" s="27" t="str">
        <f>Sheet1!M95</f>
        <v>NE</v>
      </c>
      <c r="H95" s="28">
        <f>Sheet1!Q95</f>
        <v>0</v>
      </c>
      <c r="I95" s="38">
        <f>Sheet1!S95</f>
        <v>0</v>
      </c>
      <c r="J95" s="27">
        <f>Sheet1!T95</f>
        <v>0</v>
      </c>
      <c r="K95" s="38">
        <f>Sheet1!U95/1000</f>
        <v>0</v>
      </c>
      <c r="L95" s="38">
        <f>Sheet1!V95/1000</f>
        <v>0</v>
      </c>
      <c r="M95" s="36">
        <f>Sheet1!W95</f>
        <v>0</v>
      </c>
      <c r="N95" s="38">
        <f>Sheet1!X95</f>
        <v>0</v>
      </c>
      <c r="O95" s="38">
        <f>Sheet1!Y95</f>
        <v>0</v>
      </c>
      <c r="P95" s="38">
        <f>Sheet1!Z95/1000</f>
        <v>0</v>
      </c>
      <c r="R95" s="38">
        <f t="shared" si="11"/>
        <v>0</v>
      </c>
      <c r="S95" s="38">
        <f t="shared" si="12"/>
        <v>99.042000000000002</v>
      </c>
      <c r="T95" s="38">
        <f t="shared" si="13"/>
        <v>100</v>
      </c>
      <c r="U95" s="38">
        <f t="shared" si="14"/>
        <v>100</v>
      </c>
      <c r="V95" s="38">
        <f t="shared" si="15"/>
        <v>0</v>
      </c>
      <c r="W95" s="38">
        <f t="shared" si="16"/>
        <v>98.626000000000005</v>
      </c>
      <c r="X95" s="38">
        <f t="shared" si="17"/>
        <v>0</v>
      </c>
      <c r="Y95" s="38">
        <f t="shared" si="18"/>
        <v>96.21</v>
      </c>
      <c r="Z95" s="38">
        <f t="shared" ref="Z95:Z144" si="25">(1/100)*((R95*0.16)+(S95*0.14)+(T95*0.12)+(U95*0.12)+(V95*0.12)+(W95*0.11)+(X95*0.11)+(Y95*0.11))^2</f>
        <v>35.162338286656009</v>
      </c>
      <c r="AA95" s="26" t="str">
        <f t="shared" ref="AA95:AA144" si="26">IF(Z95&gt;=90,"ดีมาก",IF(Z95&gt;=80,"ดี",IF(Z95&gt;=50,"พอใช้",IF(Z95&gt;=25,"เสื่อมโทรม","เสื่อมโทรมมาก"))))</f>
        <v>เสื่อมโทรม</v>
      </c>
      <c r="AB95" s="26" t="str">
        <f t="shared" ref="AB95:AB144" si="27">IF(Z95&gt;=90,"very good",IF(Z95&gt;=80,"good",IF(Z95&gt;=50,"fair",IF(Z95&gt;=25,"poor","very poor"))))</f>
        <v>poor</v>
      </c>
    </row>
    <row r="96" spans="1:28">
      <c r="A96" s="26">
        <f>Sheet1!E96</f>
        <v>0</v>
      </c>
      <c r="B96" s="27">
        <f>Sheet1!H96</f>
        <v>0</v>
      </c>
      <c r="C96" s="27">
        <f>Sheet1!I96</f>
        <v>0</v>
      </c>
      <c r="D96" s="27">
        <f>Sheet1!J96</f>
        <v>0</v>
      </c>
      <c r="E96" s="27">
        <f>Sheet1!K96</f>
        <v>-543</v>
      </c>
      <c r="F96" s="57">
        <f>Sheet1!L96</f>
        <v>0</v>
      </c>
      <c r="G96" s="27" t="str">
        <f>Sheet1!M96</f>
        <v>NE</v>
      </c>
      <c r="H96" s="28">
        <f>Sheet1!Q96</f>
        <v>0</v>
      </c>
      <c r="I96" s="38">
        <f>Sheet1!S96</f>
        <v>0</v>
      </c>
      <c r="J96" s="27">
        <f>Sheet1!T96</f>
        <v>0</v>
      </c>
      <c r="K96" s="38">
        <f>Sheet1!U96/1000</f>
        <v>0</v>
      </c>
      <c r="L96" s="38">
        <f>Sheet1!V96/1000</f>
        <v>0</v>
      </c>
      <c r="M96" s="36">
        <f>Sheet1!W96</f>
        <v>0</v>
      </c>
      <c r="N96" s="38">
        <f>Sheet1!X96</f>
        <v>0</v>
      </c>
      <c r="O96" s="38">
        <f>Sheet1!Y96</f>
        <v>0</v>
      </c>
      <c r="P96" s="38">
        <f>Sheet1!Z96/1000</f>
        <v>0</v>
      </c>
      <c r="R96" s="38">
        <f t="shared" si="11"/>
        <v>0</v>
      </c>
      <c r="S96" s="38">
        <f t="shared" si="12"/>
        <v>99.042000000000002</v>
      </c>
      <c r="T96" s="38">
        <f t="shared" si="13"/>
        <v>100</v>
      </c>
      <c r="U96" s="38">
        <f t="shared" si="14"/>
        <v>100</v>
      </c>
      <c r="V96" s="38">
        <f t="shared" si="15"/>
        <v>0</v>
      </c>
      <c r="W96" s="38">
        <f t="shared" si="16"/>
        <v>98.626000000000005</v>
      </c>
      <c r="X96" s="38">
        <f t="shared" si="17"/>
        <v>0</v>
      </c>
      <c r="Y96" s="38">
        <f t="shared" si="18"/>
        <v>96.21</v>
      </c>
      <c r="Z96" s="38">
        <f t="shared" si="25"/>
        <v>35.162338286656009</v>
      </c>
      <c r="AA96" s="26" t="str">
        <f t="shared" si="26"/>
        <v>เสื่อมโทรม</v>
      </c>
      <c r="AB96" s="26" t="str">
        <f t="shared" si="27"/>
        <v>poor</v>
      </c>
    </row>
    <row r="97" spans="1:28">
      <c r="A97" s="26">
        <f>Sheet1!E97</f>
        <v>0</v>
      </c>
      <c r="B97" s="27">
        <f>Sheet1!H97</f>
        <v>0</v>
      </c>
      <c r="C97" s="27">
        <f>Sheet1!I97</f>
        <v>0</v>
      </c>
      <c r="D97" s="27">
        <f>Sheet1!J97</f>
        <v>0</v>
      </c>
      <c r="E97" s="27">
        <f>Sheet1!K97</f>
        <v>-543</v>
      </c>
      <c r="F97" s="57">
        <f>Sheet1!L97</f>
        <v>0</v>
      </c>
      <c r="G97" s="27" t="str">
        <f>Sheet1!M97</f>
        <v>NE</v>
      </c>
      <c r="H97" s="28">
        <f>Sheet1!Q97</f>
        <v>0</v>
      </c>
      <c r="I97" s="38">
        <f>Sheet1!S97</f>
        <v>0</v>
      </c>
      <c r="J97" s="27">
        <f>Sheet1!T97</f>
        <v>0</v>
      </c>
      <c r="K97" s="38">
        <f>Sheet1!U97/1000</f>
        <v>0</v>
      </c>
      <c r="L97" s="38">
        <f>Sheet1!V97/1000</f>
        <v>0</v>
      </c>
      <c r="M97" s="36">
        <f>Sheet1!W97</f>
        <v>0</v>
      </c>
      <c r="N97" s="38">
        <f>Sheet1!X97</f>
        <v>0</v>
      </c>
      <c r="O97" s="38">
        <f>Sheet1!Y97</f>
        <v>0</v>
      </c>
      <c r="P97" s="38">
        <f>Sheet1!Z97/1000</f>
        <v>0</v>
      </c>
      <c r="R97" s="38">
        <f t="shared" si="11"/>
        <v>0</v>
      </c>
      <c r="S97" s="38">
        <f t="shared" si="12"/>
        <v>99.042000000000002</v>
      </c>
      <c r="T97" s="38">
        <f t="shared" si="13"/>
        <v>100</v>
      </c>
      <c r="U97" s="38">
        <f t="shared" si="14"/>
        <v>100</v>
      </c>
      <c r="V97" s="38">
        <f t="shared" si="15"/>
        <v>0</v>
      </c>
      <c r="W97" s="38">
        <f t="shared" si="16"/>
        <v>98.626000000000005</v>
      </c>
      <c r="X97" s="38">
        <f t="shared" si="17"/>
        <v>0</v>
      </c>
      <c r="Y97" s="38">
        <f t="shared" si="18"/>
        <v>96.21</v>
      </c>
      <c r="Z97" s="38">
        <f t="shared" si="25"/>
        <v>35.162338286656009</v>
      </c>
      <c r="AA97" s="26" t="str">
        <f t="shared" si="26"/>
        <v>เสื่อมโทรม</v>
      </c>
      <c r="AB97" s="26" t="str">
        <f t="shared" si="27"/>
        <v>poor</v>
      </c>
    </row>
    <row r="98" spans="1:28">
      <c r="A98" s="26">
        <f>Sheet1!E98</f>
        <v>0</v>
      </c>
      <c r="B98" s="27">
        <f>Sheet1!H98</f>
        <v>0</v>
      </c>
      <c r="C98" s="27">
        <f>Sheet1!I98</f>
        <v>0</v>
      </c>
      <c r="D98" s="27">
        <f>Sheet1!J98</f>
        <v>0</v>
      </c>
      <c r="E98" s="27">
        <f>Sheet1!K98</f>
        <v>-543</v>
      </c>
      <c r="F98" s="57">
        <f>Sheet1!L98</f>
        <v>0</v>
      </c>
      <c r="G98" s="27" t="str">
        <f>Sheet1!M98</f>
        <v>NE</v>
      </c>
      <c r="H98" s="28">
        <f>Sheet1!Q98</f>
        <v>0</v>
      </c>
      <c r="I98" s="38">
        <f>Sheet1!S98</f>
        <v>0</v>
      </c>
      <c r="J98" s="27">
        <f>Sheet1!T98</f>
        <v>0</v>
      </c>
      <c r="K98" s="38">
        <f>Sheet1!U98/1000</f>
        <v>0</v>
      </c>
      <c r="L98" s="38">
        <f>Sheet1!V98/1000</f>
        <v>0</v>
      </c>
      <c r="M98" s="36">
        <f>Sheet1!W98</f>
        <v>0</v>
      </c>
      <c r="N98" s="38">
        <f>Sheet1!X98</f>
        <v>0</v>
      </c>
      <c r="O98" s="38">
        <f>Sheet1!Y98</f>
        <v>0</v>
      </c>
      <c r="P98" s="38">
        <f>Sheet1!Z98/1000</f>
        <v>0</v>
      </c>
      <c r="R98" s="38">
        <f t="shared" si="11"/>
        <v>0</v>
      </c>
      <c r="S98" s="38">
        <f t="shared" si="12"/>
        <v>99.042000000000002</v>
      </c>
      <c r="T98" s="38">
        <f t="shared" si="13"/>
        <v>100</v>
      </c>
      <c r="U98" s="38">
        <f t="shared" si="14"/>
        <v>100</v>
      </c>
      <c r="V98" s="38">
        <f t="shared" si="15"/>
        <v>0</v>
      </c>
      <c r="W98" s="38">
        <f t="shared" si="16"/>
        <v>98.626000000000005</v>
      </c>
      <c r="X98" s="38">
        <f t="shared" si="17"/>
        <v>0</v>
      </c>
      <c r="Y98" s="38">
        <f t="shared" si="18"/>
        <v>96.21</v>
      </c>
      <c r="Z98" s="38">
        <f t="shared" si="25"/>
        <v>35.162338286656009</v>
      </c>
      <c r="AA98" s="26" t="str">
        <f t="shared" si="26"/>
        <v>เสื่อมโทรม</v>
      </c>
      <c r="AB98" s="26" t="str">
        <f t="shared" si="27"/>
        <v>poor</v>
      </c>
    </row>
    <row r="99" spans="1:28">
      <c r="A99" s="26">
        <f>Sheet1!E99</f>
        <v>0</v>
      </c>
      <c r="B99" s="27">
        <f>Sheet1!H99</f>
        <v>0</v>
      </c>
      <c r="C99" s="27">
        <f>Sheet1!I99</f>
        <v>0</v>
      </c>
      <c r="D99" s="27">
        <f>Sheet1!J99</f>
        <v>0</v>
      </c>
      <c r="E99" s="27">
        <f>Sheet1!K99</f>
        <v>-543</v>
      </c>
      <c r="F99" s="57">
        <f>Sheet1!L99</f>
        <v>0</v>
      </c>
      <c r="G99" s="27" t="str">
        <f>Sheet1!M99</f>
        <v>NE</v>
      </c>
      <c r="H99" s="28">
        <f>Sheet1!Q99</f>
        <v>0</v>
      </c>
      <c r="I99" s="38">
        <f>Sheet1!S99</f>
        <v>0</v>
      </c>
      <c r="J99" s="27">
        <f>Sheet1!T99</f>
        <v>0</v>
      </c>
      <c r="K99" s="38">
        <f>Sheet1!U99/1000</f>
        <v>0</v>
      </c>
      <c r="L99" s="38">
        <f>Sheet1!V99/1000</f>
        <v>0</v>
      </c>
      <c r="M99" s="36">
        <f>Sheet1!W99</f>
        <v>0</v>
      </c>
      <c r="N99" s="38">
        <f>Sheet1!X99</f>
        <v>0</v>
      </c>
      <c r="O99" s="38">
        <f>Sheet1!Y99</f>
        <v>0</v>
      </c>
      <c r="P99" s="38">
        <f>Sheet1!Z99/1000</f>
        <v>0</v>
      </c>
      <c r="R99" s="38">
        <f t="shared" si="11"/>
        <v>0</v>
      </c>
      <c r="S99" s="38">
        <f t="shared" si="12"/>
        <v>99.042000000000002</v>
      </c>
      <c r="T99" s="38">
        <f t="shared" si="13"/>
        <v>100</v>
      </c>
      <c r="U99" s="38">
        <f t="shared" si="14"/>
        <v>100</v>
      </c>
      <c r="V99" s="38">
        <f t="shared" si="15"/>
        <v>0</v>
      </c>
      <c r="W99" s="38">
        <f t="shared" si="16"/>
        <v>98.626000000000005</v>
      </c>
      <c r="X99" s="38">
        <f t="shared" si="17"/>
        <v>0</v>
      </c>
      <c r="Y99" s="38">
        <f t="shared" si="18"/>
        <v>96.21</v>
      </c>
      <c r="Z99" s="38">
        <f t="shared" si="25"/>
        <v>35.162338286656009</v>
      </c>
      <c r="AA99" s="26" t="str">
        <f t="shared" si="26"/>
        <v>เสื่อมโทรม</v>
      </c>
      <c r="AB99" s="26" t="str">
        <f t="shared" si="27"/>
        <v>poor</v>
      </c>
    </row>
    <row r="100" spans="1:28">
      <c r="A100" s="26">
        <f>Sheet1!E100</f>
        <v>0</v>
      </c>
      <c r="B100" s="27">
        <f>Sheet1!H100</f>
        <v>0</v>
      </c>
      <c r="C100" s="27">
        <f>Sheet1!I100</f>
        <v>0</v>
      </c>
      <c r="D100" s="27">
        <f>Sheet1!J100</f>
        <v>0</v>
      </c>
      <c r="E100" s="27">
        <f>Sheet1!K100</f>
        <v>-543</v>
      </c>
      <c r="F100" s="57">
        <f>Sheet1!L100</f>
        <v>0</v>
      </c>
      <c r="G100" s="27" t="str">
        <f>Sheet1!M100</f>
        <v>NE</v>
      </c>
      <c r="H100" s="28">
        <f>Sheet1!Q100</f>
        <v>0</v>
      </c>
      <c r="I100" s="38">
        <f>Sheet1!S100</f>
        <v>0</v>
      </c>
      <c r="J100" s="27">
        <f>Sheet1!T100</f>
        <v>0</v>
      </c>
      <c r="K100" s="38">
        <f>Sheet1!U100/1000</f>
        <v>0</v>
      </c>
      <c r="L100" s="38">
        <f>Sheet1!V100/1000</f>
        <v>0</v>
      </c>
      <c r="M100" s="36">
        <f>Sheet1!W100</f>
        <v>0</v>
      </c>
      <c r="N100" s="38">
        <f>Sheet1!X100</f>
        <v>0</v>
      </c>
      <c r="O100" s="38">
        <f>Sheet1!Y100</f>
        <v>0</v>
      </c>
      <c r="P100" s="38">
        <f>Sheet1!Z100/1000</f>
        <v>0</v>
      </c>
      <c r="R100" s="38">
        <f t="shared" si="11"/>
        <v>0</v>
      </c>
      <c r="S100" s="38">
        <f t="shared" si="12"/>
        <v>99.042000000000002</v>
      </c>
      <c r="T100" s="38">
        <f t="shared" si="13"/>
        <v>100</v>
      </c>
      <c r="U100" s="38">
        <f t="shared" si="14"/>
        <v>100</v>
      </c>
      <c r="V100" s="38">
        <f t="shared" si="15"/>
        <v>0</v>
      </c>
      <c r="W100" s="38">
        <f t="shared" si="16"/>
        <v>98.626000000000005</v>
      </c>
      <c r="X100" s="38">
        <f t="shared" si="17"/>
        <v>0</v>
      </c>
      <c r="Y100" s="38">
        <f t="shared" si="18"/>
        <v>96.21</v>
      </c>
      <c r="Z100" s="38">
        <f t="shared" si="25"/>
        <v>35.162338286656009</v>
      </c>
      <c r="AA100" s="26" t="str">
        <f t="shared" si="26"/>
        <v>เสื่อมโทรม</v>
      </c>
      <c r="AB100" s="26" t="str">
        <f t="shared" si="27"/>
        <v>poor</v>
      </c>
    </row>
    <row r="101" spans="1:28">
      <c r="A101" s="26">
        <f>Sheet1!E101</f>
        <v>0</v>
      </c>
      <c r="B101" s="27">
        <f>Sheet1!H101</f>
        <v>0</v>
      </c>
      <c r="C101" s="27">
        <f>Sheet1!I101</f>
        <v>0</v>
      </c>
      <c r="D101" s="27">
        <f>Sheet1!J101</f>
        <v>0</v>
      </c>
      <c r="E101" s="27">
        <f>Sheet1!K101</f>
        <v>-543</v>
      </c>
      <c r="F101" s="57">
        <f>Sheet1!L101</f>
        <v>0</v>
      </c>
      <c r="G101" s="27" t="str">
        <f>Sheet1!M101</f>
        <v>NE</v>
      </c>
      <c r="H101" s="28">
        <f>Sheet1!Q101</f>
        <v>0</v>
      </c>
      <c r="I101" s="38">
        <f>Sheet1!S101</f>
        <v>0</v>
      </c>
      <c r="J101" s="27">
        <f>Sheet1!T101</f>
        <v>0</v>
      </c>
      <c r="K101" s="38">
        <f>Sheet1!U101/1000</f>
        <v>0</v>
      </c>
      <c r="L101" s="38">
        <f>Sheet1!V101/1000</f>
        <v>0</v>
      </c>
      <c r="M101" s="36">
        <f>Sheet1!W101</f>
        <v>0</v>
      </c>
      <c r="N101" s="38">
        <f>Sheet1!X101</f>
        <v>0</v>
      </c>
      <c r="O101" s="38">
        <f>Sheet1!Y101</f>
        <v>0</v>
      </c>
      <c r="P101" s="38">
        <f>Sheet1!Z101/1000</f>
        <v>0</v>
      </c>
      <c r="R101" s="38">
        <f t="shared" si="11"/>
        <v>0</v>
      </c>
      <c r="S101" s="38">
        <f t="shared" si="12"/>
        <v>99.042000000000002</v>
      </c>
      <c r="T101" s="38">
        <f t="shared" si="13"/>
        <v>100</v>
      </c>
      <c r="U101" s="38">
        <f t="shared" si="14"/>
        <v>100</v>
      </c>
      <c r="V101" s="38">
        <f t="shared" si="15"/>
        <v>0</v>
      </c>
      <c r="W101" s="38">
        <f t="shared" si="16"/>
        <v>98.626000000000005</v>
      </c>
      <c r="X101" s="38">
        <f t="shared" si="17"/>
        <v>0</v>
      </c>
      <c r="Y101" s="38">
        <f t="shared" si="18"/>
        <v>96.21</v>
      </c>
      <c r="Z101" s="38">
        <f t="shared" si="25"/>
        <v>35.162338286656009</v>
      </c>
      <c r="AA101" s="26" t="str">
        <f t="shared" si="26"/>
        <v>เสื่อมโทรม</v>
      </c>
      <c r="AB101" s="26" t="str">
        <f t="shared" si="27"/>
        <v>poor</v>
      </c>
    </row>
    <row r="102" spans="1:28">
      <c r="A102" s="26">
        <f>Sheet1!E102</f>
        <v>0</v>
      </c>
      <c r="B102" s="27">
        <f>Sheet1!H102</f>
        <v>0</v>
      </c>
      <c r="C102" s="27">
        <f>Sheet1!I102</f>
        <v>0</v>
      </c>
      <c r="D102" s="27">
        <f>Sheet1!J102</f>
        <v>0</v>
      </c>
      <c r="E102" s="27">
        <f>Sheet1!K102</f>
        <v>-543</v>
      </c>
      <c r="F102" s="57">
        <f>Sheet1!L102</f>
        <v>0</v>
      </c>
      <c r="G102" s="27" t="str">
        <f>Sheet1!M102</f>
        <v>NE</v>
      </c>
      <c r="H102" s="28">
        <f>Sheet1!Q102</f>
        <v>0</v>
      </c>
      <c r="I102" s="38">
        <f>Sheet1!S102</f>
        <v>0</v>
      </c>
      <c r="J102" s="27">
        <f>Sheet1!T102</f>
        <v>0</v>
      </c>
      <c r="K102" s="38">
        <f>Sheet1!U102/1000</f>
        <v>0</v>
      </c>
      <c r="L102" s="38">
        <f>Sheet1!V102/1000</f>
        <v>0</v>
      </c>
      <c r="M102" s="36">
        <f>Sheet1!W102</f>
        <v>0</v>
      </c>
      <c r="N102" s="38">
        <f>Sheet1!X102</f>
        <v>0</v>
      </c>
      <c r="O102" s="38">
        <f>Sheet1!Y102</f>
        <v>0</v>
      </c>
      <c r="P102" s="38">
        <f>Sheet1!Z102/1000</f>
        <v>0</v>
      </c>
      <c r="R102" s="38">
        <f t="shared" si="11"/>
        <v>0</v>
      </c>
      <c r="S102" s="38">
        <f t="shared" si="12"/>
        <v>99.042000000000002</v>
      </c>
      <c r="T102" s="38">
        <f t="shared" si="13"/>
        <v>100</v>
      </c>
      <c r="U102" s="38">
        <f t="shared" si="14"/>
        <v>100</v>
      </c>
      <c r="V102" s="38">
        <f t="shared" si="15"/>
        <v>0</v>
      </c>
      <c r="W102" s="38">
        <f t="shared" si="16"/>
        <v>98.626000000000005</v>
      </c>
      <c r="X102" s="38">
        <f t="shared" si="17"/>
        <v>0</v>
      </c>
      <c r="Y102" s="38">
        <f t="shared" si="18"/>
        <v>96.21</v>
      </c>
      <c r="Z102" s="38">
        <f t="shared" si="25"/>
        <v>35.162338286656009</v>
      </c>
      <c r="AA102" s="26" t="str">
        <f t="shared" si="26"/>
        <v>เสื่อมโทรม</v>
      </c>
      <c r="AB102" s="26" t="str">
        <f t="shared" si="27"/>
        <v>poor</v>
      </c>
    </row>
    <row r="103" spans="1:28">
      <c r="A103" s="26">
        <f>Sheet1!E103</f>
        <v>0</v>
      </c>
      <c r="B103" s="27">
        <f>Sheet1!H103</f>
        <v>0</v>
      </c>
      <c r="C103" s="27">
        <f>Sheet1!I103</f>
        <v>0</v>
      </c>
      <c r="D103" s="27">
        <f>Sheet1!J103</f>
        <v>0</v>
      </c>
      <c r="E103" s="27">
        <f>Sheet1!K103</f>
        <v>-543</v>
      </c>
      <c r="F103" s="57">
        <f>Sheet1!L103</f>
        <v>0</v>
      </c>
      <c r="G103" s="27" t="str">
        <f>Sheet1!M103</f>
        <v>NE</v>
      </c>
      <c r="H103" s="28">
        <f>Sheet1!Q103</f>
        <v>0</v>
      </c>
      <c r="I103" s="38">
        <f>Sheet1!S103</f>
        <v>0</v>
      </c>
      <c r="J103" s="27">
        <f>Sheet1!T103</f>
        <v>0</v>
      </c>
      <c r="K103" s="38">
        <f>Sheet1!U103/1000</f>
        <v>0</v>
      </c>
      <c r="L103" s="38">
        <f>Sheet1!V103/1000</f>
        <v>0</v>
      </c>
      <c r="M103" s="36">
        <f>Sheet1!W103</f>
        <v>0</v>
      </c>
      <c r="N103" s="38">
        <f>Sheet1!X103</f>
        <v>0</v>
      </c>
      <c r="O103" s="38">
        <f>Sheet1!Y103</f>
        <v>0</v>
      </c>
      <c r="P103" s="38">
        <f>Sheet1!Z103/1000</f>
        <v>0</v>
      </c>
      <c r="R103" s="38">
        <f t="shared" si="11"/>
        <v>0</v>
      </c>
      <c r="S103" s="38">
        <f t="shared" si="12"/>
        <v>99.042000000000002</v>
      </c>
      <c r="T103" s="38">
        <f t="shared" si="13"/>
        <v>100</v>
      </c>
      <c r="U103" s="38">
        <f t="shared" si="14"/>
        <v>100</v>
      </c>
      <c r="V103" s="38">
        <f t="shared" si="15"/>
        <v>0</v>
      </c>
      <c r="W103" s="38">
        <f t="shared" si="16"/>
        <v>98.626000000000005</v>
      </c>
      <c r="X103" s="38">
        <f t="shared" si="17"/>
        <v>0</v>
      </c>
      <c r="Y103" s="38">
        <f t="shared" si="18"/>
        <v>96.21</v>
      </c>
      <c r="Z103" s="38">
        <f t="shared" si="25"/>
        <v>35.162338286656009</v>
      </c>
      <c r="AA103" s="26" t="str">
        <f t="shared" si="26"/>
        <v>เสื่อมโทรม</v>
      </c>
      <c r="AB103" s="26" t="str">
        <f t="shared" si="27"/>
        <v>poor</v>
      </c>
    </row>
    <row r="104" spans="1:28">
      <c r="A104" s="26">
        <f>Sheet1!E104</f>
        <v>0</v>
      </c>
      <c r="B104" s="27">
        <f>Sheet1!H104</f>
        <v>0</v>
      </c>
      <c r="C104" s="27">
        <f>Sheet1!I104</f>
        <v>0</v>
      </c>
      <c r="D104" s="27">
        <f>Sheet1!J104</f>
        <v>0</v>
      </c>
      <c r="E104" s="27">
        <f>Sheet1!K104</f>
        <v>-543</v>
      </c>
      <c r="F104" s="57">
        <f>Sheet1!L104</f>
        <v>0</v>
      </c>
      <c r="G104" s="27" t="str">
        <f>Sheet1!M104</f>
        <v>NE</v>
      </c>
      <c r="H104" s="28">
        <f>Sheet1!Q104</f>
        <v>0</v>
      </c>
      <c r="I104" s="38">
        <f>Sheet1!S104</f>
        <v>0</v>
      </c>
      <c r="J104" s="27">
        <f>Sheet1!T104</f>
        <v>0</v>
      </c>
      <c r="K104" s="38">
        <f>Sheet1!U104/1000</f>
        <v>0</v>
      </c>
      <c r="L104" s="38">
        <f>Sheet1!V104/1000</f>
        <v>0</v>
      </c>
      <c r="M104" s="36">
        <f>Sheet1!W104</f>
        <v>0</v>
      </c>
      <c r="N104" s="38">
        <f>Sheet1!X104</f>
        <v>0</v>
      </c>
      <c r="O104" s="38">
        <f>Sheet1!Y104</f>
        <v>0</v>
      </c>
      <c r="P104" s="38">
        <f>Sheet1!Z104/1000</f>
        <v>0</v>
      </c>
      <c r="R104" s="38">
        <f t="shared" ref="R104:R160" si="28">IF($I104&lt;=10,-0.2679*$I104^3+2.8516*$I104^2+6.759*$I104)</f>
        <v>0</v>
      </c>
      <c r="S104" s="38">
        <f t="shared" ref="S104:S160" si="29">IF($J104&lt;4500,-4*10^-10*($J104^3)+8*10^-6*($J104^2)-0.0499*$J104+99.042,IF($J104&gt;=4500,$J104*0))</f>
        <v>99.042000000000002</v>
      </c>
      <c r="T104" s="38">
        <f t="shared" ref="T104:T160" si="30">IF($K104&lt;0.026,$K104*0+100,IF($K104&lt;0.04,177083*$K104^3-41607*$K104^2+1811.3*$K104+77.9,IF($K104&lt;0.12,177083*$K104^3-41607*$K104^2+1811.3*$K104+79,IF($K104&lt;0.14,177083*$K104^3-41607*$K104^2+1811.3*$K104+84,IF($K104&lt;0.16,177083*$K104^3-41607*$K104^2+1811.3*$K104+79,IF($K104&gt;=0.16,$K104*0))))))</f>
        <v>100</v>
      </c>
      <c r="U104" s="38">
        <f t="shared" ref="U104:U160" si="31">IF($L104&lt;=0.02,$L104*0+100,IF($L104&lt;=0.36,-4651.4*$L104^4+4249.6*$L104^3-861.14*$L104^2-311.6*$L104+104.12,IF($L104&gt;=0.36,$L104*0)))</f>
        <v>100</v>
      </c>
      <c r="V104" s="38">
        <f t="shared" ref="V104:V160" si="32">IF($M104&lt;20,0.0098*$M104^3-0.1396*$M104^2+0.7277*$M104,IF($M104&lt;28,-0.0657*$M104^3+4.4359*$M104^2-90.758*$M104+604.66,IF($M104&lt;30,-0.0657*$M104^3+4.4359*$M104^2-90.758*$M104+603.66,IF($M104&lt;42,0.107*$M104^3-11.464*$M104^2+397.67*$M104-4403.1,IF($M104&lt;46,-0.0162*$M104^3+2.3313*$M104^2-111.69*$M104+1783.7,IF($M104&gt;=46,$M104*0))))))</f>
        <v>0</v>
      </c>
      <c r="W104" s="38">
        <f t="shared" ref="W104:W160" si="33">IF($N104&lt;212,-5*10^-6*$N104^2-0.464*$N104+98.626,IF($N104&gt;=212,$N104*0))</f>
        <v>98.626000000000005</v>
      </c>
      <c r="X104" s="38">
        <f t="shared" ref="X104:X160" si="34">IF($O104&lt;4,$O104*0,IF($O104&lt;7,0.6987*$O104^3-3.4762*$O104^2+2.5212*$O104+0.8,IF($O104&lt;8.5,2.1864*$O104^3-65.244*$O104^2+620.42*$O104-1810.2,IF($O104&lt;10.95,-1.6593*$O104^4+68.633*$O104^3-1049.5*$O104^2+7000.7*$O104-17075,IF($O104&gt;=10.95,$O104*0)))))</f>
        <v>0</v>
      </c>
      <c r="Y104" s="38">
        <f t="shared" ref="Y104:Y160" si="35">IF($P104&lt;0.53,113.29*$P104^2-241.52*$P104+96.21,IF($P104&gt;=0.53,$P104*0))</f>
        <v>96.21</v>
      </c>
      <c r="Z104" s="38">
        <f t="shared" si="25"/>
        <v>35.162338286656009</v>
      </c>
      <c r="AA104" s="26" t="str">
        <f t="shared" si="26"/>
        <v>เสื่อมโทรม</v>
      </c>
      <c r="AB104" s="26" t="str">
        <f t="shared" si="27"/>
        <v>poor</v>
      </c>
    </row>
    <row r="105" spans="1:28">
      <c r="A105" s="26">
        <f>Sheet1!E105</f>
        <v>0</v>
      </c>
      <c r="B105" s="27">
        <f>Sheet1!H105</f>
        <v>0</v>
      </c>
      <c r="C105" s="27">
        <f>Sheet1!I105</f>
        <v>0</v>
      </c>
      <c r="D105" s="27">
        <f>Sheet1!J105</f>
        <v>0</v>
      </c>
      <c r="E105" s="27">
        <f>Sheet1!K105</f>
        <v>-543</v>
      </c>
      <c r="F105" s="57">
        <f>Sheet1!L105</f>
        <v>0</v>
      </c>
      <c r="G105" s="27" t="str">
        <f>Sheet1!M105</f>
        <v>NE</v>
      </c>
      <c r="H105" s="28">
        <f>Sheet1!Q105</f>
        <v>0</v>
      </c>
      <c r="I105" s="38">
        <f>Sheet1!S105</f>
        <v>0</v>
      </c>
      <c r="J105" s="27">
        <f>Sheet1!T105</f>
        <v>0</v>
      </c>
      <c r="K105" s="38">
        <f>Sheet1!U105/1000</f>
        <v>0</v>
      </c>
      <c r="L105" s="38">
        <f>Sheet1!V105/1000</f>
        <v>0</v>
      </c>
      <c r="M105" s="36">
        <f>Sheet1!W105</f>
        <v>0</v>
      </c>
      <c r="N105" s="38">
        <f>Sheet1!X105</f>
        <v>0</v>
      </c>
      <c r="O105" s="38">
        <f>Sheet1!Y105</f>
        <v>0</v>
      </c>
      <c r="P105" s="38">
        <f>Sheet1!Z105/1000</f>
        <v>0</v>
      </c>
      <c r="R105" s="38">
        <f t="shared" si="28"/>
        <v>0</v>
      </c>
      <c r="S105" s="38">
        <f t="shared" si="29"/>
        <v>99.042000000000002</v>
      </c>
      <c r="T105" s="38">
        <f t="shared" si="30"/>
        <v>100</v>
      </c>
      <c r="U105" s="38">
        <f t="shared" si="31"/>
        <v>100</v>
      </c>
      <c r="V105" s="38">
        <f t="shared" si="32"/>
        <v>0</v>
      </c>
      <c r="W105" s="38">
        <f t="shared" si="33"/>
        <v>98.626000000000005</v>
      </c>
      <c r="X105" s="38">
        <f t="shared" si="34"/>
        <v>0</v>
      </c>
      <c r="Y105" s="38">
        <f t="shared" si="35"/>
        <v>96.21</v>
      </c>
      <c r="Z105" s="38">
        <f t="shared" si="25"/>
        <v>35.162338286656009</v>
      </c>
      <c r="AA105" s="26" t="str">
        <f t="shared" si="26"/>
        <v>เสื่อมโทรม</v>
      </c>
      <c r="AB105" s="26" t="str">
        <f t="shared" si="27"/>
        <v>poor</v>
      </c>
    </row>
    <row r="106" spans="1:28">
      <c r="A106" s="26">
        <f>Sheet1!E106</f>
        <v>0</v>
      </c>
      <c r="B106" s="27">
        <f>Sheet1!H106</f>
        <v>0</v>
      </c>
      <c r="C106" s="27">
        <f>Sheet1!I106</f>
        <v>0</v>
      </c>
      <c r="D106" s="27">
        <f>Sheet1!J106</f>
        <v>0</v>
      </c>
      <c r="E106" s="27">
        <f>Sheet1!K106</f>
        <v>-543</v>
      </c>
      <c r="F106" s="57">
        <f>Sheet1!L106</f>
        <v>0</v>
      </c>
      <c r="G106" s="27" t="str">
        <f>Sheet1!M106</f>
        <v>NE</v>
      </c>
      <c r="H106" s="28">
        <f>Sheet1!Q106</f>
        <v>0</v>
      </c>
      <c r="I106" s="38">
        <f>Sheet1!S106</f>
        <v>0</v>
      </c>
      <c r="J106" s="27">
        <f>Sheet1!T106</f>
        <v>0</v>
      </c>
      <c r="K106" s="38">
        <f>Sheet1!U106/1000</f>
        <v>0</v>
      </c>
      <c r="L106" s="38">
        <f>Sheet1!V106/1000</f>
        <v>0</v>
      </c>
      <c r="M106" s="36">
        <f>Sheet1!W106</f>
        <v>0</v>
      </c>
      <c r="N106" s="38">
        <f>Sheet1!X106</f>
        <v>0</v>
      </c>
      <c r="O106" s="38">
        <f>Sheet1!Y106</f>
        <v>0</v>
      </c>
      <c r="P106" s="38">
        <f>Sheet1!Z106/1000</f>
        <v>0</v>
      </c>
      <c r="R106" s="38">
        <f t="shared" si="28"/>
        <v>0</v>
      </c>
      <c r="S106" s="38">
        <f t="shared" si="29"/>
        <v>99.042000000000002</v>
      </c>
      <c r="T106" s="38">
        <f t="shared" si="30"/>
        <v>100</v>
      </c>
      <c r="U106" s="38">
        <f t="shared" si="31"/>
        <v>100</v>
      </c>
      <c r="V106" s="38">
        <f t="shared" si="32"/>
        <v>0</v>
      </c>
      <c r="W106" s="38">
        <f t="shared" si="33"/>
        <v>98.626000000000005</v>
      </c>
      <c r="X106" s="38">
        <f t="shared" si="34"/>
        <v>0</v>
      </c>
      <c r="Y106" s="38">
        <f t="shared" si="35"/>
        <v>96.21</v>
      </c>
      <c r="Z106" s="38">
        <f t="shared" si="25"/>
        <v>35.162338286656009</v>
      </c>
      <c r="AA106" s="26" t="str">
        <f t="shared" si="26"/>
        <v>เสื่อมโทรม</v>
      </c>
      <c r="AB106" s="26" t="str">
        <f t="shared" si="27"/>
        <v>poor</v>
      </c>
    </row>
    <row r="107" spans="1:28">
      <c r="A107" s="26">
        <f>Sheet1!E107</f>
        <v>0</v>
      </c>
      <c r="B107" s="27">
        <f>Sheet1!H107</f>
        <v>0</v>
      </c>
      <c r="C107" s="27">
        <f>Sheet1!I107</f>
        <v>0</v>
      </c>
      <c r="D107" s="27">
        <f>Sheet1!J107</f>
        <v>0</v>
      </c>
      <c r="E107" s="27">
        <f>Sheet1!K107</f>
        <v>-543</v>
      </c>
      <c r="F107" s="57">
        <f>Sheet1!L107</f>
        <v>0</v>
      </c>
      <c r="G107" s="27" t="str">
        <f>Sheet1!M107</f>
        <v>NE</v>
      </c>
      <c r="H107" s="28">
        <f>Sheet1!Q107</f>
        <v>0</v>
      </c>
      <c r="I107" s="38">
        <f>Sheet1!S107</f>
        <v>0</v>
      </c>
      <c r="J107" s="27">
        <f>Sheet1!T107</f>
        <v>0</v>
      </c>
      <c r="K107" s="38">
        <f>Sheet1!U107/1000</f>
        <v>0</v>
      </c>
      <c r="L107" s="38">
        <f>Sheet1!V107/1000</f>
        <v>0</v>
      </c>
      <c r="M107" s="36">
        <f>Sheet1!W107</f>
        <v>0</v>
      </c>
      <c r="N107" s="38">
        <f>Sheet1!X107</f>
        <v>0</v>
      </c>
      <c r="O107" s="38">
        <f>Sheet1!Y107</f>
        <v>0</v>
      </c>
      <c r="P107" s="38">
        <f>Sheet1!Z107/1000</f>
        <v>0</v>
      </c>
      <c r="R107" s="38">
        <f t="shared" si="28"/>
        <v>0</v>
      </c>
      <c r="S107" s="38">
        <f t="shared" si="29"/>
        <v>99.042000000000002</v>
      </c>
      <c r="T107" s="38">
        <f t="shared" si="30"/>
        <v>100</v>
      </c>
      <c r="U107" s="38">
        <f t="shared" si="31"/>
        <v>100</v>
      </c>
      <c r="V107" s="38">
        <f t="shared" si="32"/>
        <v>0</v>
      </c>
      <c r="W107" s="38">
        <f t="shared" si="33"/>
        <v>98.626000000000005</v>
      </c>
      <c r="X107" s="38">
        <f t="shared" si="34"/>
        <v>0</v>
      </c>
      <c r="Y107" s="38">
        <f t="shared" si="35"/>
        <v>96.21</v>
      </c>
      <c r="Z107" s="38">
        <f t="shared" si="25"/>
        <v>35.162338286656009</v>
      </c>
      <c r="AA107" s="26" t="str">
        <f t="shared" si="26"/>
        <v>เสื่อมโทรม</v>
      </c>
      <c r="AB107" s="26" t="str">
        <f t="shared" si="27"/>
        <v>poor</v>
      </c>
    </row>
    <row r="108" spans="1:28">
      <c r="A108" s="26">
        <f>Sheet1!E108</f>
        <v>0</v>
      </c>
      <c r="B108" s="27">
        <f>Sheet1!H108</f>
        <v>0</v>
      </c>
      <c r="C108" s="27">
        <f>Sheet1!I108</f>
        <v>0</v>
      </c>
      <c r="D108" s="27">
        <f>Sheet1!J108</f>
        <v>0</v>
      </c>
      <c r="E108" s="27">
        <f>Sheet1!K108</f>
        <v>-543</v>
      </c>
      <c r="F108" s="57">
        <f>Sheet1!L108</f>
        <v>0</v>
      </c>
      <c r="G108" s="27" t="str">
        <f>Sheet1!M108</f>
        <v>NE</v>
      </c>
      <c r="H108" s="28">
        <f>Sheet1!Q108</f>
        <v>0</v>
      </c>
      <c r="I108" s="38">
        <f>Sheet1!S108</f>
        <v>0</v>
      </c>
      <c r="J108" s="27">
        <f>Sheet1!T108</f>
        <v>0</v>
      </c>
      <c r="K108" s="38">
        <f>Sheet1!U108/1000</f>
        <v>0</v>
      </c>
      <c r="L108" s="38">
        <f>Sheet1!V108/1000</f>
        <v>0</v>
      </c>
      <c r="M108" s="36">
        <f>Sheet1!W108</f>
        <v>0</v>
      </c>
      <c r="N108" s="38">
        <f>Sheet1!X108</f>
        <v>0</v>
      </c>
      <c r="O108" s="38">
        <f>Sheet1!Y108</f>
        <v>0</v>
      </c>
      <c r="P108" s="38">
        <f>Sheet1!Z108/1000</f>
        <v>0</v>
      </c>
      <c r="R108" s="38">
        <f t="shared" si="28"/>
        <v>0</v>
      </c>
      <c r="S108" s="38">
        <f t="shared" si="29"/>
        <v>99.042000000000002</v>
      </c>
      <c r="T108" s="38">
        <f t="shared" si="30"/>
        <v>100</v>
      </c>
      <c r="U108" s="38">
        <f t="shared" si="31"/>
        <v>100</v>
      </c>
      <c r="V108" s="38">
        <f t="shared" si="32"/>
        <v>0</v>
      </c>
      <c r="W108" s="38">
        <f t="shared" si="33"/>
        <v>98.626000000000005</v>
      </c>
      <c r="X108" s="38">
        <f t="shared" si="34"/>
        <v>0</v>
      </c>
      <c r="Y108" s="38">
        <f t="shared" si="35"/>
        <v>96.21</v>
      </c>
      <c r="Z108" s="38">
        <f t="shared" si="25"/>
        <v>35.162338286656009</v>
      </c>
      <c r="AA108" s="26" t="str">
        <f t="shared" si="26"/>
        <v>เสื่อมโทรม</v>
      </c>
      <c r="AB108" s="26" t="str">
        <f t="shared" si="27"/>
        <v>poor</v>
      </c>
    </row>
    <row r="109" spans="1:28">
      <c r="A109" s="26">
        <f>Sheet1!E109</f>
        <v>0</v>
      </c>
      <c r="B109" s="27">
        <f>Sheet1!H109</f>
        <v>0</v>
      </c>
      <c r="C109" s="27">
        <f>Sheet1!I109</f>
        <v>0</v>
      </c>
      <c r="D109" s="27">
        <f>Sheet1!J109</f>
        <v>0</v>
      </c>
      <c r="E109" s="27">
        <f>Sheet1!K109</f>
        <v>-543</v>
      </c>
      <c r="F109" s="57">
        <f>Sheet1!L109</f>
        <v>0</v>
      </c>
      <c r="G109" s="27" t="str">
        <f>Sheet1!M109</f>
        <v>NE</v>
      </c>
      <c r="H109" s="28">
        <f>Sheet1!Q109</f>
        <v>0</v>
      </c>
      <c r="I109" s="38">
        <f>Sheet1!S109</f>
        <v>0</v>
      </c>
      <c r="J109" s="27">
        <f>Sheet1!T109</f>
        <v>0</v>
      </c>
      <c r="K109" s="38">
        <f>Sheet1!U109/1000</f>
        <v>0</v>
      </c>
      <c r="L109" s="38">
        <f>Sheet1!V109/1000</f>
        <v>0</v>
      </c>
      <c r="M109" s="36">
        <f>Sheet1!W109</f>
        <v>0</v>
      </c>
      <c r="N109" s="38">
        <f>Sheet1!X109</f>
        <v>0</v>
      </c>
      <c r="O109" s="38">
        <f>Sheet1!Y109</f>
        <v>0</v>
      </c>
      <c r="P109" s="38">
        <f>Sheet1!Z109/1000</f>
        <v>0</v>
      </c>
      <c r="R109" s="38">
        <f t="shared" si="28"/>
        <v>0</v>
      </c>
      <c r="S109" s="38">
        <f t="shared" si="29"/>
        <v>99.042000000000002</v>
      </c>
      <c r="T109" s="38">
        <f t="shared" si="30"/>
        <v>100</v>
      </c>
      <c r="U109" s="38">
        <f t="shared" si="31"/>
        <v>100</v>
      </c>
      <c r="V109" s="38">
        <f t="shared" si="32"/>
        <v>0</v>
      </c>
      <c r="W109" s="38">
        <f t="shared" si="33"/>
        <v>98.626000000000005</v>
      </c>
      <c r="X109" s="38">
        <f t="shared" si="34"/>
        <v>0</v>
      </c>
      <c r="Y109" s="38">
        <f t="shared" si="35"/>
        <v>96.21</v>
      </c>
      <c r="Z109" s="38">
        <f t="shared" si="25"/>
        <v>35.162338286656009</v>
      </c>
      <c r="AA109" s="26" t="str">
        <f t="shared" si="26"/>
        <v>เสื่อมโทรม</v>
      </c>
      <c r="AB109" s="26" t="str">
        <f t="shared" si="27"/>
        <v>poor</v>
      </c>
    </row>
    <row r="110" spans="1:28">
      <c r="A110" s="26">
        <f>Sheet1!E110</f>
        <v>0</v>
      </c>
      <c r="B110" s="27">
        <f>Sheet1!H110</f>
        <v>0</v>
      </c>
      <c r="C110" s="27">
        <f>Sheet1!I110</f>
        <v>0</v>
      </c>
      <c r="D110" s="27">
        <f>Sheet1!J110</f>
        <v>0</v>
      </c>
      <c r="E110" s="27">
        <f>Sheet1!K110</f>
        <v>-543</v>
      </c>
      <c r="F110" s="57">
        <f>Sheet1!L110</f>
        <v>0</v>
      </c>
      <c r="G110" s="27" t="str">
        <f>Sheet1!M110</f>
        <v>NE</v>
      </c>
      <c r="H110" s="28">
        <f>Sheet1!Q110</f>
        <v>0</v>
      </c>
      <c r="I110" s="38">
        <f>Sheet1!S110</f>
        <v>0</v>
      </c>
      <c r="J110" s="27">
        <f>Sheet1!T110</f>
        <v>0</v>
      </c>
      <c r="K110" s="38">
        <f>Sheet1!U110/1000</f>
        <v>0</v>
      </c>
      <c r="L110" s="38">
        <f>Sheet1!V110/1000</f>
        <v>0</v>
      </c>
      <c r="M110" s="36">
        <f>Sheet1!W110</f>
        <v>0</v>
      </c>
      <c r="N110" s="38">
        <f>Sheet1!X110</f>
        <v>0</v>
      </c>
      <c r="O110" s="38">
        <f>Sheet1!Y110</f>
        <v>0</v>
      </c>
      <c r="P110" s="38">
        <f>Sheet1!Z110/1000</f>
        <v>0</v>
      </c>
      <c r="R110" s="38">
        <f t="shared" si="28"/>
        <v>0</v>
      </c>
      <c r="S110" s="38">
        <f t="shared" si="29"/>
        <v>99.042000000000002</v>
      </c>
      <c r="T110" s="38">
        <f t="shared" si="30"/>
        <v>100</v>
      </c>
      <c r="U110" s="38">
        <f t="shared" si="31"/>
        <v>100</v>
      </c>
      <c r="V110" s="38">
        <f t="shared" si="32"/>
        <v>0</v>
      </c>
      <c r="W110" s="38">
        <f t="shared" si="33"/>
        <v>98.626000000000005</v>
      </c>
      <c r="X110" s="38">
        <f t="shared" si="34"/>
        <v>0</v>
      </c>
      <c r="Y110" s="38">
        <f t="shared" si="35"/>
        <v>96.21</v>
      </c>
      <c r="Z110" s="38">
        <f t="shared" si="25"/>
        <v>35.162338286656009</v>
      </c>
      <c r="AA110" s="26" t="str">
        <f t="shared" si="26"/>
        <v>เสื่อมโทรม</v>
      </c>
      <c r="AB110" s="26" t="str">
        <f t="shared" si="27"/>
        <v>poor</v>
      </c>
    </row>
    <row r="111" spans="1:28">
      <c r="A111" s="26">
        <f>Sheet1!E111</f>
        <v>0</v>
      </c>
      <c r="B111" s="27">
        <f>Sheet1!H111</f>
        <v>0</v>
      </c>
      <c r="C111" s="27">
        <f>Sheet1!I111</f>
        <v>0</v>
      </c>
      <c r="D111" s="27">
        <f>Sheet1!J111</f>
        <v>0</v>
      </c>
      <c r="E111" s="27">
        <f>Sheet1!K111</f>
        <v>-543</v>
      </c>
      <c r="F111" s="57">
        <f>Sheet1!L111</f>
        <v>0</v>
      </c>
      <c r="G111" s="27" t="str">
        <f>Sheet1!M111</f>
        <v>NE</v>
      </c>
      <c r="H111" s="28">
        <f>Sheet1!Q111</f>
        <v>0</v>
      </c>
      <c r="I111" s="38">
        <f>Sheet1!S111</f>
        <v>0</v>
      </c>
      <c r="J111" s="27">
        <f>Sheet1!T111</f>
        <v>0</v>
      </c>
      <c r="K111" s="38">
        <f>Sheet1!U111/1000</f>
        <v>0</v>
      </c>
      <c r="L111" s="38">
        <f>Sheet1!V111/1000</f>
        <v>0</v>
      </c>
      <c r="M111" s="36">
        <f>Sheet1!W111</f>
        <v>0</v>
      </c>
      <c r="N111" s="38">
        <f>Sheet1!X111</f>
        <v>0</v>
      </c>
      <c r="O111" s="38">
        <f>Sheet1!Y111</f>
        <v>0</v>
      </c>
      <c r="P111" s="38">
        <f>Sheet1!Z111/1000</f>
        <v>0</v>
      </c>
      <c r="R111" s="38">
        <f t="shared" si="28"/>
        <v>0</v>
      </c>
      <c r="S111" s="38">
        <f t="shared" si="29"/>
        <v>99.042000000000002</v>
      </c>
      <c r="T111" s="38">
        <f t="shared" si="30"/>
        <v>100</v>
      </c>
      <c r="U111" s="38">
        <f t="shared" si="31"/>
        <v>100</v>
      </c>
      <c r="V111" s="38">
        <f t="shared" si="32"/>
        <v>0</v>
      </c>
      <c r="W111" s="38">
        <f t="shared" si="33"/>
        <v>98.626000000000005</v>
      </c>
      <c r="X111" s="38">
        <f t="shared" si="34"/>
        <v>0</v>
      </c>
      <c r="Y111" s="38">
        <f t="shared" si="35"/>
        <v>96.21</v>
      </c>
      <c r="Z111" s="38">
        <f t="shared" si="25"/>
        <v>35.162338286656009</v>
      </c>
      <c r="AA111" s="26" t="str">
        <f t="shared" si="26"/>
        <v>เสื่อมโทรม</v>
      </c>
      <c r="AB111" s="26" t="str">
        <f t="shared" si="27"/>
        <v>poor</v>
      </c>
    </row>
    <row r="112" spans="1:28">
      <c r="A112" s="26">
        <f>Sheet1!E112</f>
        <v>0</v>
      </c>
      <c r="B112" s="27">
        <f>Sheet1!H112</f>
        <v>0</v>
      </c>
      <c r="C112" s="27">
        <f>Sheet1!I112</f>
        <v>0</v>
      </c>
      <c r="D112" s="27">
        <f>Sheet1!J112</f>
        <v>0</v>
      </c>
      <c r="E112" s="27">
        <f>Sheet1!K112</f>
        <v>-543</v>
      </c>
      <c r="F112" s="57">
        <f>Sheet1!L112</f>
        <v>0</v>
      </c>
      <c r="G112" s="27" t="str">
        <f>Sheet1!M112</f>
        <v>NE</v>
      </c>
      <c r="H112" s="28">
        <f>Sheet1!Q112</f>
        <v>0</v>
      </c>
      <c r="I112" s="38">
        <f>Sheet1!S112</f>
        <v>0</v>
      </c>
      <c r="J112" s="27">
        <f>Sheet1!T112</f>
        <v>0</v>
      </c>
      <c r="K112" s="38">
        <f>Sheet1!U112/1000</f>
        <v>0</v>
      </c>
      <c r="L112" s="38">
        <f>Sheet1!V112/1000</f>
        <v>0</v>
      </c>
      <c r="M112" s="36">
        <f>Sheet1!W112</f>
        <v>0</v>
      </c>
      <c r="N112" s="38">
        <f>Sheet1!X112</f>
        <v>0</v>
      </c>
      <c r="O112" s="38">
        <f>Sheet1!Y112</f>
        <v>0</v>
      </c>
      <c r="P112" s="38">
        <f>Sheet1!Z112/1000</f>
        <v>0</v>
      </c>
      <c r="R112" s="38">
        <f t="shared" si="28"/>
        <v>0</v>
      </c>
      <c r="S112" s="38">
        <f t="shared" si="29"/>
        <v>99.042000000000002</v>
      </c>
      <c r="T112" s="38">
        <f t="shared" si="30"/>
        <v>100</v>
      </c>
      <c r="U112" s="38">
        <f t="shared" si="31"/>
        <v>100</v>
      </c>
      <c r="V112" s="38">
        <f t="shared" si="32"/>
        <v>0</v>
      </c>
      <c r="W112" s="38">
        <f t="shared" si="33"/>
        <v>98.626000000000005</v>
      </c>
      <c r="X112" s="38">
        <f t="shared" si="34"/>
        <v>0</v>
      </c>
      <c r="Y112" s="38">
        <f t="shared" si="35"/>
        <v>96.21</v>
      </c>
      <c r="Z112" s="38">
        <f t="shared" si="25"/>
        <v>35.162338286656009</v>
      </c>
      <c r="AA112" s="26" t="str">
        <f t="shared" si="26"/>
        <v>เสื่อมโทรม</v>
      </c>
      <c r="AB112" s="26" t="str">
        <f t="shared" si="27"/>
        <v>poor</v>
      </c>
    </row>
    <row r="113" spans="1:28">
      <c r="A113" s="26">
        <f>Sheet1!E113</f>
        <v>0</v>
      </c>
      <c r="B113" s="27">
        <f>Sheet1!H113</f>
        <v>0</v>
      </c>
      <c r="C113" s="27">
        <f>Sheet1!I113</f>
        <v>0</v>
      </c>
      <c r="D113" s="27">
        <f>Sheet1!J113</f>
        <v>0</v>
      </c>
      <c r="E113" s="27">
        <f>Sheet1!K113</f>
        <v>-543</v>
      </c>
      <c r="F113" s="57">
        <f>Sheet1!L113</f>
        <v>0</v>
      </c>
      <c r="G113" s="27" t="str">
        <f>Sheet1!M113</f>
        <v>NE</v>
      </c>
      <c r="H113" s="28">
        <f>Sheet1!Q113</f>
        <v>0</v>
      </c>
      <c r="I113" s="38">
        <f>Sheet1!S113</f>
        <v>0</v>
      </c>
      <c r="J113" s="27">
        <f>Sheet1!T113</f>
        <v>0</v>
      </c>
      <c r="K113" s="38">
        <f>Sheet1!U113/1000</f>
        <v>0</v>
      </c>
      <c r="L113" s="38">
        <f>Sheet1!V113/1000</f>
        <v>0</v>
      </c>
      <c r="M113" s="36">
        <f>Sheet1!W113</f>
        <v>0</v>
      </c>
      <c r="N113" s="38">
        <f>Sheet1!X113</f>
        <v>0</v>
      </c>
      <c r="O113" s="38">
        <f>Sheet1!Y113</f>
        <v>0</v>
      </c>
      <c r="P113" s="38">
        <f>Sheet1!Z113/1000</f>
        <v>0</v>
      </c>
      <c r="R113" s="38">
        <f t="shared" si="28"/>
        <v>0</v>
      </c>
      <c r="S113" s="38">
        <f t="shared" si="29"/>
        <v>99.042000000000002</v>
      </c>
      <c r="T113" s="38">
        <f t="shared" si="30"/>
        <v>100</v>
      </c>
      <c r="U113" s="38">
        <f t="shared" si="31"/>
        <v>100</v>
      </c>
      <c r="V113" s="38">
        <f t="shared" si="32"/>
        <v>0</v>
      </c>
      <c r="W113" s="38">
        <f t="shared" si="33"/>
        <v>98.626000000000005</v>
      </c>
      <c r="X113" s="38">
        <f t="shared" si="34"/>
        <v>0</v>
      </c>
      <c r="Y113" s="38">
        <f t="shared" si="35"/>
        <v>96.21</v>
      </c>
      <c r="Z113" s="38">
        <f t="shared" si="25"/>
        <v>35.162338286656009</v>
      </c>
      <c r="AA113" s="26" t="str">
        <f t="shared" si="26"/>
        <v>เสื่อมโทรม</v>
      </c>
      <c r="AB113" s="26" t="str">
        <f t="shared" si="27"/>
        <v>poor</v>
      </c>
    </row>
    <row r="114" spans="1:28">
      <c r="A114" s="26">
        <f>Sheet1!E114</f>
        <v>0</v>
      </c>
      <c r="B114" s="27">
        <f>Sheet1!H114</f>
        <v>0</v>
      </c>
      <c r="C114" s="27">
        <f>Sheet1!I114</f>
        <v>0</v>
      </c>
      <c r="D114" s="27">
        <f>Sheet1!J114</f>
        <v>0</v>
      </c>
      <c r="E114" s="27">
        <f>Sheet1!K114</f>
        <v>-543</v>
      </c>
      <c r="F114" s="57">
        <f>Sheet1!L114</f>
        <v>0</v>
      </c>
      <c r="G114" s="27" t="str">
        <f>Sheet1!M114</f>
        <v>NE</v>
      </c>
      <c r="H114" s="28">
        <f>Sheet1!Q114</f>
        <v>0</v>
      </c>
      <c r="I114" s="38">
        <f>Sheet1!S114</f>
        <v>0</v>
      </c>
      <c r="J114" s="27">
        <f>Sheet1!T114</f>
        <v>0</v>
      </c>
      <c r="K114" s="38">
        <f>Sheet1!U114/1000</f>
        <v>0</v>
      </c>
      <c r="L114" s="38">
        <f>Sheet1!V114/1000</f>
        <v>0</v>
      </c>
      <c r="M114" s="36">
        <f>Sheet1!W114</f>
        <v>0</v>
      </c>
      <c r="N114" s="38">
        <f>Sheet1!X114</f>
        <v>0</v>
      </c>
      <c r="O114" s="38">
        <f>Sheet1!Y114</f>
        <v>0</v>
      </c>
      <c r="P114" s="38">
        <f>Sheet1!Z114/1000</f>
        <v>0</v>
      </c>
      <c r="R114" s="38">
        <f t="shared" si="28"/>
        <v>0</v>
      </c>
      <c r="S114" s="38">
        <f t="shared" si="29"/>
        <v>99.042000000000002</v>
      </c>
      <c r="T114" s="38">
        <f t="shared" si="30"/>
        <v>100</v>
      </c>
      <c r="U114" s="38">
        <f t="shared" si="31"/>
        <v>100</v>
      </c>
      <c r="V114" s="38">
        <f t="shared" si="32"/>
        <v>0</v>
      </c>
      <c r="W114" s="38">
        <f t="shared" si="33"/>
        <v>98.626000000000005</v>
      </c>
      <c r="X114" s="38">
        <f t="shared" si="34"/>
        <v>0</v>
      </c>
      <c r="Y114" s="38">
        <f t="shared" si="35"/>
        <v>96.21</v>
      </c>
      <c r="Z114" s="38">
        <f t="shared" si="25"/>
        <v>35.162338286656009</v>
      </c>
      <c r="AA114" s="26" t="str">
        <f t="shared" si="26"/>
        <v>เสื่อมโทรม</v>
      </c>
      <c r="AB114" s="26" t="str">
        <f t="shared" si="27"/>
        <v>poor</v>
      </c>
    </row>
    <row r="115" spans="1:28">
      <c r="A115" s="26">
        <f>Sheet1!E115</f>
        <v>0</v>
      </c>
      <c r="B115" s="27">
        <f>Sheet1!H115</f>
        <v>0</v>
      </c>
      <c r="C115" s="27">
        <f>Sheet1!I115</f>
        <v>0</v>
      </c>
      <c r="D115" s="27">
        <f>Sheet1!J115</f>
        <v>0</v>
      </c>
      <c r="E115" s="27">
        <f>Sheet1!K115</f>
        <v>-543</v>
      </c>
      <c r="F115" s="57">
        <f>Sheet1!L115</f>
        <v>0</v>
      </c>
      <c r="G115" s="27" t="str">
        <f>Sheet1!M115</f>
        <v>NE</v>
      </c>
      <c r="H115" s="28">
        <f>Sheet1!Q115</f>
        <v>0</v>
      </c>
      <c r="I115" s="38">
        <f>Sheet1!S115</f>
        <v>0</v>
      </c>
      <c r="J115" s="27">
        <f>Sheet1!T115</f>
        <v>0</v>
      </c>
      <c r="K115" s="38">
        <f>Sheet1!U115/1000</f>
        <v>0</v>
      </c>
      <c r="L115" s="38">
        <f>Sheet1!V115/1000</f>
        <v>0</v>
      </c>
      <c r="M115" s="36">
        <f>Sheet1!W115</f>
        <v>0</v>
      </c>
      <c r="N115" s="38">
        <f>Sheet1!X115</f>
        <v>0</v>
      </c>
      <c r="O115" s="38">
        <f>Sheet1!Y115</f>
        <v>0</v>
      </c>
      <c r="P115" s="38">
        <f>Sheet1!Z115/1000</f>
        <v>0</v>
      </c>
      <c r="R115" s="38">
        <f t="shared" si="28"/>
        <v>0</v>
      </c>
      <c r="S115" s="38">
        <f t="shared" si="29"/>
        <v>99.042000000000002</v>
      </c>
      <c r="T115" s="38">
        <f t="shared" si="30"/>
        <v>100</v>
      </c>
      <c r="U115" s="38">
        <f t="shared" si="31"/>
        <v>100</v>
      </c>
      <c r="V115" s="38">
        <f t="shared" si="32"/>
        <v>0</v>
      </c>
      <c r="W115" s="38">
        <f t="shared" si="33"/>
        <v>98.626000000000005</v>
      </c>
      <c r="X115" s="38">
        <f t="shared" si="34"/>
        <v>0</v>
      </c>
      <c r="Y115" s="38">
        <f t="shared" si="35"/>
        <v>96.21</v>
      </c>
      <c r="Z115" s="38">
        <f t="shared" si="25"/>
        <v>35.162338286656009</v>
      </c>
      <c r="AA115" s="26" t="str">
        <f t="shared" si="26"/>
        <v>เสื่อมโทรม</v>
      </c>
      <c r="AB115" s="26" t="str">
        <f t="shared" si="27"/>
        <v>poor</v>
      </c>
    </row>
    <row r="116" spans="1:28">
      <c r="A116" s="26">
        <f>Sheet1!E116</f>
        <v>0</v>
      </c>
      <c r="B116" s="27">
        <f>Sheet1!H116</f>
        <v>0</v>
      </c>
      <c r="C116" s="27">
        <f>Sheet1!I116</f>
        <v>0</v>
      </c>
      <c r="D116" s="27">
        <f>Sheet1!J116</f>
        <v>0</v>
      </c>
      <c r="E116" s="27">
        <f>Sheet1!K116</f>
        <v>-543</v>
      </c>
      <c r="F116" s="57">
        <f>Sheet1!L116</f>
        <v>0</v>
      </c>
      <c r="G116" s="27" t="str">
        <f>Sheet1!M116</f>
        <v>NE</v>
      </c>
      <c r="H116" s="28">
        <f>Sheet1!Q116</f>
        <v>0</v>
      </c>
      <c r="I116" s="38">
        <f>Sheet1!S116</f>
        <v>0</v>
      </c>
      <c r="J116" s="27">
        <f>Sheet1!T116</f>
        <v>0</v>
      </c>
      <c r="K116" s="38">
        <f>Sheet1!U116/1000</f>
        <v>0</v>
      </c>
      <c r="L116" s="38">
        <f>Sheet1!V116/1000</f>
        <v>0</v>
      </c>
      <c r="M116" s="36">
        <f>Sheet1!W116</f>
        <v>0</v>
      </c>
      <c r="N116" s="38">
        <f>Sheet1!X116</f>
        <v>0</v>
      </c>
      <c r="O116" s="38">
        <f>Sheet1!Y116</f>
        <v>0</v>
      </c>
      <c r="P116" s="38">
        <f>Sheet1!Z116/1000</f>
        <v>0</v>
      </c>
      <c r="R116" s="38">
        <f t="shared" si="28"/>
        <v>0</v>
      </c>
      <c r="S116" s="38">
        <f t="shared" si="29"/>
        <v>99.042000000000002</v>
      </c>
      <c r="T116" s="38">
        <f t="shared" si="30"/>
        <v>100</v>
      </c>
      <c r="U116" s="38">
        <f t="shared" si="31"/>
        <v>100</v>
      </c>
      <c r="V116" s="38">
        <f t="shared" si="32"/>
        <v>0</v>
      </c>
      <c r="W116" s="38">
        <f t="shared" si="33"/>
        <v>98.626000000000005</v>
      </c>
      <c r="X116" s="38">
        <f t="shared" si="34"/>
        <v>0</v>
      </c>
      <c r="Y116" s="38">
        <f t="shared" si="35"/>
        <v>96.21</v>
      </c>
      <c r="Z116" s="38">
        <f t="shared" si="25"/>
        <v>35.162338286656009</v>
      </c>
      <c r="AA116" s="26" t="str">
        <f t="shared" si="26"/>
        <v>เสื่อมโทรม</v>
      </c>
      <c r="AB116" s="26" t="str">
        <f t="shared" si="27"/>
        <v>poor</v>
      </c>
    </row>
    <row r="117" spans="1:28">
      <c r="A117" s="26">
        <f>Sheet1!E117</f>
        <v>0</v>
      </c>
      <c r="B117" s="27">
        <f>Sheet1!H117</f>
        <v>0</v>
      </c>
      <c r="C117" s="27">
        <f>Sheet1!I117</f>
        <v>0</v>
      </c>
      <c r="D117" s="27">
        <f>Sheet1!J117</f>
        <v>0</v>
      </c>
      <c r="E117" s="27">
        <f>Sheet1!K117</f>
        <v>-543</v>
      </c>
      <c r="F117" s="57">
        <f>Sheet1!L117</f>
        <v>0</v>
      </c>
      <c r="G117" s="27" t="str">
        <f>Sheet1!M117</f>
        <v>NE</v>
      </c>
      <c r="H117" s="28">
        <f>Sheet1!Q117</f>
        <v>0</v>
      </c>
      <c r="I117" s="38">
        <f>Sheet1!S117</f>
        <v>0</v>
      </c>
      <c r="J117" s="27">
        <f>Sheet1!T117</f>
        <v>0</v>
      </c>
      <c r="K117" s="38">
        <f>Sheet1!U117/1000</f>
        <v>0</v>
      </c>
      <c r="L117" s="38">
        <f>Sheet1!V117/1000</f>
        <v>0</v>
      </c>
      <c r="M117" s="36">
        <f>Sheet1!W117</f>
        <v>0</v>
      </c>
      <c r="N117" s="38">
        <f>Sheet1!X117</f>
        <v>0</v>
      </c>
      <c r="O117" s="38">
        <f>Sheet1!Y117</f>
        <v>0</v>
      </c>
      <c r="P117" s="38">
        <f>Sheet1!Z117/1000</f>
        <v>0</v>
      </c>
      <c r="R117" s="38">
        <f t="shared" si="28"/>
        <v>0</v>
      </c>
      <c r="S117" s="38">
        <f t="shared" si="29"/>
        <v>99.042000000000002</v>
      </c>
      <c r="T117" s="38">
        <f t="shared" si="30"/>
        <v>100</v>
      </c>
      <c r="U117" s="38">
        <f t="shared" si="31"/>
        <v>100</v>
      </c>
      <c r="V117" s="38">
        <f t="shared" si="32"/>
        <v>0</v>
      </c>
      <c r="W117" s="38">
        <f t="shared" si="33"/>
        <v>98.626000000000005</v>
      </c>
      <c r="X117" s="38">
        <f t="shared" si="34"/>
        <v>0</v>
      </c>
      <c r="Y117" s="38">
        <f t="shared" si="35"/>
        <v>96.21</v>
      </c>
      <c r="Z117" s="38">
        <f t="shared" si="25"/>
        <v>35.162338286656009</v>
      </c>
      <c r="AA117" s="26" t="str">
        <f t="shared" si="26"/>
        <v>เสื่อมโทรม</v>
      </c>
      <c r="AB117" s="26" t="str">
        <f t="shared" si="27"/>
        <v>poor</v>
      </c>
    </row>
    <row r="118" spans="1:28">
      <c r="A118" s="26">
        <f>Sheet1!E118</f>
        <v>0</v>
      </c>
      <c r="B118" s="27">
        <f>Sheet1!H118</f>
        <v>0</v>
      </c>
      <c r="C118" s="27">
        <f>Sheet1!I118</f>
        <v>0</v>
      </c>
      <c r="D118" s="27">
        <f>Sheet1!J118</f>
        <v>0</v>
      </c>
      <c r="E118" s="27">
        <f>Sheet1!K118</f>
        <v>-543</v>
      </c>
      <c r="F118" s="57">
        <f>Sheet1!L118</f>
        <v>0</v>
      </c>
      <c r="G118" s="27" t="str">
        <f>Sheet1!M118</f>
        <v>NE</v>
      </c>
      <c r="H118" s="28">
        <f>Sheet1!Q118</f>
        <v>0</v>
      </c>
      <c r="I118" s="38">
        <f>Sheet1!S118</f>
        <v>0</v>
      </c>
      <c r="J118" s="27">
        <f>Sheet1!T118</f>
        <v>0</v>
      </c>
      <c r="K118" s="38">
        <f>Sheet1!U118/1000</f>
        <v>0</v>
      </c>
      <c r="L118" s="38">
        <f>Sheet1!V118/1000</f>
        <v>0</v>
      </c>
      <c r="M118" s="36">
        <f>Sheet1!W118</f>
        <v>0</v>
      </c>
      <c r="N118" s="38">
        <f>Sheet1!X118</f>
        <v>0</v>
      </c>
      <c r="O118" s="38">
        <f>Sheet1!Y118</f>
        <v>0</v>
      </c>
      <c r="P118" s="38">
        <f>Sheet1!Z118/1000</f>
        <v>0</v>
      </c>
      <c r="R118" s="38">
        <f t="shared" si="28"/>
        <v>0</v>
      </c>
      <c r="S118" s="38">
        <f t="shared" si="29"/>
        <v>99.042000000000002</v>
      </c>
      <c r="T118" s="38">
        <f t="shared" si="30"/>
        <v>100</v>
      </c>
      <c r="U118" s="38">
        <f t="shared" si="31"/>
        <v>100</v>
      </c>
      <c r="V118" s="38">
        <f t="shared" si="32"/>
        <v>0</v>
      </c>
      <c r="W118" s="38">
        <f t="shared" si="33"/>
        <v>98.626000000000005</v>
      </c>
      <c r="X118" s="38">
        <f t="shared" si="34"/>
        <v>0</v>
      </c>
      <c r="Y118" s="38">
        <f t="shared" si="35"/>
        <v>96.21</v>
      </c>
      <c r="Z118" s="38">
        <f t="shared" si="25"/>
        <v>35.162338286656009</v>
      </c>
      <c r="AA118" s="26" t="str">
        <f t="shared" si="26"/>
        <v>เสื่อมโทรม</v>
      </c>
      <c r="AB118" s="26" t="str">
        <f t="shared" si="27"/>
        <v>poor</v>
      </c>
    </row>
    <row r="119" spans="1:28">
      <c r="A119" s="26">
        <f>Sheet1!E119</f>
        <v>0</v>
      </c>
      <c r="B119" s="27">
        <f>Sheet1!H119</f>
        <v>0</v>
      </c>
      <c r="C119" s="27">
        <f>Sheet1!I119</f>
        <v>0</v>
      </c>
      <c r="D119" s="27">
        <f>Sheet1!J119</f>
        <v>0</v>
      </c>
      <c r="E119" s="27">
        <f>Sheet1!K119</f>
        <v>-543</v>
      </c>
      <c r="F119" s="57">
        <f>Sheet1!L119</f>
        <v>0</v>
      </c>
      <c r="G119" s="27" t="str">
        <f>Sheet1!M119</f>
        <v>NE</v>
      </c>
      <c r="H119" s="28">
        <f>Sheet1!Q119</f>
        <v>0</v>
      </c>
      <c r="I119" s="38">
        <f>Sheet1!S119</f>
        <v>0</v>
      </c>
      <c r="J119" s="27">
        <f>Sheet1!T119</f>
        <v>0</v>
      </c>
      <c r="K119" s="38">
        <f>Sheet1!U119/1000</f>
        <v>0</v>
      </c>
      <c r="L119" s="38">
        <f>Sheet1!V119/1000</f>
        <v>0</v>
      </c>
      <c r="M119" s="36">
        <f>Sheet1!W119</f>
        <v>0</v>
      </c>
      <c r="N119" s="38">
        <f>Sheet1!X119</f>
        <v>0</v>
      </c>
      <c r="O119" s="38">
        <f>Sheet1!Y119</f>
        <v>0</v>
      </c>
      <c r="P119" s="38">
        <f>Sheet1!Z119/1000</f>
        <v>0</v>
      </c>
      <c r="R119" s="38">
        <f t="shared" si="28"/>
        <v>0</v>
      </c>
      <c r="S119" s="38">
        <f t="shared" si="29"/>
        <v>99.042000000000002</v>
      </c>
      <c r="T119" s="38">
        <f t="shared" si="30"/>
        <v>100</v>
      </c>
      <c r="U119" s="38">
        <f t="shared" si="31"/>
        <v>100</v>
      </c>
      <c r="V119" s="38">
        <f t="shared" si="32"/>
        <v>0</v>
      </c>
      <c r="W119" s="38">
        <f t="shared" si="33"/>
        <v>98.626000000000005</v>
      </c>
      <c r="X119" s="38">
        <f t="shared" si="34"/>
        <v>0</v>
      </c>
      <c r="Y119" s="38">
        <f t="shared" si="35"/>
        <v>96.21</v>
      </c>
      <c r="Z119" s="38">
        <f t="shared" si="25"/>
        <v>35.162338286656009</v>
      </c>
      <c r="AA119" s="26" t="str">
        <f t="shared" si="26"/>
        <v>เสื่อมโทรม</v>
      </c>
      <c r="AB119" s="26" t="str">
        <f t="shared" si="27"/>
        <v>poor</v>
      </c>
    </row>
    <row r="120" spans="1:28">
      <c r="A120" s="26">
        <f>Sheet1!E120</f>
        <v>0</v>
      </c>
      <c r="B120" s="27">
        <f>Sheet1!H120</f>
        <v>0</v>
      </c>
      <c r="C120" s="27">
        <f>Sheet1!I120</f>
        <v>0</v>
      </c>
      <c r="D120" s="27">
        <f>Sheet1!J120</f>
        <v>0</v>
      </c>
      <c r="E120" s="27">
        <f>Sheet1!K120</f>
        <v>-543</v>
      </c>
      <c r="F120" s="57">
        <f>Sheet1!L120</f>
        <v>0</v>
      </c>
      <c r="G120" s="27" t="str">
        <f>Sheet1!M120</f>
        <v>NE</v>
      </c>
      <c r="H120" s="28">
        <f>Sheet1!Q120</f>
        <v>0</v>
      </c>
      <c r="I120" s="38">
        <f>Sheet1!S120</f>
        <v>0</v>
      </c>
      <c r="J120" s="27">
        <f>Sheet1!T120</f>
        <v>0</v>
      </c>
      <c r="K120" s="38">
        <f>Sheet1!U120/1000</f>
        <v>0</v>
      </c>
      <c r="L120" s="38">
        <f>Sheet1!V120/1000</f>
        <v>0</v>
      </c>
      <c r="M120" s="36">
        <f>Sheet1!W120</f>
        <v>0</v>
      </c>
      <c r="N120" s="38">
        <f>Sheet1!X120</f>
        <v>0</v>
      </c>
      <c r="O120" s="38">
        <f>Sheet1!Y120</f>
        <v>0</v>
      </c>
      <c r="P120" s="38">
        <f>Sheet1!Z120/1000</f>
        <v>0</v>
      </c>
      <c r="R120" s="38">
        <f t="shared" si="28"/>
        <v>0</v>
      </c>
      <c r="S120" s="38">
        <f t="shared" si="29"/>
        <v>99.042000000000002</v>
      </c>
      <c r="T120" s="38">
        <f t="shared" si="30"/>
        <v>100</v>
      </c>
      <c r="U120" s="38">
        <f t="shared" si="31"/>
        <v>100</v>
      </c>
      <c r="V120" s="38">
        <f t="shared" si="32"/>
        <v>0</v>
      </c>
      <c r="W120" s="38">
        <f t="shared" si="33"/>
        <v>98.626000000000005</v>
      </c>
      <c r="X120" s="38">
        <f t="shared" si="34"/>
        <v>0</v>
      </c>
      <c r="Y120" s="38">
        <f t="shared" si="35"/>
        <v>96.21</v>
      </c>
      <c r="Z120" s="38">
        <f t="shared" si="25"/>
        <v>35.162338286656009</v>
      </c>
      <c r="AA120" s="26" t="str">
        <f t="shared" si="26"/>
        <v>เสื่อมโทรม</v>
      </c>
      <c r="AB120" s="26" t="str">
        <f t="shared" si="27"/>
        <v>poor</v>
      </c>
    </row>
    <row r="121" spans="1:28">
      <c r="A121" s="26">
        <f>Sheet1!E121</f>
        <v>0</v>
      </c>
      <c r="B121" s="27">
        <f>Sheet1!H121</f>
        <v>0</v>
      </c>
      <c r="C121" s="27">
        <f>Sheet1!I121</f>
        <v>0</v>
      </c>
      <c r="D121" s="27">
        <f>Sheet1!J121</f>
        <v>0</v>
      </c>
      <c r="E121" s="27">
        <f>Sheet1!K121</f>
        <v>-543</v>
      </c>
      <c r="F121" s="57">
        <f>Sheet1!L121</f>
        <v>0</v>
      </c>
      <c r="G121" s="27" t="str">
        <f>Sheet1!M121</f>
        <v>NE</v>
      </c>
      <c r="H121" s="28">
        <f>Sheet1!Q121</f>
        <v>0</v>
      </c>
      <c r="I121" s="38">
        <f>Sheet1!S121</f>
        <v>0</v>
      </c>
      <c r="J121" s="27">
        <f>Sheet1!T121</f>
        <v>0</v>
      </c>
      <c r="K121" s="38">
        <f>Sheet1!U121/1000</f>
        <v>0</v>
      </c>
      <c r="L121" s="38">
        <f>Sheet1!V121/1000</f>
        <v>0</v>
      </c>
      <c r="M121" s="36">
        <f>Sheet1!W121</f>
        <v>0</v>
      </c>
      <c r="N121" s="38">
        <f>Sheet1!X121</f>
        <v>0</v>
      </c>
      <c r="O121" s="38">
        <f>Sheet1!Y121</f>
        <v>0</v>
      </c>
      <c r="P121" s="38">
        <f>Sheet1!Z121/1000</f>
        <v>0</v>
      </c>
      <c r="R121" s="38">
        <f t="shared" si="28"/>
        <v>0</v>
      </c>
      <c r="S121" s="38">
        <f t="shared" si="29"/>
        <v>99.042000000000002</v>
      </c>
      <c r="T121" s="38">
        <f t="shared" si="30"/>
        <v>100</v>
      </c>
      <c r="U121" s="38">
        <f t="shared" si="31"/>
        <v>100</v>
      </c>
      <c r="V121" s="38">
        <f t="shared" si="32"/>
        <v>0</v>
      </c>
      <c r="W121" s="38">
        <f t="shared" si="33"/>
        <v>98.626000000000005</v>
      </c>
      <c r="X121" s="38">
        <f t="shared" si="34"/>
        <v>0</v>
      </c>
      <c r="Y121" s="38">
        <f t="shared" si="35"/>
        <v>96.21</v>
      </c>
      <c r="Z121" s="38">
        <f t="shared" si="25"/>
        <v>35.162338286656009</v>
      </c>
      <c r="AA121" s="26" t="str">
        <f t="shared" si="26"/>
        <v>เสื่อมโทรม</v>
      </c>
      <c r="AB121" s="26" t="str">
        <f t="shared" si="27"/>
        <v>poor</v>
      </c>
    </row>
    <row r="122" spans="1:28">
      <c r="A122" s="26">
        <f>Sheet1!E122</f>
        <v>0</v>
      </c>
      <c r="B122" s="27">
        <f>Sheet1!H122</f>
        <v>0</v>
      </c>
      <c r="C122" s="27">
        <f>Sheet1!I122</f>
        <v>0</v>
      </c>
      <c r="D122" s="27">
        <f>Sheet1!J122</f>
        <v>0</v>
      </c>
      <c r="E122" s="27">
        <f>Sheet1!K122</f>
        <v>-543</v>
      </c>
      <c r="F122" s="57">
        <f>Sheet1!L122</f>
        <v>0</v>
      </c>
      <c r="G122" s="27" t="str">
        <f>Sheet1!M122</f>
        <v>NE</v>
      </c>
      <c r="H122" s="28">
        <f>Sheet1!Q122</f>
        <v>0</v>
      </c>
      <c r="I122" s="38">
        <f>Sheet1!S122</f>
        <v>0</v>
      </c>
      <c r="J122" s="27">
        <f>Sheet1!T122</f>
        <v>0</v>
      </c>
      <c r="K122" s="38">
        <f>Sheet1!U122/1000</f>
        <v>0</v>
      </c>
      <c r="L122" s="38">
        <f>Sheet1!V122/1000</f>
        <v>0</v>
      </c>
      <c r="M122" s="36">
        <f>Sheet1!W122</f>
        <v>0</v>
      </c>
      <c r="N122" s="38">
        <f>Sheet1!X122</f>
        <v>0</v>
      </c>
      <c r="O122" s="38">
        <f>Sheet1!Y122</f>
        <v>0</v>
      </c>
      <c r="P122" s="38">
        <f>Sheet1!Z122/1000</f>
        <v>0</v>
      </c>
      <c r="R122" s="38">
        <f t="shared" si="28"/>
        <v>0</v>
      </c>
      <c r="S122" s="38">
        <f t="shared" si="29"/>
        <v>99.042000000000002</v>
      </c>
      <c r="T122" s="38">
        <f t="shared" si="30"/>
        <v>100</v>
      </c>
      <c r="U122" s="38">
        <f t="shared" si="31"/>
        <v>100</v>
      </c>
      <c r="V122" s="38">
        <f t="shared" si="32"/>
        <v>0</v>
      </c>
      <c r="W122" s="38">
        <f t="shared" si="33"/>
        <v>98.626000000000005</v>
      </c>
      <c r="X122" s="38">
        <f t="shared" si="34"/>
        <v>0</v>
      </c>
      <c r="Y122" s="38">
        <f t="shared" si="35"/>
        <v>96.21</v>
      </c>
      <c r="Z122" s="38">
        <f t="shared" si="25"/>
        <v>35.162338286656009</v>
      </c>
      <c r="AA122" s="26" t="str">
        <f t="shared" si="26"/>
        <v>เสื่อมโทรม</v>
      </c>
      <c r="AB122" s="26" t="str">
        <f t="shared" si="27"/>
        <v>poor</v>
      </c>
    </row>
    <row r="123" spans="1:28">
      <c r="A123" s="26">
        <f>Sheet1!E123</f>
        <v>0</v>
      </c>
      <c r="B123" s="27">
        <f>Sheet1!H123</f>
        <v>0</v>
      </c>
      <c r="C123" s="27">
        <f>Sheet1!I123</f>
        <v>0</v>
      </c>
      <c r="D123" s="27">
        <f>Sheet1!J123</f>
        <v>0</v>
      </c>
      <c r="E123" s="27">
        <f>Sheet1!K123</f>
        <v>-543</v>
      </c>
      <c r="F123" s="57">
        <f>Sheet1!L123</f>
        <v>0</v>
      </c>
      <c r="G123" s="27" t="str">
        <f>Sheet1!M123</f>
        <v>NE</v>
      </c>
      <c r="H123" s="28">
        <f>Sheet1!Q123</f>
        <v>0</v>
      </c>
      <c r="I123" s="38">
        <f>Sheet1!S123</f>
        <v>0</v>
      </c>
      <c r="J123" s="27">
        <f>Sheet1!T123</f>
        <v>0</v>
      </c>
      <c r="K123" s="38">
        <f>Sheet1!U123/1000</f>
        <v>0</v>
      </c>
      <c r="L123" s="38">
        <f>Sheet1!V123/1000</f>
        <v>0</v>
      </c>
      <c r="M123" s="36">
        <f>Sheet1!W123</f>
        <v>0</v>
      </c>
      <c r="N123" s="38">
        <f>Sheet1!X123</f>
        <v>0</v>
      </c>
      <c r="O123" s="38">
        <f>Sheet1!Y123</f>
        <v>0</v>
      </c>
      <c r="P123" s="38">
        <f>Sheet1!Z123/1000</f>
        <v>0</v>
      </c>
      <c r="R123" s="38">
        <f t="shared" si="28"/>
        <v>0</v>
      </c>
      <c r="S123" s="38">
        <f t="shared" si="29"/>
        <v>99.042000000000002</v>
      </c>
      <c r="T123" s="38">
        <f t="shared" si="30"/>
        <v>100</v>
      </c>
      <c r="U123" s="38">
        <f t="shared" si="31"/>
        <v>100</v>
      </c>
      <c r="V123" s="38">
        <f t="shared" si="32"/>
        <v>0</v>
      </c>
      <c r="W123" s="38">
        <f t="shared" si="33"/>
        <v>98.626000000000005</v>
      </c>
      <c r="X123" s="38">
        <f t="shared" si="34"/>
        <v>0</v>
      </c>
      <c r="Y123" s="38">
        <f t="shared" si="35"/>
        <v>96.21</v>
      </c>
      <c r="Z123" s="38">
        <f t="shared" si="25"/>
        <v>35.162338286656009</v>
      </c>
      <c r="AA123" s="26" t="str">
        <f t="shared" si="26"/>
        <v>เสื่อมโทรม</v>
      </c>
      <c r="AB123" s="26" t="str">
        <f t="shared" si="27"/>
        <v>poor</v>
      </c>
    </row>
    <row r="124" spans="1:28">
      <c r="A124" s="26">
        <f>Sheet1!E124</f>
        <v>0</v>
      </c>
      <c r="B124" s="27">
        <f>Sheet1!H124</f>
        <v>0</v>
      </c>
      <c r="C124" s="27">
        <f>Sheet1!I124</f>
        <v>0</v>
      </c>
      <c r="D124" s="27">
        <f>Sheet1!J124</f>
        <v>0</v>
      </c>
      <c r="E124" s="27">
        <f>Sheet1!K124</f>
        <v>-543</v>
      </c>
      <c r="F124" s="57">
        <f>Sheet1!L124</f>
        <v>0</v>
      </c>
      <c r="G124" s="27" t="str">
        <f>Sheet1!M124</f>
        <v>NE</v>
      </c>
      <c r="H124" s="28">
        <f>Sheet1!Q124</f>
        <v>0</v>
      </c>
      <c r="I124" s="38">
        <f>Sheet1!S124</f>
        <v>0</v>
      </c>
      <c r="J124" s="27">
        <f>Sheet1!T124</f>
        <v>0</v>
      </c>
      <c r="K124" s="38">
        <f>Sheet1!U124/1000</f>
        <v>0</v>
      </c>
      <c r="L124" s="38">
        <f>Sheet1!V124/1000</f>
        <v>0</v>
      </c>
      <c r="M124" s="36">
        <f>Sheet1!W124</f>
        <v>0</v>
      </c>
      <c r="N124" s="38">
        <f>Sheet1!X124</f>
        <v>0</v>
      </c>
      <c r="O124" s="38">
        <f>Sheet1!Y124</f>
        <v>0</v>
      </c>
      <c r="P124" s="38">
        <f>Sheet1!Z124/1000</f>
        <v>0</v>
      </c>
      <c r="R124" s="38">
        <f t="shared" si="28"/>
        <v>0</v>
      </c>
      <c r="S124" s="38">
        <f t="shared" si="29"/>
        <v>99.042000000000002</v>
      </c>
      <c r="T124" s="38">
        <f t="shared" si="30"/>
        <v>100</v>
      </c>
      <c r="U124" s="38">
        <f t="shared" si="31"/>
        <v>100</v>
      </c>
      <c r="V124" s="38">
        <f t="shared" si="32"/>
        <v>0</v>
      </c>
      <c r="W124" s="38">
        <f t="shared" si="33"/>
        <v>98.626000000000005</v>
      </c>
      <c r="X124" s="38">
        <f t="shared" si="34"/>
        <v>0</v>
      </c>
      <c r="Y124" s="38">
        <f t="shared" si="35"/>
        <v>96.21</v>
      </c>
      <c r="Z124" s="38">
        <f t="shared" si="25"/>
        <v>35.162338286656009</v>
      </c>
      <c r="AA124" s="26" t="str">
        <f t="shared" si="26"/>
        <v>เสื่อมโทรม</v>
      </c>
      <c r="AB124" s="26" t="str">
        <f t="shared" si="27"/>
        <v>poor</v>
      </c>
    </row>
    <row r="125" spans="1:28">
      <c r="A125" s="26">
        <f>Sheet1!E125</f>
        <v>0</v>
      </c>
      <c r="B125" s="27">
        <f>Sheet1!H125</f>
        <v>0</v>
      </c>
      <c r="C125" s="27">
        <f>Sheet1!I125</f>
        <v>0</v>
      </c>
      <c r="D125" s="27">
        <f>Sheet1!J125</f>
        <v>0</v>
      </c>
      <c r="E125" s="27">
        <f>Sheet1!K125</f>
        <v>-543</v>
      </c>
      <c r="F125" s="57">
        <f>Sheet1!L125</f>
        <v>0</v>
      </c>
      <c r="G125" s="27" t="str">
        <f>Sheet1!M125</f>
        <v>NE</v>
      </c>
      <c r="H125" s="28">
        <f>Sheet1!Q125</f>
        <v>0</v>
      </c>
      <c r="I125" s="38">
        <f>Sheet1!S125</f>
        <v>0</v>
      </c>
      <c r="J125" s="27">
        <f>Sheet1!T125</f>
        <v>0</v>
      </c>
      <c r="K125" s="38">
        <f>Sheet1!U125/1000</f>
        <v>0</v>
      </c>
      <c r="L125" s="38">
        <f>Sheet1!V125/1000</f>
        <v>0</v>
      </c>
      <c r="M125" s="36">
        <f>Sheet1!W125</f>
        <v>0</v>
      </c>
      <c r="N125" s="38">
        <f>Sheet1!X125</f>
        <v>0</v>
      </c>
      <c r="O125" s="38">
        <f>Sheet1!Y125</f>
        <v>0</v>
      </c>
      <c r="P125" s="38">
        <f>Sheet1!Z125/1000</f>
        <v>0</v>
      </c>
      <c r="R125" s="38">
        <f t="shared" si="28"/>
        <v>0</v>
      </c>
      <c r="S125" s="38">
        <f t="shared" si="29"/>
        <v>99.042000000000002</v>
      </c>
      <c r="T125" s="38">
        <f t="shared" si="30"/>
        <v>100</v>
      </c>
      <c r="U125" s="38">
        <f t="shared" si="31"/>
        <v>100</v>
      </c>
      <c r="V125" s="38">
        <f t="shared" si="32"/>
        <v>0</v>
      </c>
      <c r="W125" s="38">
        <f t="shared" si="33"/>
        <v>98.626000000000005</v>
      </c>
      <c r="X125" s="38">
        <f t="shared" si="34"/>
        <v>0</v>
      </c>
      <c r="Y125" s="38">
        <f t="shared" si="35"/>
        <v>96.21</v>
      </c>
      <c r="Z125" s="38">
        <f t="shared" si="25"/>
        <v>35.162338286656009</v>
      </c>
      <c r="AA125" s="26" t="str">
        <f t="shared" si="26"/>
        <v>เสื่อมโทรม</v>
      </c>
      <c r="AB125" s="26" t="str">
        <f t="shared" si="27"/>
        <v>poor</v>
      </c>
    </row>
    <row r="126" spans="1:28">
      <c r="A126" s="26">
        <f>Sheet1!E126</f>
        <v>0</v>
      </c>
      <c r="B126" s="27">
        <f>Sheet1!H126</f>
        <v>0</v>
      </c>
      <c r="C126" s="27">
        <f>Sheet1!I126</f>
        <v>0</v>
      </c>
      <c r="D126" s="27">
        <f>Sheet1!J126</f>
        <v>0</v>
      </c>
      <c r="E126" s="27">
        <f>Sheet1!K126</f>
        <v>-543</v>
      </c>
      <c r="F126" s="57">
        <f>Sheet1!L126</f>
        <v>0</v>
      </c>
      <c r="G126" s="27" t="str">
        <f>Sheet1!M126</f>
        <v>NE</v>
      </c>
      <c r="H126" s="28">
        <f>Sheet1!Q126</f>
        <v>0</v>
      </c>
      <c r="I126" s="38">
        <f>Sheet1!S126</f>
        <v>0</v>
      </c>
      <c r="J126" s="27">
        <f>Sheet1!T126</f>
        <v>0</v>
      </c>
      <c r="K126" s="38">
        <f>Sheet1!U126/1000</f>
        <v>0</v>
      </c>
      <c r="L126" s="38">
        <f>Sheet1!V126/1000</f>
        <v>0</v>
      </c>
      <c r="M126" s="36">
        <f>Sheet1!W126</f>
        <v>0</v>
      </c>
      <c r="N126" s="38">
        <f>Sheet1!X126</f>
        <v>0</v>
      </c>
      <c r="O126" s="38">
        <f>Sheet1!Y126</f>
        <v>0</v>
      </c>
      <c r="P126" s="38">
        <f>Sheet1!Z126/1000</f>
        <v>0</v>
      </c>
      <c r="R126" s="38">
        <f t="shared" si="28"/>
        <v>0</v>
      </c>
      <c r="S126" s="38">
        <f t="shared" si="29"/>
        <v>99.042000000000002</v>
      </c>
      <c r="T126" s="38">
        <f t="shared" si="30"/>
        <v>100</v>
      </c>
      <c r="U126" s="38">
        <f t="shared" si="31"/>
        <v>100</v>
      </c>
      <c r="V126" s="38">
        <f t="shared" si="32"/>
        <v>0</v>
      </c>
      <c r="W126" s="38">
        <f t="shared" si="33"/>
        <v>98.626000000000005</v>
      </c>
      <c r="X126" s="38">
        <f t="shared" si="34"/>
        <v>0</v>
      </c>
      <c r="Y126" s="38">
        <f t="shared" si="35"/>
        <v>96.21</v>
      </c>
      <c r="Z126" s="38">
        <f t="shared" si="25"/>
        <v>35.162338286656009</v>
      </c>
      <c r="AA126" s="26" t="str">
        <f t="shared" si="26"/>
        <v>เสื่อมโทรม</v>
      </c>
      <c r="AB126" s="26" t="str">
        <f t="shared" si="27"/>
        <v>poor</v>
      </c>
    </row>
    <row r="127" spans="1:28">
      <c r="A127" s="26">
        <f>Sheet1!E127</f>
        <v>0</v>
      </c>
      <c r="B127" s="27">
        <f>Sheet1!H127</f>
        <v>0</v>
      </c>
      <c r="C127" s="27">
        <f>Sheet1!I127</f>
        <v>0</v>
      </c>
      <c r="D127" s="27">
        <f>Sheet1!J127</f>
        <v>0</v>
      </c>
      <c r="E127" s="27">
        <f>Sheet1!K127</f>
        <v>-543</v>
      </c>
      <c r="F127" s="57">
        <f>Sheet1!L127</f>
        <v>0</v>
      </c>
      <c r="G127" s="27" t="str">
        <f>Sheet1!M127</f>
        <v>NE</v>
      </c>
      <c r="H127" s="28">
        <f>Sheet1!Q127</f>
        <v>0</v>
      </c>
      <c r="I127" s="38">
        <f>Sheet1!S127</f>
        <v>0</v>
      </c>
      <c r="J127" s="27">
        <f>Sheet1!T127</f>
        <v>0</v>
      </c>
      <c r="K127" s="38">
        <f>Sheet1!U127/1000</f>
        <v>0</v>
      </c>
      <c r="L127" s="38">
        <f>Sheet1!V127/1000</f>
        <v>0</v>
      </c>
      <c r="M127" s="36">
        <f>Sheet1!W127</f>
        <v>0</v>
      </c>
      <c r="N127" s="38">
        <f>Sheet1!X127</f>
        <v>0</v>
      </c>
      <c r="O127" s="38">
        <f>Sheet1!Y127</f>
        <v>0</v>
      </c>
      <c r="P127" s="38">
        <f>Sheet1!Z127/1000</f>
        <v>0</v>
      </c>
      <c r="R127" s="38">
        <f t="shared" si="28"/>
        <v>0</v>
      </c>
      <c r="S127" s="38">
        <f t="shared" si="29"/>
        <v>99.042000000000002</v>
      </c>
      <c r="T127" s="38">
        <f t="shared" si="30"/>
        <v>100</v>
      </c>
      <c r="U127" s="38">
        <f t="shared" si="31"/>
        <v>100</v>
      </c>
      <c r="V127" s="38">
        <f t="shared" si="32"/>
        <v>0</v>
      </c>
      <c r="W127" s="38">
        <f t="shared" si="33"/>
        <v>98.626000000000005</v>
      </c>
      <c r="X127" s="38">
        <f t="shared" si="34"/>
        <v>0</v>
      </c>
      <c r="Y127" s="38">
        <f t="shared" si="35"/>
        <v>96.21</v>
      </c>
      <c r="Z127" s="38">
        <f t="shared" si="25"/>
        <v>35.162338286656009</v>
      </c>
      <c r="AA127" s="26" t="str">
        <f t="shared" si="26"/>
        <v>เสื่อมโทรม</v>
      </c>
      <c r="AB127" s="26" t="str">
        <f t="shared" si="27"/>
        <v>poor</v>
      </c>
    </row>
    <row r="128" spans="1:28">
      <c r="A128" s="26">
        <f>Sheet1!E128</f>
        <v>0</v>
      </c>
      <c r="B128" s="27">
        <f>Sheet1!H128</f>
        <v>0</v>
      </c>
      <c r="C128" s="27">
        <f>Sheet1!I128</f>
        <v>0</v>
      </c>
      <c r="D128" s="27">
        <f>Sheet1!J128</f>
        <v>0</v>
      </c>
      <c r="E128" s="27">
        <f>Sheet1!K128</f>
        <v>-543</v>
      </c>
      <c r="F128" s="57">
        <f>Sheet1!L128</f>
        <v>0</v>
      </c>
      <c r="G128" s="27" t="str">
        <f>Sheet1!M128</f>
        <v>NE</v>
      </c>
      <c r="H128" s="28">
        <f>Sheet1!Q128</f>
        <v>0</v>
      </c>
      <c r="I128" s="38">
        <f>Sheet1!S128</f>
        <v>0</v>
      </c>
      <c r="J128" s="27">
        <f>Sheet1!T128</f>
        <v>0</v>
      </c>
      <c r="K128" s="38">
        <f>Sheet1!U128/1000</f>
        <v>0</v>
      </c>
      <c r="L128" s="38">
        <f>Sheet1!V128/1000</f>
        <v>0</v>
      </c>
      <c r="M128" s="36">
        <f>Sheet1!W128</f>
        <v>0</v>
      </c>
      <c r="N128" s="38">
        <f>Sheet1!X128</f>
        <v>0</v>
      </c>
      <c r="O128" s="38">
        <f>Sheet1!Y128</f>
        <v>0</v>
      </c>
      <c r="P128" s="38">
        <f>Sheet1!Z128/1000</f>
        <v>0</v>
      </c>
      <c r="R128" s="38">
        <f t="shared" si="28"/>
        <v>0</v>
      </c>
      <c r="S128" s="38">
        <f t="shared" si="29"/>
        <v>99.042000000000002</v>
      </c>
      <c r="T128" s="38">
        <f t="shared" si="30"/>
        <v>100</v>
      </c>
      <c r="U128" s="38">
        <f t="shared" si="31"/>
        <v>100</v>
      </c>
      <c r="V128" s="38">
        <f t="shared" si="32"/>
        <v>0</v>
      </c>
      <c r="W128" s="38">
        <f t="shared" si="33"/>
        <v>98.626000000000005</v>
      </c>
      <c r="X128" s="38">
        <f t="shared" si="34"/>
        <v>0</v>
      </c>
      <c r="Y128" s="38">
        <f t="shared" si="35"/>
        <v>96.21</v>
      </c>
      <c r="Z128" s="38">
        <f t="shared" si="25"/>
        <v>35.162338286656009</v>
      </c>
      <c r="AA128" s="26" t="str">
        <f t="shared" si="26"/>
        <v>เสื่อมโทรม</v>
      </c>
      <c r="AB128" s="26" t="str">
        <f t="shared" si="27"/>
        <v>poor</v>
      </c>
    </row>
    <row r="129" spans="1:28">
      <c r="A129" s="26">
        <f>Sheet1!E129</f>
        <v>0</v>
      </c>
      <c r="B129" s="27">
        <f>Sheet1!H129</f>
        <v>0</v>
      </c>
      <c r="C129" s="27">
        <f>Sheet1!I129</f>
        <v>0</v>
      </c>
      <c r="D129" s="27">
        <f>Sheet1!J129</f>
        <v>0</v>
      </c>
      <c r="E129" s="27">
        <f>Sheet1!K129</f>
        <v>-543</v>
      </c>
      <c r="F129" s="57">
        <f>Sheet1!L129</f>
        <v>0</v>
      </c>
      <c r="G129" s="27" t="str">
        <f>Sheet1!M129</f>
        <v>NE</v>
      </c>
      <c r="H129" s="28">
        <f>Sheet1!Q129</f>
        <v>0</v>
      </c>
      <c r="I129" s="38">
        <f>Sheet1!S129</f>
        <v>0</v>
      </c>
      <c r="J129" s="27">
        <f>Sheet1!T129</f>
        <v>0</v>
      </c>
      <c r="K129" s="38">
        <f>Sheet1!U129/1000</f>
        <v>0</v>
      </c>
      <c r="L129" s="38">
        <f>Sheet1!V129/1000</f>
        <v>0</v>
      </c>
      <c r="M129" s="36">
        <f>Sheet1!W129</f>
        <v>0</v>
      </c>
      <c r="N129" s="38">
        <f>Sheet1!X129</f>
        <v>0</v>
      </c>
      <c r="O129" s="38">
        <f>Sheet1!Y129</f>
        <v>0</v>
      </c>
      <c r="P129" s="38">
        <f>Sheet1!Z129/1000</f>
        <v>0</v>
      </c>
      <c r="R129" s="38">
        <f t="shared" si="28"/>
        <v>0</v>
      </c>
      <c r="S129" s="38">
        <f t="shared" si="29"/>
        <v>99.042000000000002</v>
      </c>
      <c r="T129" s="38">
        <f t="shared" si="30"/>
        <v>100</v>
      </c>
      <c r="U129" s="38">
        <f t="shared" si="31"/>
        <v>100</v>
      </c>
      <c r="V129" s="38">
        <f t="shared" si="32"/>
        <v>0</v>
      </c>
      <c r="W129" s="38">
        <f t="shared" si="33"/>
        <v>98.626000000000005</v>
      </c>
      <c r="X129" s="38">
        <f t="shared" si="34"/>
        <v>0</v>
      </c>
      <c r="Y129" s="38">
        <f t="shared" si="35"/>
        <v>96.21</v>
      </c>
      <c r="Z129" s="38">
        <f t="shared" si="25"/>
        <v>35.162338286656009</v>
      </c>
      <c r="AA129" s="26" t="str">
        <f t="shared" si="26"/>
        <v>เสื่อมโทรม</v>
      </c>
      <c r="AB129" s="26" t="str">
        <f t="shared" si="27"/>
        <v>poor</v>
      </c>
    </row>
    <row r="130" spans="1:28">
      <c r="A130" s="26">
        <f>Sheet1!E130</f>
        <v>0</v>
      </c>
      <c r="B130" s="27">
        <f>Sheet1!H130</f>
        <v>0</v>
      </c>
      <c r="C130" s="27">
        <f>Sheet1!I130</f>
        <v>0</v>
      </c>
      <c r="D130" s="27">
        <f>Sheet1!J130</f>
        <v>0</v>
      </c>
      <c r="E130" s="27">
        <f>Sheet1!K130</f>
        <v>-543</v>
      </c>
      <c r="F130" s="57">
        <f>Sheet1!L130</f>
        <v>0</v>
      </c>
      <c r="G130" s="27" t="str">
        <f>Sheet1!M130</f>
        <v>NE</v>
      </c>
      <c r="H130" s="28">
        <f>Sheet1!Q130</f>
        <v>0</v>
      </c>
      <c r="I130" s="38">
        <f>Sheet1!S130</f>
        <v>0</v>
      </c>
      <c r="J130" s="27">
        <f>Sheet1!T130</f>
        <v>0</v>
      </c>
      <c r="K130" s="38">
        <f>Sheet1!U130/1000</f>
        <v>0</v>
      </c>
      <c r="L130" s="38">
        <f>Sheet1!V130/1000</f>
        <v>0</v>
      </c>
      <c r="M130" s="36">
        <f>Sheet1!W130</f>
        <v>0</v>
      </c>
      <c r="N130" s="38">
        <f>Sheet1!X130</f>
        <v>0</v>
      </c>
      <c r="O130" s="38">
        <f>Sheet1!Y130</f>
        <v>0</v>
      </c>
      <c r="P130" s="38">
        <f>Sheet1!Z130/1000</f>
        <v>0</v>
      </c>
      <c r="R130" s="38">
        <f t="shared" si="28"/>
        <v>0</v>
      </c>
      <c r="S130" s="38">
        <f t="shared" si="29"/>
        <v>99.042000000000002</v>
      </c>
      <c r="T130" s="38">
        <f t="shared" si="30"/>
        <v>100</v>
      </c>
      <c r="U130" s="38">
        <f t="shared" si="31"/>
        <v>100</v>
      </c>
      <c r="V130" s="38">
        <f t="shared" si="32"/>
        <v>0</v>
      </c>
      <c r="W130" s="38">
        <f t="shared" si="33"/>
        <v>98.626000000000005</v>
      </c>
      <c r="X130" s="38">
        <f t="shared" si="34"/>
        <v>0</v>
      </c>
      <c r="Y130" s="38">
        <f t="shared" si="35"/>
        <v>96.21</v>
      </c>
      <c r="Z130" s="38">
        <f t="shared" si="25"/>
        <v>35.162338286656009</v>
      </c>
      <c r="AA130" s="26" t="str">
        <f t="shared" si="26"/>
        <v>เสื่อมโทรม</v>
      </c>
      <c r="AB130" s="26" t="str">
        <f t="shared" si="27"/>
        <v>poor</v>
      </c>
    </row>
    <row r="131" spans="1:28">
      <c r="A131" s="26">
        <f>Sheet1!E131</f>
        <v>0</v>
      </c>
      <c r="B131" s="27">
        <f>Sheet1!H131</f>
        <v>0</v>
      </c>
      <c r="C131" s="27">
        <f>Sheet1!I131</f>
        <v>0</v>
      </c>
      <c r="D131" s="27">
        <f>Sheet1!J131</f>
        <v>0</v>
      </c>
      <c r="E131" s="27">
        <f>Sheet1!K131</f>
        <v>-543</v>
      </c>
      <c r="F131" s="57">
        <f>Sheet1!L131</f>
        <v>0</v>
      </c>
      <c r="G131" s="27" t="str">
        <f>Sheet1!M131</f>
        <v>NE</v>
      </c>
      <c r="H131" s="28">
        <f>Sheet1!Q131</f>
        <v>0</v>
      </c>
      <c r="I131" s="38">
        <f>Sheet1!S131</f>
        <v>0</v>
      </c>
      <c r="J131" s="27">
        <f>Sheet1!T131</f>
        <v>0</v>
      </c>
      <c r="K131" s="38">
        <f>Sheet1!U131/1000</f>
        <v>0</v>
      </c>
      <c r="L131" s="38">
        <f>Sheet1!V131/1000</f>
        <v>0</v>
      </c>
      <c r="M131" s="36">
        <f>Sheet1!W131</f>
        <v>0</v>
      </c>
      <c r="N131" s="38">
        <f>Sheet1!X131</f>
        <v>0</v>
      </c>
      <c r="O131" s="38">
        <f>Sheet1!Y131</f>
        <v>0</v>
      </c>
      <c r="P131" s="38">
        <f>Sheet1!Z131/1000</f>
        <v>0</v>
      </c>
      <c r="R131" s="38">
        <f t="shared" si="28"/>
        <v>0</v>
      </c>
      <c r="S131" s="38">
        <f t="shared" si="29"/>
        <v>99.042000000000002</v>
      </c>
      <c r="T131" s="38">
        <f t="shared" si="30"/>
        <v>100</v>
      </c>
      <c r="U131" s="38">
        <f t="shared" si="31"/>
        <v>100</v>
      </c>
      <c r="V131" s="38">
        <f t="shared" si="32"/>
        <v>0</v>
      </c>
      <c r="W131" s="38">
        <f t="shared" si="33"/>
        <v>98.626000000000005</v>
      </c>
      <c r="X131" s="38">
        <f t="shared" si="34"/>
        <v>0</v>
      </c>
      <c r="Y131" s="38">
        <f t="shared" si="35"/>
        <v>96.21</v>
      </c>
      <c r="Z131" s="38">
        <f t="shared" si="25"/>
        <v>35.162338286656009</v>
      </c>
      <c r="AA131" s="26" t="str">
        <f t="shared" si="26"/>
        <v>เสื่อมโทรม</v>
      </c>
      <c r="AB131" s="26" t="str">
        <f t="shared" si="27"/>
        <v>poor</v>
      </c>
    </row>
    <row r="132" spans="1:28">
      <c r="A132" s="26">
        <f>Sheet1!E132</f>
        <v>0</v>
      </c>
      <c r="B132" s="27">
        <f>Sheet1!H132</f>
        <v>0</v>
      </c>
      <c r="C132" s="27">
        <f>Sheet1!I132</f>
        <v>0</v>
      </c>
      <c r="D132" s="27">
        <f>Sheet1!J132</f>
        <v>0</v>
      </c>
      <c r="E132" s="27">
        <f>Sheet1!K132</f>
        <v>-543</v>
      </c>
      <c r="F132" s="57">
        <f>Sheet1!L132</f>
        <v>0</v>
      </c>
      <c r="G132" s="27" t="str">
        <f>Sheet1!M132</f>
        <v>NE</v>
      </c>
      <c r="H132" s="28">
        <f>Sheet1!Q132</f>
        <v>0</v>
      </c>
      <c r="I132" s="38">
        <f>Sheet1!S132</f>
        <v>0</v>
      </c>
      <c r="J132" s="27">
        <f>Sheet1!T132</f>
        <v>0</v>
      </c>
      <c r="K132" s="38">
        <f>Sheet1!U132/1000</f>
        <v>0</v>
      </c>
      <c r="L132" s="38">
        <f>Sheet1!V132/1000</f>
        <v>0</v>
      </c>
      <c r="M132" s="36">
        <f>Sheet1!W132</f>
        <v>0</v>
      </c>
      <c r="N132" s="38">
        <f>Sheet1!X132</f>
        <v>0</v>
      </c>
      <c r="O132" s="38">
        <f>Sheet1!Y132</f>
        <v>0</v>
      </c>
      <c r="P132" s="38">
        <f>Sheet1!Z132/1000</f>
        <v>0</v>
      </c>
      <c r="R132" s="38">
        <f t="shared" si="28"/>
        <v>0</v>
      </c>
      <c r="S132" s="38">
        <f t="shared" si="29"/>
        <v>99.042000000000002</v>
      </c>
      <c r="T132" s="38">
        <f t="shared" si="30"/>
        <v>100</v>
      </c>
      <c r="U132" s="38">
        <f t="shared" si="31"/>
        <v>100</v>
      </c>
      <c r="V132" s="38">
        <f t="shared" si="32"/>
        <v>0</v>
      </c>
      <c r="W132" s="38">
        <f t="shared" si="33"/>
        <v>98.626000000000005</v>
      </c>
      <c r="X132" s="38">
        <f t="shared" si="34"/>
        <v>0</v>
      </c>
      <c r="Y132" s="38">
        <f t="shared" si="35"/>
        <v>96.21</v>
      </c>
      <c r="Z132" s="38">
        <f t="shared" si="25"/>
        <v>35.162338286656009</v>
      </c>
      <c r="AA132" s="26" t="str">
        <f t="shared" si="26"/>
        <v>เสื่อมโทรม</v>
      </c>
      <c r="AB132" s="26" t="str">
        <f t="shared" si="27"/>
        <v>poor</v>
      </c>
    </row>
    <row r="133" spans="1:28">
      <c r="A133" s="26">
        <f>Sheet1!E133</f>
        <v>0</v>
      </c>
      <c r="B133" s="27">
        <f>Sheet1!H133</f>
        <v>0</v>
      </c>
      <c r="C133" s="27">
        <f>Sheet1!I133</f>
        <v>0</v>
      </c>
      <c r="D133" s="27">
        <f>Sheet1!J133</f>
        <v>0</v>
      </c>
      <c r="E133" s="27">
        <f>Sheet1!K133</f>
        <v>-543</v>
      </c>
      <c r="F133" s="57">
        <f>Sheet1!L133</f>
        <v>0</v>
      </c>
      <c r="G133" s="27" t="str">
        <f>Sheet1!M133</f>
        <v>NE</v>
      </c>
      <c r="H133" s="28">
        <f>Sheet1!Q133</f>
        <v>0</v>
      </c>
      <c r="I133" s="38">
        <f>Sheet1!S133</f>
        <v>0</v>
      </c>
      <c r="J133" s="27">
        <f>Sheet1!T133</f>
        <v>0</v>
      </c>
      <c r="K133" s="38">
        <f>Sheet1!U133/1000</f>
        <v>0</v>
      </c>
      <c r="L133" s="38">
        <f>Sheet1!V133/1000</f>
        <v>0</v>
      </c>
      <c r="M133" s="36">
        <f>Sheet1!W133</f>
        <v>0</v>
      </c>
      <c r="N133" s="38">
        <f>Sheet1!X133</f>
        <v>0</v>
      </c>
      <c r="O133" s="38">
        <f>Sheet1!Y133</f>
        <v>0</v>
      </c>
      <c r="P133" s="38">
        <f>Sheet1!Z133/1000</f>
        <v>0</v>
      </c>
      <c r="R133" s="38">
        <f t="shared" si="28"/>
        <v>0</v>
      </c>
      <c r="S133" s="38">
        <f t="shared" si="29"/>
        <v>99.042000000000002</v>
      </c>
      <c r="T133" s="38">
        <f t="shared" si="30"/>
        <v>100</v>
      </c>
      <c r="U133" s="38">
        <f t="shared" si="31"/>
        <v>100</v>
      </c>
      <c r="V133" s="38">
        <f t="shared" si="32"/>
        <v>0</v>
      </c>
      <c r="W133" s="38">
        <f t="shared" si="33"/>
        <v>98.626000000000005</v>
      </c>
      <c r="X133" s="38">
        <f t="shared" si="34"/>
        <v>0</v>
      </c>
      <c r="Y133" s="38">
        <f t="shared" si="35"/>
        <v>96.21</v>
      </c>
      <c r="Z133" s="38">
        <f t="shared" si="25"/>
        <v>35.162338286656009</v>
      </c>
      <c r="AA133" s="26" t="str">
        <f t="shared" si="26"/>
        <v>เสื่อมโทรม</v>
      </c>
      <c r="AB133" s="26" t="str">
        <f t="shared" si="27"/>
        <v>poor</v>
      </c>
    </row>
    <row r="134" spans="1:28">
      <c r="A134" s="26">
        <f>Sheet1!E134</f>
        <v>0</v>
      </c>
      <c r="B134" s="27">
        <f>Sheet1!H134</f>
        <v>0</v>
      </c>
      <c r="C134" s="27">
        <f>Sheet1!I134</f>
        <v>0</v>
      </c>
      <c r="D134" s="27">
        <f>Sheet1!J134</f>
        <v>0</v>
      </c>
      <c r="E134" s="27">
        <f>Sheet1!K134</f>
        <v>-543</v>
      </c>
      <c r="F134" s="57">
        <f>Sheet1!L134</f>
        <v>0</v>
      </c>
      <c r="G134" s="27" t="str">
        <f>Sheet1!M134</f>
        <v>NE</v>
      </c>
      <c r="H134" s="28">
        <f>Sheet1!Q134</f>
        <v>0</v>
      </c>
      <c r="I134" s="38">
        <f>Sheet1!S134</f>
        <v>0</v>
      </c>
      <c r="J134" s="27">
        <f>Sheet1!T134</f>
        <v>0</v>
      </c>
      <c r="K134" s="38">
        <f>Sheet1!U134/1000</f>
        <v>0</v>
      </c>
      <c r="L134" s="38">
        <f>Sheet1!V134/1000</f>
        <v>0</v>
      </c>
      <c r="M134" s="36">
        <f>Sheet1!W134</f>
        <v>0</v>
      </c>
      <c r="N134" s="38">
        <f>Sheet1!X134</f>
        <v>0</v>
      </c>
      <c r="O134" s="38">
        <f>Sheet1!Y134</f>
        <v>0</v>
      </c>
      <c r="P134" s="38">
        <f>Sheet1!Z134/1000</f>
        <v>0</v>
      </c>
      <c r="R134" s="38">
        <f t="shared" si="28"/>
        <v>0</v>
      </c>
      <c r="S134" s="38">
        <f t="shared" si="29"/>
        <v>99.042000000000002</v>
      </c>
      <c r="T134" s="38">
        <f t="shared" si="30"/>
        <v>100</v>
      </c>
      <c r="U134" s="38">
        <f t="shared" si="31"/>
        <v>100</v>
      </c>
      <c r="V134" s="38">
        <f t="shared" si="32"/>
        <v>0</v>
      </c>
      <c r="W134" s="38">
        <f t="shared" si="33"/>
        <v>98.626000000000005</v>
      </c>
      <c r="X134" s="38">
        <f t="shared" si="34"/>
        <v>0</v>
      </c>
      <c r="Y134" s="38">
        <f t="shared" si="35"/>
        <v>96.21</v>
      </c>
      <c r="Z134" s="38">
        <f t="shared" si="25"/>
        <v>35.162338286656009</v>
      </c>
      <c r="AA134" s="26" t="str">
        <f t="shared" si="26"/>
        <v>เสื่อมโทรม</v>
      </c>
      <c r="AB134" s="26" t="str">
        <f t="shared" si="27"/>
        <v>poor</v>
      </c>
    </row>
    <row r="135" spans="1:28">
      <c r="A135" s="26">
        <f>Sheet1!E135</f>
        <v>0</v>
      </c>
      <c r="B135" s="27">
        <f>Sheet1!H135</f>
        <v>0</v>
      </c>
      <c r="C135" s="27">
        <f>Sheet1!I135</f>
        <v>0</v>
      </c>
      <c r="D135" s="27">
        <f>Sheet1!J135</f>
        <v>0</v>
      </c>
      <c r="E135" s="27">
        <f>Sheet1!K135</f>
        <v>-543</v>
      </c>
      <c r="F135" s="57">
        <f>Sheet1!L135</f>
        <v>0</v>
      </c>
      <c r="G135" s="27" t="str">
        <f>Sheet1!M135</f>
        <v>NE</v>
      </c>
      <c r="H135" s="28">
        <f>Sheet1!Q135</f>
        <v>0</v>
      </c>
      <c r="I135" s="38">
        <f>Sheet1!S135</f>
        <v>0</v>
      </c>
      <c r="J135" s="27">
        <f>Sheet1!T135</f>
        <v>0</v>
      </c>
      <c r="K135" s="38">
        <f>Sheet1!U135/1000</f>
        <v>0</v>
      </c>
      <c r="L135" s="38">
        <f>Sheet1!V135/1000</f>
        <v>0</v>
      </c>
      <c r="M135" s="36">
        <f>Sheet1!W135</f>
        <v>0</v>
      </c>
      <c r="N135" s="38">
        <f>Sheet1!X135</f>
        <v>0</v>
      </c>
      <c r="O135" s="38">
        <f>Sheet1!Y135</f>
        <v>0</v>
      </c>
      <c r="P135" s="38">
        <f>Sheet1!Z135/1000</f>
        <v>0</v>
      </c>
      <c r="R135" s="38">
        <f t="shared" si="28"/>
        <v>0</v>
      </c>
      <c r="S135" s="38">
        <f t="shared" si="29"/>
        <v>99.042000000000002</v>
      </c>
      <c r="T135" s="38">
        <f t="shared" si="30"/>
        <v>100</v>
      </c>
      <c r="U135" s="38">
        <f t="shared" si="31"/>
        <v>100</v>
      </c>
      <c r="V135" s="38">
        <f t="shared" si="32"/>
        <v>0</v>
      </c>
      <c r="W135" s="38">
        <f t="shared" si="33"/>
        <v>98.626000000000005</v>
      </c>
      <c r="X135" s="38">
        <f t="shared" si="34"/>
        <v>0</v>
      </c>
      <c r="Y135" s="38">
        <f t="shared" si="35"/>
        <v>96.21</v>
      </c>
      <c r="Z135" s="38">
        <f t="shared" si="25"/>
        <v>35.162338286656009</v>
      </c>
      <c r="AA135" s="26" t="str">
        <f t="shared" si="26"/>
        <v>เสื่อมโทรม</v>
      </c>
      <c r="AB135" s="26" t="str">
        <f t="shared" si="27"/>
        <v>poor</v>
      </c>
    </row>
    <row r="136" spans="1:28">
      <c r="A136" s="26">
        <f>Sheet1!E136</f>
        <v>0</v>
      </c>
      <c r="B136" s="27">
        <f>Sheet1!H136</f>
        <v>0</v>
      </c>
      <c r="C136" s="27">
        <f>Sheet1!I136</f>
        <v>0</v>
      </c>
      <c r="D136" s="27">
        <f>Sheet1!J136</f>
        <v>0</v>
      </c>
      <c r="E136" s="27">
        <f>Sheet1!K136</f>
        <v>-543</v>
      </c>
      <c r="F136" s="57">
        <f>Sheet1!L136</f>
        <v>0</v>
      </c>
      <c r="G136" s="27" t="str">
        <f>Sheet1!M136</f>
        <v>NE</v>
      </c>
      <c r="H136" s="28">
        <f>Sheet1!Q136</f>
        <v>0</v>
      </c>
      <c r="I136" s="38">
        <f>Sheet1!S136</f>
        <v>0</v>
      </c>
      <c r="J136" s="27">
        <f>Sheet1!T136</f>
        <v>0</v>
      </c>
      <c r="K136" s="38">
        <f>Sheet1!U136/1000</f>
        <v>0</v>
      </c>
      <c r="L136" s="38">
        <f>Sheet1!V136/1000</f>
        <v>0</v>
      </c>
      <c r="M136" s="36">
        <f>Sheet1!W136</f>
        <v>0</v>
      </c>
      <c r="N136" s="38">
        <f>Sheet1!X136</f>
        <v>0</v>
      </c>
      <c r="O136" s="38">
        <f>Sheet1!Y136</f>
        <v>0</v>
      </c>
      <c r="P136" s="38">
        <f>Sheet1!Z136/1000</f>
        <v>0</v>
      </c>
      <c r="R136" s="38">
        <f t="shared" si="28"/>
        <v>0</v>
      </c>
      <c r="S136" s="38">
        <f t="shared" si="29"/>
        <v>99.042000000000002</v>
      </c>
      <c r="T136" s="38">
        <f t="shared" si="30"/>
        <v>100</v>
      </c>
      <c r="U136" s="38">
        <f t="shared" si="31"/>
        <v>100</v>
      </c>
      <c r="V136" s="38">
        <f t="shared" si="32"/>
        <v>0</v>
      </c>
      <c r="W136" s="38">
        <f t="shared" si="33"/>
        <v>98.626000000000005</v>
      </c>
      <c r="X136" s="38">
        <f t="shared" si="34"/>
        <v>0</v>
      </c>
      <c r="Y136" s="38">
        <f t="shared" si="35"/>
        <v>96.21</v>
      </c>
      <c r="Z136" s="38">
        <f t="shared" si="25"/>
        <v>35.162338286656009</v>
      </c>
      <c r="AA136" s="26" t="str">
        <f t="shared" si="26"/>
        <v>เสื่อมโทรม</v>
      </c>
      <c r="AB136" s="26" t="str">
        <f t="shared" si="27"/>
        <v>poor</v>
      </c>
    </row>
    <row r="137" spans="1:28">
      <c r="A137" s="26">
        <f>Sheet1!E137</f>
        <v>0</v>
      </c>
      <c r="B137" s="27">
        <f>Sheet1!H137</f>
        <v>0</v>
      </c>
      <c r="C137" s="27">
        <f>Sheet1!I137</f>
        <v>0</v>
      </c>
      <c r="D137" s="27">
        <f>Sheet1!J137</f>
        <v>0</v>
      </c>
      <c r="E137" s="27">
        <f>Sheet1!K137</f>
        <v>-543</v>
      </c>
      <c r="F137" s="57">
        <f>Sheet1!L137</f>
        <v>0</v>
      </c>
      <c r="G137" s="27" t="str">
        <f>Sheet1!M137</f>
        <v>NE</v>
      </c>
      <c r="H137" s="28">
        <f>Sheet1!Q137</f>
        <v>0</v>
      </c>
      <c r="I137" s="38">
        <f>Sheet1!S137</f>
        <v>0</v>
      </c>
      <c r="J137" s="27">
        <f>Sheet1!T137</f>
        <v>0</v>
      </c>
      <c r="K137" s="38">
        <f>Sheet1!U137/1000</f>
        <v>0</v>
      </c>
      <c r="L137" s="38">
        <f>Sheet1!V137/1000</f>
        <v>0</v>
      </c>
      <c r="M137" s="36">
        <f>Sheet1!W137</f>
        <v>0</v>
      </c>
      <c r="N137" s="38">
        <f>Sheet1!X137</f>
        <v>0</v>
      </c>
      <c r="O137" s="38">
        <f>Sheet1!Y137</f>
        <v>0</v>
      </c>
      <c r="P137" s="38">
        <f>Sheet1!Z137/1000</f>
        <v>0</v>
      </c>
      <c r="R137" s="38">
        <f t="shared" si="28"/>
        <v>0</v>
      </c>
      <c r="S137" s="38">
        <f t="shared" si="29"/>
        <v>99.042000000000002</v>
      </c>
      <c r="T137" s="38">
        <f t="shared" si="30"/>
        <v>100</v>
      </c>
      <c r="U137" s="38">
        <f t="shared" si="31"/>
        <v>100</v>
      </c>
      <c r="V137" s="38">
        <f t="shared" si="32"/>
        <v>0</v>
      </c>
      <c r="W137" s="38">
        <f t="shared" si="33"/>
        <v>98.626000000000005</v>
      </c>
      <c r="X137" s="38">
        <f t="shared" si="34"/>
        <v>0</v>
      </c>
      <c r="Y137" s="38">
        <f t="shared" si="35"/>
        <v>96.21</v>
      </c>
      <c r="Z137" s="38">
        <f t="shared" si="25"/>
        <v>35.162338286656009</v>
      </c>
      <c r="AA137" s="26" t="str">
        <f t="shared" si="26"/>
        <v>เสื่อมโทรม</v>
      </c>
      <c r="AB137" s="26" t="str">
        <f t="shared" si="27"/>
        <v>poor</v>
      </c>
    </row>
    <row r="138" spans="1:28">
      <c r="A138" s="26">
        <f>Sheet1!E138</f>
        <v>0</v>
      </c>
      <c r="B138" s="27">
        <f>Sheet1!H138</f>
        <v>0</v>
      </c>
      <c r="C138" s="27">
        <f>Sheet1!I138</f>
        <v>0</v>
      </c>
      <c r="D138" s="27">
        <f>Sheet1!J138</f>
        <v>0</v>
      </c>
      <c r="E138" s="27">
        <f>Sheet1!K138</f>
        <v>-543</v>
      </c>
      <c r="F138" s="57">
        <f>Sheet1!L138</f>
        <v>0</v>
      </c>
      <c r="G138" s="27" t="str">
        <f>Sheet1!M138</f>
        <v>NE</v>
      </c>
      <c r="H138" s="28">
        <f>Sheet1!Q138</f>
        <v>0</v>
      </c>
      <c r="I138" s="38">
        <f>Sheet1!S138</f>
        <v>0</v>
      </c>
      <c r="J138" s="27">
        <f>Sheet1!T138</f>
        <v>0</v>
      </c>
      <c r="K138" s="38">
        <f>Sheet1!U138/1000</f>
        <v>0</v>
      </c>
      <c r="L138" s="38">
        <f>Sheet1!V138/1000</f>
        <v>0</v>
      </c>
      <c r="M138" s="36">
        <f>Sheet1!W138</f>
        <v>0</v>
      </c>
      <c r="N138" s="38">
        <f>Sheet1!X138</f>
        <v>0</v>
      </c>
      <c r="O138" s="38">
        <f>Sheet1!Y138</f>
        <v>0</v>
      </c>
      <c r="P138" s="38">
        <f>Sheet1!Z138/1000</f>
        <v>0</v>
      </c>
      <c r="R138" s="38">
        <f t="shared" si="28"/>
        <v>0</v>
      </c>
      <c r="S138" s="38">
        <f t="shared" si="29"/>
        <v>99.042000000000002</v>
      </c>
      <c r="T138" s="38">
        <f t="shared" si="30"/>
        <v>100</v>
      </c>
      <c r="U138" s="38">
        <f t="shared" si="31"/>
        <v>100</v>
      </c>
      <c r="V138" s="38">
        <f t="shared" si="32"/>
        <v>0</v>
      </c>
      <c r="W138" s="38">
        <f t="shared" si="33"/>
        <v>98.626000000000005</v>
      </c>
      <c r="X138" s="38">
        <f t="shared" si="34"/>
        <v>0</v>
      </c>
      <c r="Y138" s="38">
        <f t="shared" si="35"/>
        <v>96.21</v>
      </c>
      <c r="Z138" s="38">
        <f t="shared" si="25"/>
        <v>35.162338286656009</v>
      </c>
      <c r="AA138" s="26" t="str">
        <f t="shared" si="26"/>
        <v>เสื่อมโทรม</v>
      </c>
      <c r="AB138" s="26" t="str">
        <f t="shared" si="27"/>
        <v>poor</v>
      </c>
    </row>
    <row r="139" spans="1:28">
      <c r="A139" s="26">
        <f>Sheet1!E139</f>
        <v>0</v>
      </c>
      <c r="B139" s="27">
        <f>Sheet1!H139</f>
        <v>0</v>
      </c>
      <c r="C139" s="27">
        <f>Sheet1!I139</f>
        <v>0</v>
      </c>
      <c r="D139" s="27">
        <f>Sheet1!J139</f>
        <v>0</v>
      </c>
      <c r="E139" s="27">
        <f>Sheet1!K139</f>
        <v>-543</v>
      </c>
      <c r="F139" s="57">
        <f>Sheet1!L139</f>
        <v>0</v>
      </c>
      <c r="G139" s="27" t="str">
        <f>Sheet1!M139</f>
        <v>NE</v>
      </c>
      <c r="H139" s="28">
        <f>Sheet1!Q139</f>
        <v>0</v>
      </c>
      <c r="I139" s="38">
        <f>Sheet1!S139</f>
        <v>0</v>
      </c>
      <c r="J139" s="27">
        <f>Sheet1!T139</f>
        <v>0</v>
      </c>
      <c r="K139" s="38">
        <f>Sheet1!U139/1000</f>
        <v>0</v>
      </c>
      <c r="L139" s="38">
        <f>Sheet1!V139/1000</f>
        <v>0</v>
      </c>
      <c r="M139" s="36">
        <f>Sheet1!W139</f>
        <v>0</v>
      </c>
      <c r="N139" s="38">
        <f>Sheet1!X139</f>
        <v>0</v>
      </c>
      <c r="O139" s="38">
        <f>Sheet1!Y139</f>
        <v>0</v>
      </c>
      <c r="P139" s="38">
        <f>Sheet1!Z139/1000</f>
        <v>0</v>
      </c>
      <c r="R139" s="38">
        <f t="shared" si="28"/>
        <v>0</v>
      </c>
      <c r="S139" s="38">
        <f t="shared" si="29"/>
        <v>99.042000000000002</v>
      </c>
      <c r="T139" s="38">
        <f t="shared" si="30"/>
        <v>100</v>
      </c>
      <c r="U139" s="38">
        <f t="shared" si="31"/>
        <v>100</v>
      </c>
      <c r="V139" s="38">
        <f t="shared" si="32"/>
        <v>0</v>
      </c>
      <c r="W139" s="38">
        <f t="shared" si="33"/>
        <v>98.626000000000005</v>
      </c>
      <c r="X139" s="38">
        <f t="shared" si="34"/>
        <v>0</v>
      </c>
      <c r="Y139" s="38">
        <f t="shared" si="35"/>
        <v>96.21</v>
      </c>
      <c r="Z139" s="38">
        <f t="shared" si="25"/>
        <v>35.162338286656009</v>
      </c>
      <c r="AA139" s="26" t="str">
        <f t="shared" si="26"/>
        <v>เสื่อมโทรม</v>
      </c>
      <c r="AB139" s="26" t="str">
        <f t="shared" si="27"/>
        <v>poor</v>
      </c>
    </row>
    <row r="140" spans="1:28">
      <c r="A140" s="26">
        <f>Sheet1!E140</f>
        <v>0</v>
      </c>
      <c r="B140" s="27">
        <f>Sheet1!H140</f>
        <v>0</v>
      </c>
      <c r="C140" s="27">
        <f>Sheet1!I140</f>
        <v>0</v>
      </c>
      <c r="D140" s="27">
        <f>Sheet1!J140</f>
        <v>0</v>
      </c>
      <c r="E140" s="27">
        <f>Sheet1!K140</f>
        <v>-543</v>
      </c>
      <c r="F140" s="57">
        <f>Sheet1!L140</f>
        <v>0</v>
      </c>
      <c r="G140" s="27" t="str">
        <f>Sheet1!M140</f>
        <v>NE</v>
      </c>
      <c r="H140" s="28">
        <f>Sheet1!Q140</f>
        <v>0</v>
      </c>
      <c r="I140" s="38">
        <f>Sheet1!S140</f>
        <v>0</v>
      </c>
      <c r="J140" s="27">
        <f>Sheet1!T140</f>
        <v>0</v>
      </c>
      <c r="K140" s="38">
        <f>Sheet1!U140/1000</f>
        <v>0</v>
      </c>
      <c r="L140" s="38">
        <f>Sheet1!V140/1000</f>
        <v>0</v>
      </c>
      <c r="M140" s="36">
        <f>Sheet1!W140</f>
        <v>0</v>
      </c>
      <c r="N140" s="38">
        <f>Sheet1!X140</f>
        <v>0</v>
      </c>
      <c r="O140" s="38">
        <f>Sheet1!Y140</f>
        <v>0</v>
      </c>
      <c r="P140" s="38">
        <f>Sheet1!Z140/1000</f>
        <v>0</v>
      </c>
      <c r="R140" s="38">
        <f t="shared" si="28"/>
        <v>0</v>
      </c>
      <c r="S140" s="38">
        <f t="shared" si="29"/>
        <v>99.042000000000002</v>
      </c>
      <c r="T140" s="38">
        <f t="shared" si="30"/>
        <v>100</v>
      </c>
      <c r="U140" s="38">
        <f t="shared" si="31"/>
        <v>100</v>
      </c>
      <c r="V140" s="38">
        <f t="shared" si="32"/>
        <v>0</v>
      </c>
      <c r="W140" s="38">
        <f t="shared" si="33"/>
        <v>98.626000000000005</v>
      </c>
      <c r="X140" s="38">
        <f t="shared" si="34"/>
        <v>0</v>
      </c>
      <c r="Y140" s="38">
        <f t="shared" si="35"/>
        <v>96.21</v>
      </c>
      <c r="Z140" s="38">
        <f t="shared" si="25"/>
        <v>35.162338286656009</v>
      </c>
      <c r="AA140" s="26" t="str">
        <f t="shared" si="26"/>
        <v>เสื่อมโทรม</v>
      </c>
      <c r="AB140" s="26" t="str">
        <f t="shared" si="27"/>
        <v>poor</v>
      </c>
    </row>
    <row r="141" spans="1:28">
      <c r="A141" s="26">
        <f>Sheet1!E141</f>
        <v>0</v>
      </c>
      <c r="B141" s="27">
        <f>Sheet1!H141</f>
        <v>0</v>
      </c>
      <c r="C141" s="27">
        <f>Sheet1!I141</f>
        <v>0</v>
      </c>
      <c r="D141" s="27">
        <f>Sheet1!J141</f>
        <v>0</v>
      </c>
      <c r="E141" s="27">
        <f>Sheet1!K141</f>
        <v>-543</v>
      </c>
      <c r="F141" s="57">
        <f>Sheet1!L141</f>
        <v>0</v>
      </c>
      <c r="G141" s="27" t="str">
        <f>Sheet1!M141</f>
        <v>NE</v>
      </c>
      <c r="H141" s="28">
        <f>Sheet1!Q141</f>
        <v>0</v>
      </c>
      <c r="I141" s="38">
        <f>Sheet1!S141</f>
        <v>0</v>
      </c>
      <c r="J141" s="27">
        <f>Sheet1!T141</f>
        <v>0</v>
      </c>
      <c r="K141" s="38">
        <f>Sheet1!U141/1000</f>
        <v>0</v>
      </c>
      <c r="L141" s="38">
        <f>Sheet1!V141/1000</f>
        <v>0</v>
      </c>
      <c r="M141" s="36">
        <f>Sheet1!W141</f>
        <v>0</v>
      </c>
      <c r="N141" s="38">
        <f>Sheet1!X141</f>
        <v>0</v>
      </c>
      <c r="O141" s="38">
        <f>Sheet1!Y141</f>
        <v>0</v>
      </c>
      <c r="P141" s="38">
        <f>Sheet1!Z141/1000</f>
        <v>0</v>
      </c>
      <c r="R141" s="38">
        <f t="shared" si="28"/>
        <v>0</v>
      </c>
      <c r="S141" s="38">
        <f t="shared" si="29"/>
        <v>99.042000000000002</v>
      </c>
      <c r="T141" s="38">
        <f t="shared" si="30"/>
        <v>100</v>
      </c>
      <c r="U141" s="38">
        <f t="shared" si="31"/>
        <v>100</v>
      </c>
      <c r="V141" s="38">
        <f t="shared" si="32"/>
        <v>0</v>
      </c>
      <c r="W141" s="38">
        <f t="shared" si="33"/>
        <v>98.626000000000005</v>
      </c>
      <c r="X141" s="38">
        <f t="shared" si="34"/>
        <v>0</v>
      </c>
      <c r="Y141" s="38">
        <f t="shared" si="35"/>
        <v>96.21</v>
      </c>
      <c r="Z141" s="38">
        <f t="shared" si="25"/>
        <v>35.162338286656009</v>
      </c>
      <c r="AA141" s="26" t="str">
        <f t="shared" si="26"/>
        <v>เสื่อมโทรม</v>
      </c>
      <c r="AB141" s="26" t="str">
        <f t="shared" si="27"/>
        <v>poor</v>
      </c>
    </row>
    <row r="142" spans="1:28">
      <c r="A142" s="26">
        <f>Sheet1!E142</f>
        <v>0</v>
      </c>
      <c r="B142" s="27">
        <f>Sheet1!H142</f>
        <v>0</v>
      </c>
      <c r="C142" s="27">
        <f>Sheet1!I142</f>
        <v>0</v>
      </c>
      <c r="D142" s="27">
        <f>Sheet1!J142</f>
        <v>0</v>
      </c>
      <c r="E142" s="27">
        <f>Sheet1!K142</f>
        <v>-543</v>
      </c>
      <c r="F142" s="57">
        <f>Sheet1!L142</f>
        <v>0</v>
      </c>
      <c r="G142" s="27" t="str">
        <f>Sheet1!M142</f>
        <v>NE</v>
      </c>
      <c r="H142" s="28">
        <f>Sheet1!Q142</f>
        <v>0</v>
      </c>
      <c r="I142" s="38">
        <f>Sheet1!S142</f>
        <v>0</v>
      </c>
      <c r="J142" s="27">
        <f>Sheet1!T142</f>
        <v>0</v>
      </c>
      <c r="K142" s="38">
        <f>Sheet1!U142/1000</f>
        <v>0</v>
      </c>
      <c r="L142" s="38">
        <f>Sheet1!V142/1000</f>
        <v>0</v>
      </c>
      <c r="M142" s="36">
        <f>Sheet1!W142</f>
        <v>0</v>
      </c>
      <c r="N142" s="38">
        <f>Sheet1!X142</f>
        <v>0</v>
      </c>
      <c r="O142" s="38">
        <f>Sheet1!Y142</f>
        <v>0</v>
      </c>
      <c r="P142" s="38">
        <f>Sheet1!Z142/1000</f>
        <v>0</v>
      </c>
      <c r="R142" s="38">
        <f t="shared" si="28"/>
        <v>0</v>
      </c>
      <c r="S142" s="38">
        <f t="shared" si="29"/>
        <v>99.042000000000002</v>
      </c>
      <c r="T142" s="38">
        <f t="shared" si="30"/>
        <v>100</v>
      </c>
      <c r="U142" s="38">
        <f t="shared" si="31"/>
        <v>100</v>
      </c>
      <c r="V142" s="38">
        <f t="shared" si="32"/>
        <v>0</v>
      </c>
      <c r="W142" s="38">
        <f t="shared" si="33"/>
        <v>98.626000000000005</v>
      </c>
      <c r="X142" s="38">
        <f t="shared" si="34"/>
        <v>0</v>
      </c>
      <c r="Y142" s="38">
        <f t="shared" si="35"/>
        <v>96.21</v>
      </c>
      <c r="Z142" s="38">
        <f t="shared" si="25"/>
        <v>35.162338286656009</v>
      </c>
      <c r="AA142" s="26" t="str">
        <f t="shared" si="26"/>
        <v>เสื่อมโทรม</v>
      </c>
      <c r="AB142" s="26" t="str">
        <f t="shared" si="27"/>
        <v>poor</v>
      </c>
    </row>
    <row r="143" spans="1:28">
      <c r="A143" s="26">
        <f>Sheet1!E143</f>
        <v>0</v>
      </c>
      <c r="B143" s="27">
        <f>Sheet1!H143</f>
        <v>0</v>
      </c>
      <c r="C143" s="27">
        <f>Sheet1!I143</f>
        <v>0</v>
      </c>
      <c r="D143" s="27">
        <f>Sheet1!J143</f>
        <v>0</v>
      </c>
      <c r="E143" s="27">
        <f>Sheet1!K143</f>
        <v>-543</v>
      </c>
      <c r="F143" s="57">
        <f>Sheet1!L143</f>
        <v>0</v>
      </c>
      <c r="G143" s="27" t="str">
        <f>Sheet1!M143</f>
        <v>NE</v>
      </c>
      <c r="H143" s="28">
        <f>Sheet1!Q143</f>
        <v>0</v>
      </c>
      <c r="I143" s="38">
        <f>Sheet1!S143</f>
        <v>0</v>
      </c>
      <c r="J143" s="27">
        <f>Sheet1!T143</f>
        <v>0</v>
      </c>
      <c r="K143" s="38">
        <f>Sheet1!U143/1000</f>
        <v>0</v>
      </c>
      <c r="L143" s="38">
        <f>Sheet1!V143/1000</f>
        <v>0</v>
      </c>
      <c r="M143" s="36">
        <f>Sheet1!W143</f>
        <v>0</v>
      </c>
      <c r="N143" s="38">
        <f>Sheet1!X143</f>
        <v>0</v>
      </c>
      <c r="O143" s="38">
        <f>Sheet1!Y143</f>
        <v>0</v>
      </c>
      <c r="P143" s="38">
        <f>Sheet1!Z143/1000</f>
        <v>0</v>
      </c>
      <c r="R143" s="38">
        <f t="shared" si="28"/>
        <v>0</v>
      </c>
      <c r="S143" s="38">
        <f t="shared" si="29"/>
        <v>99.042000000000002</v>
      </c>
      <c r="T143" s="38">
        <f t="shared" si="30"/>
        <v>100</v>
      </c>
      <c r="U143" s="38">
        <f t="shared" si="31"/>
        <v>100</v>
      </c>
      <c r="V143" s="38">
        <f t="shared" si="32"/>
        <v>0</v>
      </c>
      <c r="W143" s="38">
        <f t="shared" si="33"/>
        <v>98.626000000000005</v>
      </c>
      <c r="X143" s="38">
        <f t="shared" si="34"/>
        <v>0</v>
      </c>
      <c r="Y143" s="38">
        <f t="shared" si="35"/>
        <v>96.21</v>
      </c>
      <c r="Z143" s="38">
        <f t="shared" si="25"/>
        <v>35.162338286656009</v>
      </c>
      <c r="AA143" s="26" t="str">
        <f t="shared" si="26"/>
        <v>เสื่อมโทรม</v>
      </c>
      <c r="AB143" s="26" t="str">
        <f t="shared" si="27"/>
        <v>poor</v>
      </c>
    </row>
    <row r="144" spans="1:28">
      <c r="A144" s="26">
        <f>Sheet1!E144</f>
        <v>0</v>
      </c>
      <c r="B144" s="27">
        <f>Sheet1!H144</f>
        <v>0</v>
      </c>
      <c r="C144" s="27">
        <f>Sheet1!I144</f>
        <v>0</v>
      </c>
      <c r="D144" s="27">
        <f>Sheet1!J144</f>
        <v>0</v>
      </c>
      <c r="E144" s="27">
        <f>Sheet1!K144</f>
        <v>-543</v>
      </c>
      <c r="F144" s="57">
        <f>Sheet1!L144</f>
        <v>0</v>
      </c>
      <c r="G144" s="27" t="str">
        <f>Sheet1!M144</f>
        <v>NE</v>
      </c>
      <c r="H144" s="28">
        <f>Sheet1!Q144</f>
        <v>0</v>
      </c>
      <c r="I144" s="38">
        <f>Sheet1!S144</f>
        <v>0</v>
      </c>
      <c r="J144" s="27">
        <f>Sheet1!T144</f>
        <v>0</v>
      </c>
      <c r="K144" s="38">
        <f>Sheet1!U144/1000</f>
        <v>0</v>
      </c>
      <c r="L144" s="38">
        <f>Sheet1!V144/1000</f>
        <v>0</v>
      </c>
      <c r="M144" s="36">
        <f>Sheet1!W144</f>
        <v>0</v>
      </c>
      <c r="N144" s="38">
        <f>Sheet1!X144</f>
        <v>0</v>
      </c>
      <c r="O144" s="38">
        <f>Sheet1!Y144</f>
        <v>0</v>
      </c>
      <c r="P144" s="38">
        <f>Sheet1!Z144/1000</f>
        <v>0</v>
      </c>
      <c r="R144" s="38">
        <f t="shared" si="28"/>
        <v>0</v>
      </c>
      <c r="S144" s="38">
        <f t="shared" si="29"/>
        <v>99.042000000000002</v>
      </c>
      <c r="T144" s="38">
        <f t="shared" si="30"/>
        <v>100</v>
      </c>
      <c r="U144" s="38">
        <f t="shared" si="31"/>
        <v>100</v>
      </c>
      <c r="V144" s="38">
        <f t="shared" si="32"/>
        <v>0</v>
      </c>
      <c r="W144" s="38">
        <f t="shared" si="33"/>
        <v>98.626000000000005</v>
      </c>
      <c r="X144" s="38">
        <f t="shared" si="34"/>
        <v>0</v>
      </c>
      <c r="Y144" s="38">
        <f t="shared" si="35"/>
        <v>96.21</v>
      </c>
      <c r="Z144" s="38">
        <f t="shared" si="25"/>
        <v>35.162338286656009</v>
      </c>
      <c r="AA144" s="26" t="str">
        <f t="shared" si="26"/>
        <v>เสื่อมโทรม</v>
      </c>
      <c r="AB144" s="26" t="str">
        <f t="shared" si="27"/>
        <v>poor</v>
      </c>
    </row>
    <row r="145" spans="1:28">
      <c r="A145" s="26">
        <f>Sheet1!E145</f>
        <v>0</v>
      </c>
      <c r="B145" s="27">
        <f>Sheet1!H145</f>
        <v>0</v>
      </c>
      <c r="C145" s="27">
        <f>Sheet1!I145</f>
        <v>0</v>
      </c>
      <c r="D145" s="27">
        <f>Sheet1!J145</f>
        <v>0</v>
      </c>
      <c r="E145" s="27">
        <f>Sheet1!K145</f>
        <v>-543</v>
      </c>
      <c r="F145" s="57">
        <f>Sheet1!L145</f>
        <v>0</v>
      </c>
      <c r="G145" s="27" t="str">
        <f>Sheet1!M145</f>
        <v>NE</v>
      </c>
      <c r="H145" s="28">
        <f>Sheet1!Q145</f>
        <v>0</v>
      </c>
      <c r="I145" s="38">
        <f>Sheet1!S145</f>
        <v>0</v>
      </c>
      <c r="J145" s="27">
        <f>Sheet1!T145</f>
        <v>0</v>
      </c>
      <c r="K145" s="38">
        <f>Sheet1!U145/1000</f>
        <v>0</v>
      </c>
      <c r="L145" s="38">
        <f>Sheet1!V145/1000</f>
        <v>0</v>
      </c>
      <c r="M145" s="36">
        <f>Sheet1!W145</f>
        <v>0</v>
      </c>
      <c r="N145" s="38">
        <f>Sheet1!X145</f>
        <v>0</v>
      </c>
      <c r="O145" s="38">
        <f>Sheet1!Y145</f>
        <v>0</v>
      </c>
      <c r="P145" s="38">
        <f>Sheet1!Z145/1000</f>
        <v>0</v>
      </c>
      <c r="R145" s="38">
        <f t="shared" si="28"/>
        <v>0</v>
      </c>
      <c r="S145" s="38">
        <f t="shared" si="29"/>
        <v>99.042000000000002</v>
      </c>
      <c r="T145" s="38">
        <f t="shared" si="30"/>
        <v>100</v>
      </c>
      <c r="U145" s="38">
        <f t="shared" si="31"/>
        <v>100</v>
      </c>
      <c r="V145" s="38">
        <f t="shared" si="32"/>
        <v>0</v>
      </c>
      <c r="W145" s="38">
        <f t="shared" si="33"/>
        <v>98.626000000000005</v>
      </c>
      <c r="X145" s="38">
        <f t="shared" si="34"/>
        <v>0</v>
      </c>
      <c r="Y145" s="38">
        <f t="shared" si="35"/>
        <v>96.21</v>
      </c>
      <c r="Z145" s="38">
        <f t="shared" ref="Z145:Z208" si="36">(1/100)*((R145*0.16)+(S145*0.14)+(T145*0.12)+(U145*0.12)+(V145*0.12)+(W145*0.11)+(X145*0.11)+(Y145*0.11))^2</f>
        <v>35.162338286656009</v>
      </c>
      <c r="AA145" s="26" t="str">
        <f t="shared" ref="AA145:AA208" si="37">IF(Z145&gt;=90,"ดีมาก",IF(Z145&gt;=80,"ดี",IF(Z145&gt;=50,"พอใช้",IF(Z145&gt;=25,"เสื่อมโทรม","เสื่อมโทรมมาก"))))</f>
        <v>เสื่อมโทรม</v>
      </c>
      <c r="AB145" s="26" t="str">
        <f t="shared" ref="AB145:AB208" si="38">IF(Z145&gt;=90,"very good",IF(Z145&gt;=80,"good",IF(Z145&gt;=50,"fair",IF(Z145&gt;=25,"poor","very poor"))))</f>
        <v>poor</v>
      </c>
    </row>
    <row r="146" spans="1:28">
      <c r="A146" s="26">
        <f>Sheet1!E146</f>
        <v>0</v>
      </c>
      <c r="B146" s="27">
        <f>Sheet1!H146</f>
        <v>0</v>
      </c>
      <c r="C146" s="27">
        <f>Sheet1!I146</f>
        <v>0</v>
      </c>
      <c r="D146" s="27">
        <f>Sheet1!J146</f>
        <v>0</v>
      </c>
      <c r="E146" s="27">
        <f>Sheet1!K146</f>
        <v>-543</v>
      </c>
      <c r="F146" s="57">
        <f>Sheet1!L146</f>
        <v>0</v>
      </c>
      <c r="G146" s="27" t="str">
        <f>Sheet1!M146</f>
        <v>NE</v>
      </c>
      <c r="H146" s="28">
        <f>Sheet1!Q146</f>
        <v>0</v>
      </c>
      <c r="I146" s="38">
        <f>Sheet1!S146</f>
        <v>0</v>
      </c>
      <c r="J146" s="27">
        <f>Sheet1!T146</f>
        <v>0</v>
      </c>
      <c r="K146" s="38">
        <f>Sheet1!U146/1000</f>
        <v>0</v>
      </c>
      <c r="L146" s="38">
        <f>Sheet1!V146/1000</f>
        <v>0</v>
      </c>
      <c r="M146" s="36">
        <f>Sheet1!W146</f>
        <v>0</v>
      </c>
      <c r="N146" s="38">
        <f>Sheet1!X146</f>
        <v>0</v>
      </c>
      <c r="O146" s="38">
        <f>Sheet1!Y146</f>
        <v>0</v>
      </c>
      <c r="P146" s="38">
        <f>Sheet1!Z146/1000</f>
        <v>0</v>
      </c>
      <c r="R146" s="38">
        <f t="shared" si="28"/>
        <v>0</v>
      </c>
      <c r="S146" s="38">
        <f t="shared" si="29"/>
        <v>99.042000000000002</v>
      </c>
      <c r="T146" s="38">
        <f t="shared" si="30"/>
        <v>100</v>
      </c>
      <c r="U146" s="38">
        <f t="shared" si="31"/>
        <v>100</v>
      </c>
      <c r="V146" s="38">
        <f t="shared" si="32"/>
        <v>0</v>
      </c>
      <c r="W146" s="38">
        <f t="shared" si="33"/>
        <v>98.626000000000005</v>
      </c>
      <c r="X146" s="38">
        <f t="shared" si="34"/>
        <v>0</v>
      </c>
      <c r="Y146" s="38">
        <f t="shared" si="35"/>
        <v>96.21</v>
      </c>
      <c r="Z146" s="38">
        <f t="shared" si="36"/>
        <v>35.162338286656009</v>
      </c>
      <c r="AA146" s="26" t="str">
        <f t="shared" si="37"/>
        <v>เสื่อมโทรม</v>
      </c>
      <c r="AB146" s="26" t="str">
        <f t="shared" si="38"/>
        <v>poor</v>
      </c>
    </row>
    <row r="147" spans="1:28">
      <c r="A147" s="26">
        <f>Sheet1!E147</f>
        <v>0</v>
      </c>
      <c r="B147" s="27">
        <f>Sheet1!H147</f>
        <v>0</v>
      </c>
      <c r="C147" s="27">
        <f>Sheet1!I147</f>
        <v>0</v>
      </c>
      <c r="D147" s="27">
        <f>Sheet1!J147</f>
        <v>0</v>
      </c>
      <c r="E147" s="27">
        <f>Sheet1!K147</f>
        <v>-543</v>
      </c>
      <c r="F147" s="57">
        <f>Sheet1!L147</f>
        <v>0</v>
      </c>
      <c r="G147" s="27" t="str">
        <f>Sheet1!M147</f>
        <v>NE</v>
      </c>
      <c r="H147" s="28">
        <f>Sheet1!Q147</f>
        <v>0</v>
      </c>
      <c r="I147" s="38">
        <f>Sheet1!S147</f>
        <v>0</v>
      </c>
      <c r="J147" s="27">
        <f>Sheet1!T147</f>
        <v>0</v>
      </c>
      <c r="K147" s="38">
        <f>Sheet1!U147/1000</f>
        <v>0</v>
      </c>
      <c r="L147" s="38">
        <f>Sheet1!V147/1000</f>
        <v>0</v>
      </c>
      <c r="M147" s="36">
        <f>Sheet1!W147</f>
        <v>0</v>
      </c>
      <c r="N147" s="38">
        <f>Sheet1!X147</f>
        <v>0</v>
      </c>
      <c r="O147" s="38">
        <f>Sheet1!Y147</f>
        <v>0</v>
      </c>
      <c r="P147" s="38">
        <f>Sheet1!Z147/1000</f>
        <v>0</v>
      </c>
      <c r="R147" s="38">
        <f t="shared" si="28"/>
        <v>0</v>
      </c>
      <c r="S147" s="38">
        <f t="shared" si="29"/>
        <v>99.042000000000002</v>
      </c>
      <c r="T147" s="38">
        <f t="shared" si="30"/>
        <v>100</v>
      </c>
      <c r="U147" s="38">
        <f t="shared" si="31"/>
        <v>100</v>
      </c>
      <c r="V147" s="38">
        <f t="shared" si="32"/>
        <v>0</v>
      </c>
      <c r="W147" s="38">
        <f t="shared" si="33"/>
        <v>98.626000000000005</v>
      </c>
      <c r="X147" s="38">
        <f t="shared" si="34"/>
        <v>0</v>
      </c>
      <c r="Y147" s="38">
        <f t="shared" si="35"/>
        <v>96.21</v>
      </c>
      <c r="Z147" s="38">
        <f t="shared" si="36"/>
        <v>35.162338286656009</v>
      </c>
      <c r="AA147" s="26" t="str">
        <f t="shared" si="37"/>
        <v>เสื่อมโทรม</v>
      </c>
      <c r="AB147" s="26" t="str">
        <f t="shared" si="38"/>
        <v>poor</v>
      </c>
    </row>
    <row r="148" spans="1:28">
      <c r="A148" s="26">
        <f>Sheet1!E148</f>
        <v>0</v>
      </c>
      <c r="B148" s="27">
        <f>Sheet1!H148</f>
        <v>0</v>
      </c>
      <c r="C148" s="27">
        <f>Sheet1!I148</f>
        <v>0</v>
      </c>
      <c r="D148" s="27">
        <f>Sheet1!J148</f>
        <v>0</v>
      </c>
      <c r="E148" s="27">
        <f>Sheet1!K148</f>
        <v>-543</v>
      </c>
      <c r="F148" s="57">
        <f>Sheet1!L148</f>
        <v>0</v>
      </c>
      <c r="G148" s="27" t="str">
        <f>Sheet1!M148</f>
        <v>NE</v>
      </c>
      <c r="H148" s="28">
        <f>Sheet1!Q148</f>
        <v>0</v>
      </c>
      <c r="I148" s="38">
        <f>Sheet1!S148</f>
        <v>0</v>
      </c>
      <c r="J148" s="27">
        <f>Sheet1!T148</f>
        <v>0</v>
      </c>
      <c r="K148" s="38">
        <f>Sheet1!U148/1000</f>
        <v>0</v>
      </c>
      <c r="L148" s="38">
        <f>Sheet1!V148/1000</f>
        <v>0</v>
      </c>
      <c r="M148" s="36">
        <f>Sheet1!W148</f>
        <v>0</v>
      </c>
      <c r="N148" s="38">
        <f>Sheet1!X148</f>
        <v>0</v>
      </c>
      <c r="O148" s="38">
        <f>Sheet1!Y148</f>
        <v>0</v>
      </c>
      <c r="P148" s="38">
        <f>Sheet1!Z148/1000</f>
        <v>0</v>
      </c>
      <c r="R148" s="38">
        <f t="shared" si="28"/>
        <v>0</v>
      </c>
      <c r="S148" s="38">
        <f t="shared" si="29"/>
        <v>99.042000000000002</v>
      </c>
      <c r="T148" s="38">
        <f t="shared" si="30"/>
        <v>100</v>
      </c>
      <c r="U148" s="38">
        <f t="shared" si="31"/>
        <v>100</v>
      </c>
      <c r="V148" s="38">
        <f t="shared" si="32"/>
        <v>0</v>
      </c>
      <c r="W148" s="38">
        <f t="shared" si="33"/>
        <v>98.626000000000005</v>
      </c>
      <c r="X148" s="38">
        <f t="shared" si="34"/>
        <v>0</v>
      </c>
      <c r="Y148" s="38">
        <f t="shared" si="35"/>
        <v>96.21</v>
      </c>
      <c r="Z148" s="38">
        <f t="shared" si="36"/>
        <v>35.162338286656009</v>
      </c>
      <c r="AA148" s="26" t="str">
        <f t="shared" si="37"/>
        <v>เสื่อมโทรม</v>
      </c>
      <c r="AB148" s="26" t="str">
        <f t="shared" si="38"/>
        <v>poor</v>
      </c>
    </row>
    <row r="149" spans="1:28">
      <c r="A149" s="26">
        <f>Sheet1!E149</f>
        <v>0</v>
      </c>
      <c r="B149" s="27">
        <f>Sheet1!H149</f>
        <v>0</v>
      </c>
      <c r="C149" s="27">
        <f>Sheet1!I149</f>
        <v>0</v>
      </c>
      <c r="D149" s="27">
        <f>Sheet1!J149</f>
        <v>0</v>
      </c>
      <c r="E149" s="27">
        <f>Sheet1!K149</f>
        <v>-543</v>
      </c>
      <c r="F149" s="57">
        <f>Sheet1!L149</f>
        <v>0</v>
      </c>
      <c r="G149" s="27" t="str">
        <f>Sheet1!M149</f>
        <v>NE</v>
      </c>
      <c r="H149" s="28">
        <f>Sheet1!Q149</f>
        <v>0</v>
      </c>
      <c r="I149" s="38">
        <f>Sheet1!S149</f>
        <v>0</v>
      </c>
      <c r="J149" s="27">
        <f>Sheet1!T149</f>
        <v>0</v>
      </c>
      <c r="K149" s="38">
        <f>Sheet1!U149/1000</f>
        <v>0</v>
      </c>
      <c r="L149" s="38">
        <f>Sheet1!V149/1000</f>
        <v>0</v>
      </c>
      <c r="M149" s="36">
        <f>Sheet1!W149</f>
        <v>0</v>
      </c>
      <c r="N149" s="38">
        <f>Sheet1!X149</f>
        <v>0</v>
      </c>
      <c r="O149" s="38">
        <f>Sheet1!Y149</f>
        <v>0</v>
      </c>
      <c r="P149" s="38">
        <f>Sheet1!Z149/1000</f>
        <v>0</v>
      </c>
      <c r="R149" s="38">
        <f t="shared" si="28"/>
        <v>0</v>
      </c>
      <c r="S149" s="38">
        <f t="shared" si="29"/>
        <v>99.042000000000002</v>
      </c>
      <c r="T149" s="38">
        <f t="shared" si="30"/>
        <v>100</v>
      </c>
      <c r="U149" s="38">
        <f t="shared" si="31"/>
        <v>100</v>
      </c>
      <c r="V149" s="38">
        <f t="shared" si="32"/>
        <v>0</v>
      </c>
      <c r="W149" s="38">
        <f t="shared" si="33"/>
        <v>98.626000000000005</v>
      </c>
      <c r="X149" s="38">
        <f t="shared" si="34"/>
        <v>0</v>
      </c>
      <c r="Y149" s="38">
        <f t="shared" si="35"/>
        <v>96.21</v>
      </c>
      <c r="Z149" s="38">
        <f t="shared" si="36"/>
        <v>35.162338286656009</v>
      </c>
      <c r="AA149" s="26" t="str">
        <f t="shared" si="37"/>
        <v>เสื่อมโทรม</v>
      </c>
      <c r="AB149" s="26" t="str">
        <f t="shared" si="38"/>
        <v>poor</v>
      </c>
    </row>
    <row r="150" spans="1:28">
      <c r="A150" s="26">
        <f>Sheet1!E150</f>
        <v>0</v>
      </c>
      <c r="B150" s="27">
        <f>Sheet1!H150</f>
        <v>0</v>
      </c>
      <c r="C150" s="27">
        <f>Sheet1!I150</f>
        <v>0</v>
      </c>
      <c r="D150" s="27">
        <f>Sheet1!J150</f>
        <v>0</v>
      </c>
      <c r="E150" s="27">
        <f>Sheet1!K150</f>
        <v>-543</v>
      </c>
      <c r="F150" s="57">
        <f>Sheet1!L150</f>
        <v>0</v>
      </c>
      <c r="G150" s="27" t="str">
        <f>Sheet1!M150</f>
        <v>NE</v>
      </c>
      <c r="H150" s="28">
        <f>Sheet1!Q150</f>
        <v>0</v>
      </c>
      <c r="I150" s="38">
        <f>Sheet1!S150</f>
        <v>0</v>
      </c>
      <c r="J150" s="27">
        <f>Sheet1!T150</f>
        <v>0</v>
      </c>
      <c r="K150" s="38">
        <f>Sheet1!U150/1000</f>
        <v>0</v>
      </c>
      <c r="L150" s="38">
        <f>Sheet1!V150/1000</f>
        <v>0</v>
      </c>
      <c r="M150" s="36">
        <f>Sheet1!W150</f>
        <v>0</v>
      </c>
      <c r="N150" s="38">
        <f>Sheet1!X150</f>
        <v>0</v>
      </c>
      <c r="O150" s="38">
        <f>Sheet1!Y150</f>
        <v>0</v>
      </c>
      <c r="P150" s="38">
        <f>Sheet1!Z150/1000</f>
        <v>0</v>
      </c>
      <c r="R150" s="38">
        <f t="shared" si="28"/>
        <v>0</v>
      </c>
      <c r="S150" s="38">
        <f t="shared" si="29"/>
        <v>99.042000000000002</v>
      </c>
      <c r="T150" s="38">
        <f t="shared" si="30"/>
        <v>100</v>
      </c>
      <c r="U150" s="38">
        <f t="shared" si="31"/>
        <v>100</v>
      </c>
      <c r="V150" s="38">
        <f t="shared" si="32"/>
        <v>0</v>
      </c>
      <c r="W150" s="38">
        <f t="shared" si="33"/>
        <v>98.626000000000005</v>
      </c>
      <c r="X150" s="38">
        <f t="shared" si="34"/>
        <v>0</v>
      </c>
      <c r="Y150" s="38">
        <f t="shared" si="35"/>
        <v>96.21</v>
      </c>
      <c r="Z150" s="38">
        <f t="shared" si="36"/>
        <v>35.162338286656009</v>
      </c>
      <c r="AA150" s="26" t="str">
        <f t="shared" si="37"/>
        <v>เสื่อมโทรม</v>
      </c>
      <c r="AB150" s="26" t="str">
        <f t="shared" si="38"/>
        <v>poor</v>
      </c>
    </row>
    <row r="151" spans="1:28">
      <c r="A151" s="26">
        <f>Sheet1!E151</f>
        <v>0</v>
      </c>
      <c r="B151" s="27">
        <f>Sheet1!H151</f>
        <v>0</v>
      </c>
      <c r="C151" s="27">
        <f>Sheet1!I151</f>
        <v>0</v>
      </c>
      <c r="D151" s="27">
        <f>Sheet1!J151</f>
        <v>0</v>
      </c>
      <c r="E151" s="27">
        <f>Sheet1!K151</f>
        <v>-543</v>
      </c>
      <c r="F151" s="57">
        <f>Sheet1!L151</f>
        <v>0</v>
      </c>
      <c r="G151" s="27" t="str">
        <f>Sheet1!M151</f>
        <v>NE</v>
      </c>
      <c r="H151" s="28">
        <f>Sheet1!Q151</f>
        <v>0</v>
      </c>
      <c r="I151" s="38">
        <f>Sheet1!S151</f>
        <v>0</v>
      </c>
      <c r="J151" s="27">
        <f>Sheet1!T151</f>
        <v>0</v>
      </c>
      <c r="K151" s="38">
        <f>Sheet1!U151/1000</f>
        <v>0</v>
      </c>
      <c r="L151" s="38">
        <f>Sheet1!V151/1000</f>
        <v>0</v>
      </c>
      <c r="M151" s="36">
        <f>Sheet1!W151</f>
        <v>0</v>
      </c>
      <c r="N151" s="38">
        <f>Sheet1!X151</f>
        <v>0</v>
      </c>
      <c r="O151" s="38">
        <f>Sheet1!Y151</f>
        <v>0</v>
      </c>
      <c r="P151" s="38">
        <f>Sheet1!Z151/1000</f>
        <v>0</v>
      </c>
      <c r="R151" s="38">
        <f t="shared" si="28"/>
        <v>0</v>
      </c>
      <c r="S151" s="38">
        <f t="shared" si="29"/>
        <v>99.042000000000002</v>
      </c>
      <c r="T151" s="38">
        <f t="shared" si="30"/>
        <v>100</v>
      </c>
      <c r="U151" s="38">
        <f t="shared" si="31"/>
        <v>100</v>
      </c>
      <c r="V151" s="38">
        <f t="shared" si="32"/>
        <v>0</v>
      </c>
      <c r="W151" s="38">
        <f t="shared" si="33"/>
        <v>98.626000000000005</v>
      </c>
      <c r="X151" s="38">
        <f t="shared" si="34"/>
        <v>0</v>
      </c>
      <c r="Y151" s="38">
        <f t="shared" si="35"/>
        <v>96.21</v>
      </c>
      <c r="Z151" s="38">
        <f t="shared" si="36"/>
        <v>35.162338286656009</v>
      </c>
      <c r="AA151" s="26" t="str">
        <f t="shared" si="37"/>
        <v>เสื่อมโทรม</v>
      </c>
      <c r="AB151" s="26" t="str">
        <f t="shared" si="38"/>
        <v>poor</v>
      </c>
    </row>
    <row r="152" spans="1:28">
      <c r="A152" s="26">
        <f>Sheet1!E152</f>
        <v>0</v>
      </c>
      <c r="B152" s="27">
        <f>Sheet1!H152</f>
        <v>0</v>
      </c>
      <c r="C152" s="27">
        <f>Sheet1!I152</f>
        <v>0</v>
      </c>
      <c r="D152" s="27">
        <f>Sheet1!J152</f>
        <v>0</v>
      </c>
      <c r="E152" s="27">
        <f>Sheet1!K152</f>
        <v>-543</v>
      </c>
      <c r="F152" s="57">
        <f>Sheet1!L152</f>
        <v>0</v>
      </c>
      <c r="G152" s="27" t="str">
        <f>Sheet1!M152</f>
        <v>NE</v>
      </c>
      <c r="H152" s="28">
        <f>Sheet1!Q152</f>
        <v>0</v>
      </c>
      <c r="I152" s="38">
        <f>Sheet1!S152</f>
        <v>0</v>
      </c>
      <c r="J152" s="27">
        <f>Sheet1!T152</f>
        <v>0</v>
      </c>
      <c r="K152" s="38">
        <f>Sheet1!U152/1000</f>
        <v>0</v>
      </c>
      <c r="L152" s="38">
        <f>Sheet1!V152/1000</f>
        <v>0</v>
      </c>
      <c r="M152" s="36">
        <f>Sheet1!W152</f>
        <v>0</v>
      </c>
      <c r="N152" s="38">
        <f>Sheet1!X152</f>
        <v>0</v>
      </c>
      <c r="O152" s="38">
        <f>Sheet1!Y152</f>
        <v>0</v>
      </c>
      <c r="P152" s="38">
        <f>Sheet1!Z152/1000</f>
        <v>0</v>
      </c>
      <c r="R152" s="38">
        <f t="shared" si="28"/>
        <v>0</v>
      </c>
      <c r="S152" s="38">
        <f t="shared" si="29"/>
        <v>99.042000000000002</v>
      </c>
      <c r="T152" s="38">
        <f t="shared" si="30"/>
        <v>100</v>
      </c>
      <c r="U152" s="38">
        <f t="shared" si="31"/>
        <v>100</v>
      </c>
      <c r="V152" s="38">
        <f t="shared" si="32"/>
        <v>0</v>
      </c>
      <c r="W152" s="38">
        <f t="shared" si="33"/>
        <v>98.626000000000005</v>
      </c>
      <c r="X152" s="38">
        <f t="shared" si="34"/>
        <v>0</v>
      </c>
      <c r="Y152" s="38">
        <f t="shared" si="35"/>
        <v>96.21</v>
      </c>
      <c r="Z152" s="38">
        <f t="shared" si="36"/>
        <v>35.162338286656009</v>
      </c>
      <c r="AA152" s="26" t="str">
        <f t="shared" si="37"/>
        <v>เสื่อมโทรม</v>
      </c>
      <c r="AB152" s="26" t="str">
        <f t="shared" si="38"/>
        <v>poor</v>
      </c>
    </row>
    <row r="153" spans="1:28">
      <c r="A153" s="26">
        <f>Sheet1!E153</f>
        <v>0</v>
      </c>
      <c r="B153" s="27">
        <f>Sheet1!H153</f>
        <v>0</v>
      </c>
      <c r="C153" s="27">
        <f>Sheet1!I153</f>
        <v>0</v>
      </c>
      <c r="D153" s="27">
        <f>Sheet1!J153</f>
        <v>0</v>
      </c>
      <c r="E153" s="27">
        <f>Sheet1!K153</f>
        <v>-543</v>
      </c>
      <c r="F153" s="57">
        <f>Sheet1!L153</f>
        <v>0</v>
      </c>
      <c r="G153" s="27" t="str">
        <f>Sheet1!M153</f>
        <v>NE</v>
      </c>
      <c r="H153" s="28">
        <f>Sheet1!Q153</f>
        <v>0</v>
      </c>
      <c r="I153" s="38">
        <f>Sheet1!S153</f>
        <v>0</v>
      </c>
      <c r="J153" s="27">
        <f>Sheet1!T153</f>
        <v>0</v>
      </c>
      <c r="K153" s="38">
        <f>Sheet1!U153/1000</f>
        <v>0</v>
      </c>
      <c r="L153" s="38">
        <f>Sheet1!V153/1000</f>
        <v>0</v>
      </c>
      <c r="M153" s="36">
        <f>Sheet1!W153</f>
        <v>0</v>
      </c>
      <c r="N153" s="38">
        <f>Sheet1!X153</f>
        <v>0</v>
      </c>
      <c r="O153" s="38">
        <f>Sheet1!Y153</f>
        <v>0</v>
      </c>
      <c r="P153" s="38">
        <f>Sheet1!Z153/1000</f>
        <v>0</v>
      </c>
      <c r="R153" s="38">
        <f t="shared" si="28"/>
        <v>0</v>
      </c>
      <c r="S153" s="38">
        <f t="shared" si="29"/>
        <v>99.042000000000002</v>
      </c>
      <c r="T153" s="38">
        <f t="shared" si="30"/>
        <v>100</v>
      </c>
      <c r="U153" s="38">
        <f t="shared" si="31"/>
        <v>100</v>
      </c>
      <c r="V153" s="38">
        <f t="shared" si="32"/>
        <v>0</v>
      </c>
      <c r="W153" s="38">
        <f t="shared" si="33"/>
        <v>98.626000000000005</v>
      </c>
      <c r="X153" s="38">
        <f t="shared" si="34"/>
        <v>0</v>
      </c>
      <c r="Y153" s="38">
        <f t="shared" si="35"/>
        <v>96.21</v>
      </c>
      <c r="Z153" s="38">
        <f t="shared" si="36"/>
        <v>35.162338286656009</v>
      </c>
      <c r="AA153" s="26" t="str">
        <f t="shared" si="37"/>
        <v>เสื่อมโทรม</v>
      </c>
      <c r="AB153" s="26" t="str">
        <f t="shared" si="38"/>
        <v>poor</v>
      </c>
    </row>
    <row r="154" spans="1:28">
      <c r="A154" s="26">
        <f>Sheet1!E154</f>
        <v>0</v>
      </c>
      <c r="B154" s="27">
        <f>Sheet1!H154</f>
        <v>0</v>
      </c>
      <c r="C154" s="27">
        <f>Sheet1!I154</f>
        <v>0</v>
      </c>
      <c r="D154" s="27">
        <f>Sheet1!J154</f>
        <v>0</v>
      </c>
      <c r="E154" s="27">
        <f>Sheet1!K154</f>
        <v>-543</v>
      </c>
      <c r="F154" s="57">
        <f>Sheet1!L154</f>
        <v>0</v>
      </c>
      <c r="G154" s="27" t="str">
        <f>Sheet1!M154</f>
        <v>NE</v>
      </c>
      <c r="H154" s="28">
        <f>Sheet1!Q154</f>
        <v>0</v>
      </c>
      <c r="I154" s="38">
        <f>Sheet1!S154</f>
        <v>0</v>
      </c>
      <c r="J154" s="27">
        <f>Sheet1!T154</f>
        <v>0</v>
      </c>
      <c r="K154" s="38">
        <f>Sheet1!U154/1000</f>
        <v>0</v>
      </c>
      <c r="L154" s="38">
        <f>Sheet1!V154/1000</f>
        <v>0</v>
      </c>
      <c r="M154" s="36">
        <f>Sheet1!W154</f>
        <v>0</v>
      </c>
      <c r="N154" s="38">
        <f>Sheet1!X154</f>
        <v>0</v>
      </c>
      <c r="O154" s="38">
        <f>Sheet1!Y154</f>
        <v>0</v>
      </c>
      <c r="P154" s="38">
        <f>Sheet1!Z154/1000</f>
        <v>0</v>
      </c>
      <c r="R154" s="38">
        <f t="shared" si="28"/>
        <v>0</v>
      </c>
      <c r="S154" s="38">
        <f t="shared" si="29"/>
        <v>99.042000000000002</v>
      </c>
      <c r="T154" s="38">
        <f t="shared" si="30"/>
        <v>100</v>
      </c>
      <c r="U154" s="38">
        <f t="shared" si="31"/>
        <v>100</v>
      </c>
      <c r="V154" s="38">
        <f t="shared" si="32"/>
        <v>0</v>
      </c>
      <c r="W154" s="38">
        <f t="shared" si="33"/>
        <v>98.626000000000005</v>
      </c>
      <c r="X154" s="38">
        <f t="shared" si="34"/>
        <v>0</v>
      </c>
      <c r="Y154" s="38">
        <f t="shared" si="35"/>
        <v>96.21</v>
      </c>
      <c r="Z154" s="38">
        <f t="shared" si="36"/>
        <v>35.162338286656009</v>
      </c>
      <c r="AA154" s="26" t="str">
        <f t="shared" si="37"/>
        <v>เสื่อมโทรม</v>
      </c>
      <c r="AB154" s="26" t="str">
        <f t="shared" si="38"/>
        <v>poor</v>
      </c>
    </row>
    <row r="155" spans="1:28">
      <c r="A155" s="26">
        <f>Sheet1!E155</f>
        <v>0</v>
      </c>
      <c r="B155" s="27">
        <f>Sheet1!H155</f>
        <v>0</v>
      </c>
      <c r="C155" s="27">
        <f>Sheet1!I155</f>
        <v>0</v>
      </c>
      <c r="D155" s="27">
        <f>Sheet1!J155</f>
        <v>0</v>
      </c>
      <c r="E155" s="27">
        <f>Sheet1!K155</f>
        <v>-543</v>
      </c>
      <c r="F155" s="57">
        <f>Sheet1!L155</f>
        <v>0</v>
      </c>
      <c r="G155" s="27" t="str">
        <f>Sheet1!M155</f>
        <v>NE</v>
      </c>
      <c r="H155" s="28">
        <f>Sheet1!Q155</f>
        <v>0</v>
      </c>
      <c r="I155" s="38">
        <f>Sheet1!S155</f>
        <v>0</v>
      </c>
      <c r="J155" s="27">
        <f>Sheet1!T155</f>
        <v>0</v>
      </c>
      <c r="K155" s="38">
        <f>Sheet1!U155/1000</f>
        <v>0</v>
      </c>
      <c r="L155" s="38">
        <f>Sheet1!V155/1000</f>
        <v>0</v>
      </c>
      <c r="M155" s="36">
        <f>Sheet1!W155</f>
        <v>0</v>
      </c>
      <c r="N155" s="38">
        <f>Sheet1!X155</f>
        <v>0</v>
      </c>
      <c r="O155" s="38">
        <f>Sheet1!Y155</f>
        <v>0</v>
      </c>
      <c r="P155" s="38">
        <f>Sheet1!Z155/1000</f>
        <v>0</v>
      </c>
      <c r="R155" s="38">
        <f t="shared" si="28"/>
        <v>0</v>
      </c>
      <c r="S155" s="38">
        <f t="shared" si="29"/>
        <v>99.042000000000002</v>
      </c>
      <c r="T155" s="38">
        <f t="shared" si="30"/>
        <v>100</v>
      </c>
      <c r="U155" s="38">
        <f t="shared" si="31"/>
        <v>100</v>
      </c>
      <c r="V155" s="38">
        <f t="shared" si="32"/>
        <v>0</v>
      </c>
      <c r="W155" s="38">
        <f t="shared" si="33"/>
        <v>98.626000000000005</v>
      </c>
      <c r="X155" s="38">
        <f t="shared" si="34"/>
        <v>0</v>
      </c>
      <c r="Y155" s="38">
        <f t="shared" si="35"/>
        <v>96.21</v>
      </c>
      <c r="Z155" s="38">
        <f t="shared" si="36"/>
        <v>35.162338286656009</v>
      </c>
      <c r="AA155" s="26" t="str">
        <f t="shared" si="37"/>
        <v>เสื่อมโทรม</v>
      </c>
      <c r="AB155" s="26" t="str">
        <f t="shared" si="38"/>
        <v>poor</v>
      </c>
    </row>
    <row r="156" spans="1:28">
      <c r="A156" s="26">
        <f>Sheet1!E156</f>
        <v>0</v>
      </c>
      <c r="B156" s="27">
        <f>Sheet1!H156</f>
        <v>0</v>
      </c>
      <c r="C156" s="27">
        <f>Sheet1!I156</f>
        <v>0</v>
      </c>
      <c r="D156" s="27">
        <f>Sheet1!J156</f>
        <v>0</v>
      </c>
      <c r="E156" s="27">
        <f>Sheet1!K156</f>
        <v>-543</v>
      </c>
      <c r="F156" s="57">
        <f>Sheet1!L156</f>
        <v>0</v>
      </c>
      <c r="G156" s="27" t="str">
        <f>Sheet1!M156</f>
        <v>NE</v>
      </c>
      <c r="H156" s="28">
        <f>Sheet1!Q156</f>
        <v>0</v>
      </c>
      <c r="I156" s="38">
        <f>Sheet1!S156</f>
        <v>0</v>
      </c>
      <c r="J156" s="27">
        <f>Sheet1!T156</f>
        <v>0</v>
      </c>
      <c r="K156" s="38">
        <f>Sheet1!U156/1000</f>
        <v>0</v>
      </c>
      <c r="L156" s="38">
        <f>Sheet1!V156/1000</f>
        <v>0</v>
      </c>
      <c r="M156" s="36">
        <f>Sheet1!W156</f>
        <v>0</v>
      </c>
      <c r="N156" s="38">
        <f>Sheet1!X156</f>
        <v>0</v>
      </c>
      <c r="O156" s="38">
        <f>Sheet1!Y156</f>
        <v>0</v>
      </c>
      <c r="P156" s="38">
        <f>Sheet1!Z156/1000</f>
        <v>0</v>
      </c>
      <c r="R156" s="38">
        <f t="shared" si="28"/>
        <v>0</v>
      </c>
      <c r="S156" s="38">
        <f t="shared" si="29"/>
        <v>99.042000000000002</v>
      </c>
      <c r="T156" s="38">
        <f t="shared" si="30"/>
        <v>100</v>
      </c>
      <c r="U156" s="38">
        <f t="shared" si="31"/>
        <v>100</v>
      </c>
      <c r="V156" s="38">
        <f t="shared" si="32"/>
        <v>0</v>
      </c>
      <c r="W156" s="38">
        <f t="shared" si="33"/>
        <v>98.626000000000005</v>
      </c>
      <c r="X156" s="38">
        <f t="shared" si="34"/>
        <v>0</v>
      </c>
      <c r="Y156" s="38">
        <f t="shared" si="35"/>
        <v>96.21</v>
      </c>
      <c r="Z156" s="38">
        <f t="shared" si="36"/>
        <v>35.162338286656009</v>
      </c>
      <c r="AA156" s="26" t="str">
        <f t="shared" si="37"/>
        <v>เสื่อมโทรม</v>
      </c>
      <c r="AB156" s="26" t="str">
        <f t="shared" si="38"/>
        <v>poor</v>
      </c>
    </row>
    <row r="157" spans="1:28">
      <c r="A157" s="26">
        <f>Sheet1!E157</f>
        <v>0</v>
      </c>
      <c r="B157" s="27">
        <f>Sheet1!H157</f>
        <v>0</v>
      </c>
      <c r="C157" s="27">
        <f>Sheet1!I157</f>
        <v>0</v>
      </c>
      <c r="D157" s="27">
        <f>Sheet1!J157</f>
        <v>0</v>
      </c>
      <c r="E157" s="27">
        <f>Sheet1!K157</f>
        <v>-543</v>
      </c>
      <c r="F157" s="57">
        <f>Sheet1!L157</f>
        <v>0</v>
      </c>
      <c r="G157" s="27" t="str">
        <f>Sheet1!M157</f>
        <v>NE</v>
      </c>
      <c r="H157" s="28">
        <f>Sheet1!Q157</f>
        <v>0</v>
      </c>
      <c r="I157" s="38">
        <f>Sheet1!S157</f>
        <v>0</v>
      </c>
      <c r="J157" s="27">
        <f>Sheet1!T157</f>
        <v>0</v>
      </c>
      <c r="K157" s="38">
        <f>Sheet1!U157/1000</f>
        <v>0</v>
      </c>
      <c r="L157" s="38">
        <f>Sheet1!V157/1000</f>
        <v>0</v>
      </c>
      <c r="M157" s="36">
        <f>Sheet1!W157</f>
        <v>0</v>
      </c>
      <c r="N157" s="38">
        <f>Sheet1!X157</f>
        <v>0</v>
      </c>
      <c r="O157" s="38">
        <f>Sheet1!Y157</f>
        <v>0</v>
      </c>
      <c r="P157" s="38">
        <f>Sheet1!Z157/1000</f>
        <v>0</v>
      </c>
      <c r="R157" s="38">
        <f t="shared" si="28"/>
        <v>0</v>
      </c>
      <c r="S157" s="38">
        <f t="shared" si="29"/>
        <v>99.042000000000002</v>
      </c>
      <c r="T157" s="38">
        <f t="shared" si="30"/>
        <v>100</v>
      </c>
      <c r="U157" s="38">
        <f t="shared" si="31"/>
        <v>100</v>
      </c>
      <c r="V157" s="38">
        <f t="shared" si="32"/>
        <v>0</v>
      </c>
      <c r="W157" s="38">
        <f t="shared" si="33"/>
        <v>98.626000000000005</v>
      </c>
      <c r="X157" s="38">
        <f t="shared" si="34"/>
        <v>0</v>
      </c>
      <c r="Y157" s="38">
        <f t="shared" si="35"/>
        <v>96.21</v>
      </c>
      <c r="Z157" s="38">
        <f t="shared" si="36"/>
        <v>35.162338286656009</v>
      </c>
      <c r="AA157" s="26" t="str">
        <f t="shared" si="37"/>
        <v>เสื่อมโทรม</v>
      </c>
      <c r="AB157" s="26" t="str">
        <f t="shared" si="38"/>
        <v>poor</v>
      </c>
    </row>
    <row r="158" spans="1:28">
      <c r="A158" s="26">
        <f>Sheet1!E158</f>
        <v>0</v>
      </c>
      <c r="B158" s="27">
        <f>Sheet1!H158</f>
        <v>0</v>
      </c>
      <c r="C158" s="27">
        <f>Sheet1!I158</f>
        <v>0</v>
      </c>
      <c r="D158" s="27">
        <f>Sheet1!J158</f>
        <v>0</v>
      </c>
      <c r="E158" s="27">
        <f>Sheet1!K158</f>
        <v>-543</v>
      </c>
      <c r="F158" s="57">
        <f>Sheet1!L158</f>
        <v>0</v>
      </c>
      <c r="G158" s="27" t="str">
        <f>Sheet1!M158</f>
        <v>NE</v>
      </c>
      <c r="H158" s="28">
        <f>Sheet1!Q158</f>
        <v>0</v>
      </c>
      <c r="I158" s="38">
        <f>Sheet1!S158</f>
        <v>0</v>
      </c>
      <c r="J158" s="27">
        <f>Sheet1!T158</f>
        <v>0</v>
      </c>
      <c r="K158" s="38">
        <f>Sheet1!U158/1000</f>
        <v>0</v>
      </c>
      <c r="L158" s="38">
        <f>Sheet1!V158/1000</f>
        <v>0</v>
      </c>
      <c r="M158" s="36">
        <f>Sheet1!W158</f>
        <v>0</v>
      </c>
      <c r="N158" s="38">
        <f>Sheet1!X158</f>
        <v>0</v>
      </c>
      <c r="O158" s="38">
        <f>Sheet1!Y158</f>
        <v>0</v>
      </c>
      <c r="P158" s="38">
        <f>Sheet1!Z158/1000</f>
        <v>0</v>
      </c>
      <c r="R158" s="38">
        <f t="shared" si="28"/>
        <v>0</v>
      </c>
      <c r="S158" s="38">
        <f t="shared" si="29"/>
        <v>99.042000000000002</v>
      </c>
      <c r="T158" s="38">
        <f t="shared" si="30"/>
        <v>100</v>
      </c>
      <c r="U158" s="38">
        <f t="shared" si="31"/>
        <v>100</v>
      </c>
      <c r="V158" s="38">
        <f t="shared" si="32"/>
        <v>0</v>
      </c>
      <c r="W158" s="38">
        <f t="shared" si="33"/>
        <v>98.626000000000005</v>
      </c>
      <c r="X158" s="38">
        <f t="shared" si="34"/>
        <v>0</v>
      </c>
      <c r="Y158" s="38">
        <f t="shared" si="35"/>
        <v>96.21</v>
      </c>
      <c r="Z158" s="38">
        <f t="shared" si="36"/>
        <v>35.162338286656009</v>
      </c>
      <c r="AA158" s="26" t="str">
        <f t="shared" si="37"/>
        <v>เสื่อมโทรม</v>
      </c>
      <c r="AB158" s="26" t="str">
        <f t="shared" si="38"/>
        <v>poor</v>
      </c>
    </row>
    <row r="159" spans="1:28">
      <c r="A159" s="26">
        <f>Sheet1!E159</f>
        <v>0</v>
      </c>
      <c r="B159" s="27">
        <f>Sheet1!H159</f>
        <v>0</v>
      </c>
      <c r="C159" s="27">
        <f>Sheet1!I159</f>
        <v>0</v>
      </c>
      <c r="D159" s="27">
        <f>Sheet1!J159</f>
        <v>0</v>
      </c>
      <c r="E159" s="27">
        <f>Sheet1!K159</f>
        <v>-543</v>
      </c>
      <c r="F159" s="57">
        <f>Sheet1!L159</f>
        <v>0</v>
      </c>
      <c r="G159" s="27" t="str">
        <f>Sheet1!M159</f>
        <v>NE</v>
      </c>
      <c r="H159" s="28">
        <f>Sheet1!Q159</f>
        <v>0</v>
      </c>
      <c r="I159" s="38">
        <f>Sheet1!S159</f>
        <v>0</v>
      </c>
      <c r="J159" s="27">
        <f>Sheet1!T159</f>
        <v>0</v>
      </c>
      <c r="K159" s="38">
        <f>Sheet1!U159/1000</f>
        <v>0</v>
      </c>
      <c r="L159" s="38">
        <f>Sheet1!V159/1000</f>
        <v>0</v>
      </c>
      <c r="M159" s="36">
        <f>Sheet1!W159</f>
        <v>0</v>
      </c>
      <c r="N159" s="38">
        <f>Sheet1!X159</f>
        <v>0</v>
      </c>
      <c r="O159" s="38">
        <f>Sheet1!Y159</f>
        <v>0</v>
      </c>
      <c r="P159" s="38">
        <f>Sheet1!Z159/1000</f>
        <v>0</v>
      </c>
      <c r="R159" s="38">
        <f t="shared" si="28"/>
        <v>0</v>
      </c>
      <c r="S159" s="38">
        <f t="shared" si="29"/>
        <v>99.042000000000002</v>
      </c>
      <c r="T159" s="38">
        <f t="shared" si="30"/>
        <v>100</v>
      </c>
      <c r="U159" s="38">
        <f t="shared" si="31"/>
        <v>100</v>
      </c>
      <c r="V159" s="38">
        <f t="shared" si="32"/>
        <v>0</v>
      </c>
      <c r="W159" s="38">
        <f t="shared" si="33"/>
        <v>98.626000000000005</v>
      </c>
      <c r="X159" s="38">
        <f t="shared" si="34"/>
        <v>0</v>
      </c>
      <c r="Y159" s="38">
        <f t="shared" si="35"/>
        <v>96.21</v>
      </c>
      <c r="Z159" s="38">
        <f t="shared" si="36"/>
        <v>35.162338286656009</v>
      </c>
      <c r="AA159" s="26" t="str">
        <f t="shared" si="37"/>
        <v>เสื่อมโทรม</v>
      </c>
      <c r="AB159" s="26" t="str">
        <f t="shared" si="38"/>
        <v>poor</v>
      </c>
    </row>
    <row r="160" spans="1:28">
      <c r="A160" s="26">
        <f>Sheet1!E160</f>
        <v>0</v>
      </c>
      <c r="B160" s="27">
        <f>Sheet1!H160</f>
        <v>0</v>
      </c>
      <c r="C160" s="27">
        <f>Sheet1!I160</f>
        <v>0</v>
      </c>
      <c r="D160" s="27">
        <f>Sheet1!J160</f>
        <v>0</v>
      </c>
      <c r="E160" s="27">
        <f>Sheet1!K160</f>
        <v>-543</v>
      </c>
      <c r="F160" s="57">
        <f>Sheet1!L160</f>
        <v>0</v>
      </c>
      <c r="G160" s="27" t="str">
        <f>Sheet1!M160</f>
        <v>NE</v>
      </c>
      <c r="H160" s="28">
        <f>Sheet1!Q160</f>
        <v>0</v>
      </c>
      <c r="I160" s="38">
        <f>Sheet1!S160</f>
        <v>0</v>
      </c>
      <c r="J160" s="27">
        <f>Sheet1!T160</f>
        <v>0</v>
      </c>
      <c r="K160" s="38">
        <f>Sheet1!U160/1000</f>
        <v>0</v>
      </c>
      <c r="L160" s="38">
        <f>Sheet1!V160/1000</f>
        <v>0</v>
      </c>
      <c r="M160" s="36">
        <f>Sheet1!W160</f>
        <v>0</v>
      </c>
      <c r="N160" s="38">
        <f>Sheet1!X160</f>
        <v>0</v>
      </c>
      <c r="O160" s="38">
        <f>Sheet1!Y160</f>
        <v>0</v>
      </c>
      <c r="P160" s="38">
        <f>Sheet1!Z160/1000</f>
        <v>0</v>
      </c>
      <c r="R160" s="38">
        <f t="shared" si="28"/>
        <v>0</v>
      </c>
      <c r="S160" s="38">
        <f t="shared" si="29"/>
        <v>99.042000000000002</v>
      </c>
      <c r="T160" s="38">
        <f t="shared" si="30"/>
        <v>100</v>
      </c>
      <c r="U160" s="38">
        <f t="shared" si="31"/>
        <v>100</v>
      </c>
      <c r="V160" s="38">
        <f t="shared" si="32"/>
        <v>0</v>
      </c>
      <c r="W160" s="38">
        <f t="shared" si="33"/>
        <v>98.626000000000005</v>
      </c>
      <c r="X160" s="38">
        <f t="shared" si="34"/>
        <v>0</v>
      </c>
      <c r="Y160" s="38">
        <f t="shared" si="35"/>
        <v>96.21</v>
      </c>
      <c r="Z160" s="38">
        <f t="shared" si="36"/>
        <v>35.162338286656009</v>
      </c>
      <c r="AA160" s="26" t="str">
        <f t="shared" si="37"/>
        <v>เสื่อมโทรม</v>
      </c>
      <c r="AB160" s="26" t="str">
        <f t="shared" si="38"/>
        <v>poor</v>
      </c>
    </row>
    <row r="161" spans="1:28">
      <c r="A161" s="26">
        <f>Sheet1!E161</f>
        <v>0</v>
      </c>
      <c r="B161" s="27">
        <f>Sheet1!H161</f>
        <v>0</v>
      </c>
      <c r="C161" s="27">
        <f>Sheet1!I161</f>
        <v>0</v>
      </c>
      <c r="D161" s="27">
        <f>Sheet1!J161</f>
        <v>0</v>
      </c>
      <c r="E161" s="27">
        <f>Sheet1!K161</f>
        <v>-543</v>
      </c>
      <c r="F161" s="57">
        <f>Sheet1!L161</f>
        <v>0</v>
      </c>
      <c r="G161" s="27" t="str">
        <f>Sheet1!M161</f>
        <v>NE</v>
      </c>
      <c r="H161" s="28">
        <f>Sheet1!Q161</f>
        <v>0</v>
      </c>
      <c r="I161" s="38">
        <f>Sheet1!S161</f>
        <v>0</v>
      </c>
      <c r="J161" s="27">
        <f>Sheet1!T161</f>
        <v>0</v>
      </c>
      <c r="K161" s="38">
        <f>Sheet1!U161/1000</f>
        <v>0</v>
      </c>
      <c r="L161" s="38">
        <f>Sheet1!V161/1000</f>
        <v>0</v>
      </c>
      <c r="M161" s="36">
        <f>Sheet1!W161</f>
        <v>0</v>
      </c>
      <c r="N161" s="38">
        <f>Sheet1!X161</f>
        <v>0</v>
      </c>
      <c r="O161" s="38">
        <f>Sheet1!Y161</f>
        <v>0</v>
      </c>
      <c r="P161" s="38">
        <f>Sheet1!Z161/1000</f>
        <v>0</v>
      </c>
      <c r="R161" s="38">
        <f t="shared" ref="R161:R224" si="39">IF($I161&lt;=10,-0.2679*$I161^3+2.8516*$I161^2+6.759*$I161)</f>
        <v>0</v>
      </c>
      <c r="S161" s="38">
        <f t="shared" ref="S161:S224" si="40">IF($J161&lt;4500,-4*10^-10*($J161^3)+8*10^-6*($J161^2)-0.0499*$J161+99.042,IF($J161&gt;=4500,$J161*0))</f>
        <v>99.042000000000002</v>
      </c>
      <c r="T161" s="38">
        <f t="shared" ref="T161:T224" si="41">IF($K161&lt;0.026,$K161*0+100,IF($K161&lt;0.04,177083*$K161^3-41607*$K161^2+1811.3*$K161+77.9,IF($K161&lt;0.12,177083*$K161^3-41607*$K161^2+1811.3*$K161+79,IF($K161&lt;0.14,177083*$K161^3-41607*$K161^2+1811.3*$K161+84,IF($K161&lt;0.16,177083*$K161^3-41607*$K161^2+1811.3*$K161+79,IF($K161&gt;=0.16,$K161*0))))))</f>
        <v>100</v>
      </c>
      <c r="U161" s="38">
        <f t="shared" ref="U161:U224" si="42">IF($L161&lt;=0.02,$L161*0+100,IF($L161&lt;=0.36,-4651.4*$L161^4+4249.6*$L161^3-861.14*$L161^2-311.6*$L161+104.12,IF($L161&gt;=0.36,$L161*0)))</f>
        <v>100</v>
      </c>
      <c r="V161" s="38">
        <f t="shared" ref="V161:V224" si="43">IF($M161&lt;20,0.0098*$M161^3-0.1396*$M161^2+0.7277*$M161,IF($M161&lt;28,-0.0657*$M161^3+4.4359*$M161^2-90.758*$M161+604.66,IF($M161&lt;30,-0.0657*$M161^3+4.4359*$M161^2-90.758*$M161+603.66,IF($M161&lt;42,0.107*$M161^3-11.464*$M161^2+397.67*$M161-4403.1,IF($M161&lt;46,-0.0162*$M161^3+2.3313*$M161^2-111.69*$M161+1783.7,IF($M161&gt;=46,$M161*0))))))</f>
        <v>0</v>
      </c>
      <c r="W161" s="38">
        <f t="shared" ref="W161:W224" si="44">IF($N161&lt;212,-5*10^-6*$N161^2-0.464*$N161+98.626,IF($N161&gt;=212,$N161*0))</f>
        <v>98.626000000000005</v>
      </c>
      <c r="X161" s="38">
        <f t="shared" ref="X161:X224" si="45">IF($O161&lt;4,$O161*0,IF($O161&lt;7,0.6987*$O161^3-3.4762*$O161^2+2.5212*$O161+0.8,IF($O161&lt;8.5,2.1864*$O161^3-65.244*$O161^2+620.42*$O161-1810.2,IF($O161&lt;10.95,-1.6593*$O161^4+68.633*$O161^3-1049.5*$O161^2+7000.7*$O161-17075,IF($O161&gt;=10.95,$O161*0)))))</f>
        <v>0</v>
      </c>
      <c r="Y161" s="38">
        <f t="shared" ref="Y161:Y224" si="46">IF($P161&lt;0.53,113.29*$P161^2-241.52*$P161+96.21,IF($P161&gt;=0.53,$P161*0))</f>
        <v>96.21</v>
      </c>
      <c r="Z161" s="38">
        <f t="shared" si="36"/>
        <v>35.162338286656009</v>
      </c>
      <c r="AA161" s="26" t="str">
        <f t="shared" si="37"/>
        <v>เสื่อมโทรม</v>
      </c>
      <c r="AB161" s="26" t="str">
        <f t="shared" si="38"/>
        <v>poor</v>
      </c>
    </row>
    <row r="162" spans="1:28">
      <c r="A162" s="26">
        <f>Sheet1!E162</f>
        <v>0</v>
      </c>
      <c r="B162" s="27">
        <f>Sheet1!H162</f>
        <v>0</v>
      </c>
      <c r="C162" s="27">
        <f>Sheet1!I162</f>
        <v>0</v>
      </c>
      <c r="D162" s="27">
        <f>Sheet1!J162</f>
        <v>0</v>
      </c>
      <c r="E162" s="27">
        <f>Sheet1!K162</f>
        <v>-543</v>
      </c>
      <c r="F162" s="57">
        <f>Sheet1!L162</f>
        <v>0</v>
      </c>
      <c r="G162" s="27" t="str">
        <f>Sheet1!M162</f>
        <v>NE</v>
      </c>
      <c r="H162" s="28">
        <f>Sheet1!Q162</f>
        <v>0</v>
      </c>
      <c r="I162" s="38">
        <f>Sheet1!S162</f>
        <v>0</v>
      </c>
      <c r="J162" s="27">
        <f>Sheet1!T162</f>
        <v>0</v>
      </c>
      <c r="K162" s="38">
        <f>Sheet1!U162/1000</f>
        <v>0</v>
      </c>
      <c r="L162" s="38">
        <f>Sheet1!V162/1000</f>
        <v>0</v>
      </c>
      <c r="M162" s="36">
        <f>Sheet1!W162</f>
        <v>0</v>
      </c>
      <c r="N162" s="38">
        <f>Sheet1!X162</f>
        <v>0</v>
      </c>
      <c r="O162" s="38">
        <f>Sheet1!Y162</f>
        <v>0</v>
      </c>
      <c r="P162" s="38">
        <f>Sheet1!Z162/1000</f>
        <v>0</v>
      </c>
      <c r="R162" s="38">
        <f t="shared" si="39"/>
        <v>0</v>
      </c>
      <c r="S162" s="38">
        <f t="shared" si="40"/>
        <v>99.042000000000002</v>
      </c>
      <c r="T162" s="38">
        <f t="shared" si="41"/>
        <v>100</v>
      </c>
      <c r="U162" s="38">
        <f t="shared" si="42"/>
        <v>100</v>
      </c>
      <c r="V162" s="38">
        <f t="shared" si="43"/>
        <v>0</v>
      </c>
      <c r="W162" s="38">
        <f t="shared" si="44"/>
        <v>98.626000000000005</v>
      </c>
      <c r="X162" s="38">
        <f t="shared" si="45"/>
        <v>0</v>
      </c>
      <c r="Y162" s="38">
        <f t="shared" si="46"/>
        <v>96.21</v>
      </c>
      <c r="Z162" s="38">
        <f t="shared" si="36"/>
        <v>35.162338286656009</v>
      </c>
      <c r="AA162" s="26" t="str">
        <f t="shared" si="37"/>
        <v>เสื่อมโทรม</v>
      </c>
      <c r="AB162" s="26" t="str">
        <f t="shared" si="38"/>
        <v>poor</v>
      </c>
    </row>
    <row r="163" spans="1:28">
      <c r="A163" s="26">
        <f>Sheet1!E163</f>
        <v>0</v>
      </c>
      <c r="B163" s="27">
        <f>Sheet1!H163</f>
        <v>0</v>
      </c>
      <c r="C163" s="27">
        <f>Sheet1!I163</f>
        <v>0</v>
      </c>
      <c r="D163" s="27">
        <f>Sheet1!J163</f>
        <v>0</v>
      </c>
      <c r="E163" s="27">
        <f>Sheet1!K163</f>
        <v>-543</v>
      </c>
      <c r="F163" s="57">
        <f>Sheet1!L163</f>
        <v>0</v>
      </c>
      <c r="G163" s="27" t="str">
        <f>Sheet1!M163</f>
        <v>NE</v>
      </c>
      <c r="H163" s="28">
        <f>Sheet1!Q163</f>
        <v>0</v>
      </c>
      <c r="I163" s="38">
        <f>Sheet1!S163</f>
        <v>0</v>
      </c>
      <c r="J163" s="27">
        <f>Sheet1!T163</f>
        <v>0</v>
      </c>
      <c r="K163" s="38">
        <f>Sheet1!U163/1000</f>
        <v>0</v>
      </c>
      <c r="L163" s="38">
        <f>Sheet1!V163/1000</f>
        <v>0</v>
      </c>
      <c r="M163" s="36">
        <f>Sheet1!W163</f>
        <v>0</v>
      </c>
      <c r="N163" s="38">
        <f>Sheet1!X163</f>
        <v>0</v>
      </c>
      <c r="O163" s="38">
        <f>Sheet1!Y163</f>
        <v>0</v>
      </c>
      <c r="P163" s="38">
        <f>Sheet1!Z163/1000</f>
        <v>0</v>
      </c>
      <c r="R163" s="38">
        <f t="shared" si="39"/>
        <v>0</v>
      </c>
      <c r="S163" s="38">
        <f t="shared" si="40"/>
        <v>99.042000000000002</v>
      </c>
      <c r="T163" s="38">
        <f t="shared" si="41"/>
        <v>100</v>
      </c>
      <c r="U163" s="38">
        <f t="shared" si="42"/>
        <v>100</v>
      </c>
      <c r="V163" s="38">
        <f t="shared" si="43"/>
        <v>0</v>
      </c>
      <c r="W163" s="38">
        <f t="shared" si="44"/>
        <v>98.626000000000005</v>
      </c>
      <c r="X163" s="38">
        <f t="shared" si="45"/>
        <v>0</v>
      </c>
      <c r="Y163" s="38">
        <f t="shared" si="46"/>
        <v>96.21</v>
      </c>
      <c r="Z163" s="38">
        <f t="shared" si="36"/>
        <v>35.162338286656009</v>
      </c>
      <c r="AA163" s="26" t="str">
        <f t="shared" si="37"/>
        <v>เสื่อมโทรม</v>
      </c>
      <c r="AB163" s="26" t="str">
        <f t="shared" si="38"/>
        <v>poor</v>
      </c>
    </row>
    <row r="164" spans="1:28">
      <c r="A164" s="26">
        <f>Sheet1!E164</f>
        <v>0</v>
      </c>
      <c r="B164" s="27">
        <f>Sheet1!H164</f>
        <v>0</v>
      </c>
      <c r="C164" s="27">
        <f>Sheet1!I164</f>
        <v>0</v>
      </c>
      <c r="D164" s="27">
        <f>Sheet1!J164</f>
        <v>0</v>
      </c>
      <c r="E164" s="27">
        <f>Sheet1!K164</f>
        <v>-543</v>
      </c>
      <c r="F164" s="57">
        <f>Sheet1!L164</f>
        <v>0</v>
      </c>
      <c r="G164" s="27" t="str">
        <f>Sheet1!M164</f>
        <v>NE</v>
      </c>
      <c r="H164" s="28">
        <f>Sheet1!Q164</f>
        <v>0</v>
      </c>
      <c r="I164" s="38">
        <f>Sheet1!S164</f>
        <v>0</v>
      </c>
      <c r="J164" s="27">
        <f>Sheet1!T164</f>
        <v>0</v>
      </c>
      <c r="K164" s="38">
        <f>Sheet1!U164/1000</f>
        <v>0</v>
      </c>
      <c r="L164" s="38">
        <f>Sheet1!V164/1000</f>
        <v>0</v>
      </c>
      <c r="M164" s="36">
        <f>Sheet1!W164</f>
        <v>0</v>
      </c>
      <c r="N164" s="38">
        <f>Sheet1!X164</f>
        <v>0</v>
      </c>
      <c r="O164" s="38">
        <f>Sheet1!Y164</f>
        <v>0</v>
      </c>
      <c r="P164" s="38">
        <f>Sheet1!Z164/1000</f>
        <v>0</v>
      </c>
      <c r="R164" s="38">
        <f t="shared" si="39"/>
        <v>0</v>
      </c>
      <c r="S164" s="38">
        <f t="shared" si="40"/>
        <v>99.042000000000002</v>
      </c>
      <c r="T164" s="38">
        <f t="shared" si="41"/>
        <v>100</v>
      </c>
      <c r="U164" s="38">
        <f t="shared" si="42"/>
        <v>100</v>
      </c>
      <c r="V164" s="38">
        <f t="shared" si="43"/>
        <v>0</v>
      </c>
      <c r="W164" s="38">
        <f t="shared" si="44"/>
        <v>98.626000000000005</v>
      </c>
      <c r="X164" s="38">
        <f t="shared" si="45"/>
        <v>0</v>
      </c>
      <c r="Y164" s="38">
        <f t="shared" si="46"/>
        <v>96.21</v>
      </c>
      <c r="Z164" s="38">
        <f t="shared" si="36"/>
        <v>35.162338286656009</v>
      </c>
      <c r="AA164" s="26" t="str">
        <f t="shared" si="37"/>
        <v>เสื่อมโทรม</v>
      </c>
      <c r="AB164" s="26" t="str">
        <f t="shared" si="38"/>
        <v>poor</v>
      </c>
    </row>
    <row r="165" spans="1:28">
      <c r="A165" s="26">
        <f>Sheet1!E165</f>
        <v>0</v>
      </c>
      <c r="B165" s="27">
        <f>Sheet1!H165</f>
        <v>0</v>
      </c>
      <c r="C165" s="27">
        <f>Sheet1!I165</f>
        <v>0</v>
      </c>
      <c r="D165" s="27">
        <f>Sheet1!J165</f>
        <v>0</v>
      </c>
      <c r="E165" s="27">
        <f>Sheet1!K165</f>
        <v>-543</v>
      </c>
      <c r="F165" s="57">
        <f>Sheet1!L165</f>
        <v>0</v>
      </c>
      <c r="G165" s="27" t="str">
        <f>Sheet1!M165</f>
        <v>NE</v>
      </c>
      <c r="H165" s="28">
        <f>Sheet1!Q165</f>
        <v>0</v>
      </c>
      <c r="I165" s="38">
        <f>Sheet1!S165</f>
        <v>0</v>
      </c>
      <c r="J165" s="27">
        <f>Sheet1!T165</f>
        <v>0</v>
      </c>
      <c r="K165" s="38">
        <f>Sheet1!U165/1000</f>
        <v>0</v>
      </c>
      <c r="L165" s="38">
        <f>Sheet1!V165/1000</f>
        <v>0</v>
      </c>
      <c r="M165" s="36">
        <f>Sheet1!W165</f>
        <v>0</v>
      </c>
      <c r="N165" s="38">
        <f>Sheet1!X165</f>
        <v>0</v>
      </c>
      <c r="O165" s="38">
        <f>Sheet1!Y165</f>
        <v>0</v>
      </c>
      <c r="P165" s="38">
        <f>Sheet1!Z165/1000</f>
        <v>0</v>
      </c>
      <c r="R165" s="38">
        <f t="shared" si="39"/>
        <v>0</v>
      </c>
      <c r="S165" s="38">
        <f t="shared" si="40"/>
        <v>99.042000000000002</v>
      </c>
      <c r="T165" s="38">
        <f t="shared" si="41"/>
        <v>100</v>
      </c>
      <c r="U165" s="38">
        <f t="shared" si="42"/>
        <v>100</v>
      </c>
      <c r="V165" s="38">
        <f t="shared" si="43"/>
        <v>0</v>
      </c>
      <c r="W165" s="38">
        <f t="shared" si="44"/>
        <v>98.626000000000005</v>
      </c>
      <c r="X165" s="38">
        <f t="shared" si="45"/>
        <v>0</v>
      </c>
      <c r="Y165" s="38">
        <f t="shared" si="46"/>
        <v>96.21</v>
      </c>
      <c r="Z165" s="38">
        <f t="shared" si="36"/>
        <v>35.162338286656009</v>
      </c>
      <c r="AA165" s="26" t="str">
        <f t="shared" si="37"/>
        <v>เสื่อมโทรม</v>
      </c>
      <c r="AB165" s="26" t="str">
        <f t="shared" si="38"/>
        <v>poor</v>
      </c>
    </row>
    <row r="166" spans="1:28">
      <c r="A166" s="26">
        <f>Sheet1!E166</f>
        <v>0</v>
      </c>
      <c r="B166" s="27">
        <f>Sheet1!H166</f>
        <v>0</v>
      </c>
      <c r="C166" s="27">
        <f>Sheet1!I166</f>
        <v>0</v>
      </c>
      <c r="D166" s="27">
        <f>Sheet1!J166</f>
        <v>0</v>
      </c>
      <c r="E166" s="27">
        <f>Sheet1!K166</f>
        <v>-543</v>
      </c>
      <c r="F166" s="57">
        <f>Sheet1!L166</f>
        <v>0</v>
      </c>
      <c r="G166" s="27" t="str">
        <f>Sheet1!M166</f>
        <v>NE</v>
      </c>
      <c r="H166" s="28">
        <f>Sheet1!Q166</f>
        <v>0</v>
      </c>
      <c r="I166" s="38">
        <f>Sheet1!S166</f>
        <v>0</v>
      </c>
      <c r="J166" s="27">
        <f>Sheet1!T166</f>
        <v>0</v>
      </c>
      <c r="K166" s="38">
        <f>Sheet1!U166/1000</f>
        <v>0</v>
      </c>
      <c r="L166" s="38">
        <f>Sheet1!V166/1000</f>
        <v>0</v>
      </c>
      <c r="M166" s="36">
        <f>Sheet1!W166</f>
        <v>0</v>
      </c>
      <c r="N166" s="38">
        <f>Sheet1!X166</f>
        <v>0</v>
      </c>
      <c r="O166" s="38">
        <f>Sheet1!Y166</f>
        <v>0</v>
      </c>
      <c r="P166" s="38">
        <f>Sheet1!Z166/1000</f>
        <v>0</v>
      </c>
      <c r="R166" s="38">
        <f t="shared" si="39"/>
        <v>0</v>
      </c>
      <c r="S166" s="38">
        <f t="shared" si="40"/>
        <v>99.042000000000002</v>
      </c>
      <c r="T166" s="38">
        <f t="shared" si="41"/>
        <v>100</v>
      </c>
      <c r="U166" s="38">
        <f t="shared" si="42"/>
        <v>100</v>
      </c>
      <c r="V166" s="38">
        <f t="shared" si="43"/>
        <v>0</v>
      </c>
      <c r="W166" s="38">
        <f t="shared" si="44"/>
        <v>98.626000000000005</v>
      </c>
      <c r="X166" s="38">
        <f t="shared" si="45"/>
        <v>0</v>
      </c>
      <c r="Y166" s="38">
        <f t="shared" si="46"/>
        <v>96.21</v>
      </c>
      <c r="Z166" s="38">
        <f t="shared" si="36"/>
        <v>35.162338286656009</v>
      </c>
      <c r="AA166" s="26" t="str">
        <f t="shared" si="37"/>
        <v>เสื่อมโทรม</v>
      </c>
      <c r="AB166" s="26" t="str">
        <f t="shared" si="38"/>
        <v>poor</v>
      </c>
    </row>
    <row r="167" spans="1:28">
      <c r="A167" s="26">
        <f>Sheet1!E167</f>
        <v>0</v>
      </c>
      <c r="B167" s="27">
        <f>Sheet1!H167</f>
        <v>0</v>
      </c>
      <c r="C167" s="27">
        <f>Sheet1!I167</f>
        <v>0</v>
      </c>
      <c r="D167" s="27">
        <f>Sheet1!J167</f>
        <v>0</v>
      </c>
      <c r="E167" s="27">
        <f>Sheet1!K167</f>
        <v>-543</v>
      </c>
      <c r="F167" s="57">
        <f>Sheet1!L167</f>
        <v>0</v>
      </c>
      <c r="G167" s="27" t="str">
        <f>Sheet1!M167</f>
        <v>NE</v>
      </c>
      <c r="H167" s="28">
        <f>Sheet1!Q167</f>
        <v>0</v>
      </c>
      <c r="I167" s="38">
        <f>Sheet1!S167</f>
        <v>0</v>
      </c>
      <c r="J167" s="27">
        <f>Sheet1!T167</f>
        <v>0</v>
      </c>
      <c r="K167" s="38">
        <f>Sheet1!U167/1000</f>
        <v>0</v>
      </c>
      <c r="L167" s="38">
        <f>Sheet1!V167/1000</f>
        <v>0</v>
      </c>
      <c r="M167" s="36">
        <f>Sheet1!W167</f>
        <v>0</v>
      </c>
      <c r="N167" s="38">
        <f>Sheet1!X167</f>
        <v>0</v>
      </c>
      <c r="O167" s="38">
        <f>Sheet1!Y167</f>
        <v>0</v>
      </c>
      <c r="P167" s="38">
        <f>Sheet1!Z167/1000</f>
        <v>0</v>
      </c>
      <c r="R167" s="38">
        <f t="shared" si="39"/>
        <v>0</v>
      </c>
      <c r="S167" s="38">
        <f t="shared" si="40"/>
        <v>99.042000000000002</v>
      </c>
      <c r="T167" s="38">
        <f t="shared" si="41"/>
        <v>100</v>
      </c>
      <c r="U167" s="38">
        <f t="shared" si="42"/>
        <v>100</v>
      </c>
      <c r="V167" s="38">
        <f t="shared" si="43"/>
        <v>0</v>
      </c>
      <c r="W167" s="38">
        <f t="shared" si="44"/>
        <v>98.626000000000005</v>
      </c>
      <c r="X167" s="38">
        <f t="shared" si="45"/>
        <v>0</v>
      </c>
      <c r="Y167" s="38">
        <f t="shared" si="46"/>
        <v>96.21</v>
      </c>
      <c r="Z167" s="38">
        <f t="shared" si="36"/>
        <v>35.162338286656009</v>
      </c>
      <c r="AA167" s="26" t="str">
        <f t="shared" si="37"/>
        <v>เสื่อมโทรม</v>
      </c>
      <c r="AB167" s="26" t="str">
        <f t="shared" si="38"/>
        <v>poor</v>
      </c>
    </row>
    <row r="168" spans="1:28">
      <c r="A168" s="26">
        <f>Sheet1!E168</f>
        <v>0</v>
      </c>
      <c r="B168" s="27">
        <f>Sheet1!H168</f>
        <v>0</v>
      </c>
      <c r="C168" s="27">
        <f>Sheet1!I168</f>
        <v>0</v>
      </c>
      <c r="D168" s="27">
        <f>Sheet1!J168</f>
        <v>0</v>
      </c>
      <c r="E168" s="27">
        <f>Sheet1!K168</f>
        <v>-543</v>
      </c>
      <c r="F168" s="57">
        <f>Sheet1!L168</f>
        <v>0</v>
      </c>
      <c r="G168" s="27" t="str">
        <f>Sheet1!M168</f>
        <v>NE</v>
      </c>
      <c r="H168" s="28">
        <f>Sheet1!Q168</f>
        <v>0</v>
      </c>
      <c r="I168" s="38">
        <f>Sheet1!S168</f>
        <v>0</v>
      </c>
      <c r="J168" s="27">
        <f>Sheet1!T168</f>
        <v>0</v>
      </c>
      <c r="K168" s="38">
        <f>Sheet1!U168/1000</f>
        <v>0</v>
      </c>
      <c r="L168" s="38">
        <f>Sheet1!V168/1000</f>
        <v>0</v>
      </c>
      <c r="M168" s="36">
        <f>Sheet1!W168</f>
        <v>0</v>
      </c>
      <c r="N168" s="38">
        <f>Sheet1!X168</f>
        <v>0</v>
      </c>
      <c r="O168" s="38">
        <f>Sheet1!Y168</f>
        <v>0</v>
      </c>
      <c r="P168" s="38">
        <f>Sheet1!Z168/1000</f>
        <v>0</v>
      </c>
      <c r="R168" s="38">
        <f t="shared" si="39"/>
        <v>0</v>
      </c>
      <c r="S168" s="38">
        <f t="shared" si="40"/>
        <v>99.042000000000002</v>
      </c>
      <c r="T168" s="38">
        <f t="shared" si="41"/>
        <v>100</v>
      </c>
      <c r="U168" s="38">
        <f t="shared" si="42"/>
        <v>100</v>
      </c>
      <c r="V168" s="38">
        <f t="shared" si="43"/>
        <v>0</v>
      </c>
      <c r="W168" s="38">
        <f t="shared" si="44"/>
        <v>98.626000000000005</v>
      </c>
      <c r="X168" s="38">
        <f t="shared" si="45"/>
        <v>0</v>
      </c>
      <c r="Y168" s="38">
        <f t="shared" si="46"/>
        <v>96.21</v>
      </c>
      <c r="Z168" s="38">
        <f t="shared" si="36"/>
        <v>35.162338286656009</v>
      </c>
      <c r="AA168" s="26" t="str">
        <f t="shared" si="37"/>
        <v>เสื่อมโทรม</v>
      </c>
      <c r="AB168" s="26" t="str">
        <f t="shared" si="38"/>
        <v>poor</v>
      </c>
    </row>
    <row r="169" spans="1:28">
      <c r="A169" s="26">
        <f>Sheet1!E169</f>
        <v>0</v>
      </c>
      <c r="B169" s="27">
        <f>Sheet1!H169</f>
        <v>0</v>
      </c>
      <c r="C169" s="27">
        <f>Sheet1!I169</f>
        <v>0</v>
      </c>
      <c r="D169" s="27">
        <f>Sheet1!J169</f>
        <v>0</v>
      </c>
      <c r="E169" s="27">
        <f>Sheet1!K169</f>
        <v>-543</v>
      </c>
      <c r="F169" s="57">
        <f>Sheet1!L169</f>
        <v>0</v>
      </c>
      <c r="G169" s="27" t="str">
        <f>Sheet1!M169</f>
        <v>NE</v>
      </c>
      <c r="H169" s="28">
        <f>Sheet1!Q169</f>
        <v>0</v>
      </c>
      <c r="I169" s="38">
        <f>Sheet1!S169</f>
        <v>0</v>
      </c>
      <c r="J169" s="27">
        <f>Sheet1!T169</f>
        <v>0</v>
      </c>
      <c r="K169" s="38">
        <f>Sheet1!U169/1000</f>
        <v>0</v>
      </c>
      <c r="L169" s="38">
        <f>Sheet1!V169/1000</f>
        <v>0</v>
      </c>
      <c r="M169" s="36">
        <f>Sheet1!W169</f>
        <v>0</v>
      </c>
      <c r="N169" s="38">
        <f>Sheet1!X169</f>
        <v>0</v>
      </c>
      <c r="O169" s="38">
        <f>Sheet1!Y169</f>
        <v>0</v>
      </c>
      <c r="P169" s="38">
        <f>Sheet1!Z169/1000</f>
        <v>0</v>
      </c>
      <c r="R169" s="38">
        <f t="shared" si="39"/>
        <v>0</v>
      </c>
      <c r="S169" s="38">
        <f t="shared" si="40"/>
        <v>99.042000000000002</v>
      </c>
      <c r="T169" s="38">
        <f t="shared" si="41"/>
        <v>100</v>
      </c>
      <c r="U169" s="38">
        <f t="shared" si="42"/>
        <v>100</v>
      </c>
      <c r="V169" s="38">
        <f t="shared" si="43"/>
        <v>0</v>
      </c>
      <c r="W169" s="38">
        <f t="shared" si="44"/>
        <v>98.626000000000005</v>
      </c>
      <c r="X169" s="38">
        <f t="shared" si="45"/>
        <v>0</v>
      </c>
      <c r="Y169" s="38">
        <f t="shared" si="46"/>
        <v>96.21</v>
      </c>
      <c r="Z169" s="38">
        <f t="shared" si="36"/>
        <v>35.162338286656009</v>
      </c>
      <c r="AA169" s="26" t="str">
        <f t="shared" si="37"/>
        <v>เสื่อมโทรม</v>
      </c>
      <c r="AB169" s="26" t="str">
        <f t="shared" si="38"/>
        <v>poor</v>
      </c>
    </row>
    <row r="170" spans="1:28">
      <c r="A170" s="26">
        <f>Sheet1!E170</f>
        <v>0</v>
      </c>
      <c r="B170" s="27">
        <f>Sheet1!H170</f>
        <v>0</v>
      </c>
      <c r="C170" s="27">
        <f>Sheet1!I170</f>
        <v>0</v>
      </c>
      <c r="D170" s="27">
        <f>Sheet1!J170</f>
        <v>0</v>
      </c>
      <c r="E170" s="27">
        <f>Sheet1!K170</f>
        <v>-543</v>
      </c>
      <c r="F170" s="57">
        <f>Sheet1!L170</f>
        <v>0</v>
      </c>
      <c r="G170" s="27" t="str">
        <f>Sheet1!M170</f>
        <v>NE</v>
      </c>
      <c r="H170" s="28">
        <f>Sheet1!Q170</f>
        <v>0</v>
      </c>
      <c r="I170" s="38">
        <f>Sheet1!S170</f>
        <v>0</v>
      </c>
      <c r="J170" s="27">
        <f>Sheet1!T170</f>
        <v>0</v>
      </c>
      <c r="K170" s="38">
        <f>Sheet1!U170/1000</f>
        <v>0</v>
      </c>
      <c r="L170" s="38">
        <f>Sheet1!V170/1000</f>
        <v>0</v>
      </c>
      <c r="M170" s="36">
        <f>Sheet1!W170</f>
        <v>0</v>
      </c>
      <c r="N170" s="38">
        <f>Sheet1!X170</f>
        <v>0</v>
      </c>
      <c r="O170" s="38">
        <f>Sheet1!Y170</f>
        <v>0</v>
      </c>
      <c r="P170" s="38">
        <f>Sheet1!Z170/1000</f>
        <v>0</v>
      </c>
      <c r="R170" s="38">
        <f t="shared" si="39"/>
        <v>0</v>
      </c>
      <c r="S170" s="38">
        <f t="shared" si="40"/>
        <v>99.042000000000002</v>
      </c>
      <c r="T170" s="38">
        <f t="shared" si="41"/>
        <v>100</v>
      </c>
      <c r="U170" s="38">
        <f t="shared" si="42"/>
        <v>100</v>
      </c>
      <c r="V170" s="38">
        <f t="shared" si="43"/>
        <v>0</v>
      </c>
      <c r="W170" s="38">
        <f t="shared" si="44"/>
        <v>98.626000000000005</v>
      </c>
      <c r="X170" s="38">
        <f t="shared" si="45"/>
        <v>0</v>
      </c>
      <c r="Y170" s="38">
        <f t="shared" si="46"/>
        <v>96.21</v>
      </c>
      <c r="Z170" s="38">
        <f t="shared" si="36"/>
        <v>35.162338286656009</v>
      </c>
      <c r="AA170" s="26" t="str">
        <f t="shared" si="37"/>
        <v>เสื่อมโทรม</v>
      </c>
      <c r="AB170" s="26" t="str">
        <f t="shared" si="38"/>
        <v>poor</v>
      </c>
    </row>
    <row r="171" spans="1:28">
      <c r="A171" s="26">
        <f>Sheet1!E171</f>
        <v>0</v>
      </c>
      <c r="B171" s="27">
        <f>Sheet1!H171</f>
        <v>0</v>
      </c>
      <c r="C171" s="27">
        <f>Sheet1!I171</f>
        <v>0</v>
      </c>
      <c r="D171" s="27">
        <f>Sheet1!J171</f>
        <v>0</v>
      </c>
      <c r="E171" s="27">
        <f>Sheet1!K171</f>
        <v>-543</v>
      </c>
      <c r="F171" s="57">
        <f>Sheet1!L171</f>
        <v>0</v>
      </c>
      <c r="G171" s="27" t="str">
        <f>Sheet1!M171</f>
        <v>NE</v>
      </c>
      <c r="H171" s="28">
        <f>Sheet1!Q171</f>
        <v>0</v>
      </c>
      <c r="I171" s="38">
        <f>Sheet1!S171</f>
        <v>0</v>
      </c>
      <c r="J171" s="27">
        <f>Sheet1!T171</f>
        <v>0</v>
      </c>
      <c r="K171" s="38">
        <f>Sheet1!U171/1000</f>
        <v>0</v>
      </c>
      <c r="L171" s="38">
        <f>Sheet1!V171/1000</f>
        <v>0</v>
      </c>
      <c r="M171" s="36">
        <f>Sheet1!W171</f>
        <v>0</v>
      </c>
      <c r="N171" s="38">
        <f>Sheet1!X171</f>
        <v>0</v>
      </c>
      <c r="O171" s="38">
        <f>Sheet1!Y171</f>
        <v>0</v>
      </c>
      <c r="P171" s="38">
        <f>Sheet1!Z171/1000</f>
        <v>0</v>
      </c>
      <c r="R171" s="38">
        <f t="shared" si="39"/>
        <v>0</v>
      </c>
      <c r="S171" s="38">
        <f t="shared" si="40"/>
        <v>99.042000000000002</v>
      </c>
      <c r="T171" s="38">
        <f t="shared" si="41"/>
        <v>100</v>
      </c>
      <c r="U171" s="38">
        <f t="shared" si="42"/>
        <v>100</v>
      </c>
      <c r="V171" s="38">
        <f t="shared" si="43"/>
        <v>0</v>
      </c>
      <c r="W171" s="38">
        <f t="shared" si="44"/>
        <v>98.626000000000005</v>
      </c>
      <c r="X171" s="38">
        <f t="shared" si="45"/>
        <v>0</v>
      </c>
      <c r="Y171" s="38">
        <f t="shared" si="46"/>
        <v>96.21</v>
      </c>
      <c r="Z171" s="38">
        <f t="shared" si="36"/>
        <v>35.162338286656009</v>
      </c>
      <c r="AA171" s="26" t="str">
        <f t="shared" si="37"/>
        <v>เสื่อมโทรม</v>
      </c>
      <c r="AB171" s="26" t="str">
        <f t="shared" si="38"/>
        <v>poor</v>
      </c>
    </row>
    <row r="172" spans="1:28">
      <c r="A172" s="26">
        <f>Sheet1!E172</f>
        <v>0</v>
      </c>
      <c r="B172" s="27">
        <f>Sheet1!H172</f>
        <v>0</v>
      </c>
      <c r="C172" s="27">
        <f>Sheet1!I172</f>
        <v>0</v>
      </c>
      <c r="D172" s="27">
        <f>Sheet1!J172</f>
        <v>0</v>
      </c>
      <c r="E172" s="27">
        <f>Sheet1!K172</f>
        <v>-543</v>
      </c>
      <c r="F172" s="57">
        <f>Sheet1!L172</f>
        <v>0</v>
      </c>
      <c r="G172" s="27" t="str">
        <f>Sheet1!M172</f>
        <v>NE</v>
      </c>
      <c r="H172" s="28">
        <f>Sheet1!Q172</f>
        <v>0</v>
      </c>
      <c r="I172" s="38">
        <f>Sheet1!S172</f>
        <v>0</v>
      </c>
      <c r="J172" s="27">
        <f>Sheet1!T172</f>
        <v>0</v>
      </c>
      <c r="K172" s="38">
        <f>Sheet1!U172/1000</f>
        <v>0</v>
      </c>
      <c r="L172" s="38">
        <f>Sheet1!V172/1000</f>
        <v>0</v>
      </c>
      <c r="M172" s="36">
        <f>Sheet1!W172</f>
        <v>0</v>
      </c>
      <c r="N172" s="38">
        <f>Sheet1!X172</f>
        <v>0</v>
      </c>
      <c r="O172" s="38">
        <f>Sheet1!Y172</f>
        <v>0</v>
      </c>
      <c r="P172" s="38">
        <f>Sheet1!Z172/1000</f>
        <v>0</v>
      </c>
      <c r="R172" s="38">
        <f t="shared" si="39"/>
        <v>0</v>
      </c>
      <c r="S172" s="38">
        <f t="shared" si="40"/>
        <v>99.042000000000002</v>
      </c>
      <c r="T172" s="38">
        <f t="shared" si="41"/>
        <v>100</v>
      </c>
      <c r="U172" s="38">
        <f t="shared" si="42"/>
        <v>100</v>
      </c>
      <c r="V172" s="38">
        <f t="shared" si="43"/>
        <v>0</v>
      </c>
      <c r="W172" s="38">
        <f t="shared" si="44"/>
        <v>98.626000000000005</v>
      </c>
      <c r="X172" s="38">
        <f t="shared" si="45"/>
        <v>0</v>
      </c>
      <c r="Y172" s="38">
        <f t="shared" si="46"/>
        <v>96.21</v>
      </c>
      <c r="Z172" s="38">
        <f t="shared" si="36"/>
        <v>35.162338286656009</v>
      </c>
      <c r="AA172" s="26" t="str">
        <f t="shared" si="37"/>
        <v>เสื่อมโทรม</v>
      </c>
      <c r="AB172" s="26" t="str">
        <f t="shared" si="38"/>
        <v>poor</v>
      </c>
    </row>
    <row r="173" spans="1:28">
      <c r="A173" s="26">
        <f>Sheet1!E173</f>
        <v>0</v>
      </c>
      <c r="B173" s="27">
        <f>Sheet1!H173</f>
        <v>0</v>
      </c>
      <c r="C173" s="27">
        <f>Sheet1!I173</f>
        <v>0</v>
      </c>
      <c r="D173" s="27">
        <f>Sheet1!J173</f>
        <v>0</v>
      </c>
      <c r="E173" s="27">
        <f>Sheet1!K173</f>
        <v>-543</v>
      </c>
      <c r="F173" s="57">
        <f>Sheet1!L173</f>
        <v>0</v>
      </c>
      <c r="G173" s="27" t="str">
        <f>Sheet1!M173</f>
        <v>NE</v>
      </c>
      <c r="H173" s="28">
        <f>Sheet1!Q173</f>
        <v>0</v>
      </c>
      <c r="I173" s="38">
        <f>Sheet1!S173</f>
        <v>0</v>
      </c>
      <c r="J173" s="27">
        <f>Sheet1!T173</f>
        <v>0</v>
      </c>
      <c r="K173" s="38">
        <f>Sheet1!U173/1000</f>
        <v>0</v>
      </c>
      <c r="L173" s="38">
        <f>Sheet1!V173/1000</f>
        <v>0</v>
      </c>
      <c r="M173" s="36">
        <f>Sheet1!W173</f>
        <v>0</v>
      </c>
      <c r="N173" s="38">
        <f>Sheet1!X173</f>
        <v>0</v>
      </c>
      <c r="O173" s="38">
        <f>Sheet1!Y173</f>
        <v>0</v>
      </c>
      <c r="P173" s="38">
        <f>Sheet1!Z173/1000</f>
        <v>0</v>
      </c>
      <c r="R173" s="38">
        <f t="shared" si="39"/>
        <v>0</v>
      </c>
      <c r="S173" s="38">
        <f t="shared" si="40"/>
        <v>99.042000000000002</v>
      </c>
      <c r="T173" s="38">
        <f t="shared" si="41"/>
        <v>100</v>
      </c>
      <c r="U173" s="38">
        <f t="shared" si="42"/>
        <v>100</v>
      </c>
      <c r="V173" s="38">
        <f t="shared" si="43"/>
        <v>0</v>
      </c>
      <c r="W173" s="38">
        <f t="shared" si="44"/>
        <v>98.626000000000005</v>
      </c>
      <c r="X173" s="38">
        <f t="shared" si="45"/>
        <v>0</v>
      </c>
      <c r="Y173" s="38">
        <f t="shared" si="46"/>
        <v>96.21</v>
      </c>
      <c r="Z173" s="38">
        <f t="shared" si="36"/>
        <v>35.162338286656009</v>
      </c>
      <c r="AA173" s="26" t="str">
        <f t="shared" si="37"/>
        <v>เสื่อมโทรม</v>
      </c>
      <c r="AB173" s="26" t="str">
        <f t="shared" si="38"/>
        <v>poor</v>
      </c>
    </row>
    <row r="174" spans="1:28">
      <c r="A174" s="26">
        <f>Sheet1!E174</f>
        <v>0</v>
      </c>
      <c r="B174" s="27">
        <f>Sheet1!H174</f>
        <v>0</v>
      </c>
      <c r="C174" s="27">
        <f>Sheet1!I174</f>
        <v>0</v>
      </c>
      <c r="D174" s="27">
        <f>Sheet1!J174</f>
        <v>0</v>
      </c>
      <c r="E174" s="27">
        <f>Sheet1!K174</f>
        <v>-543</v>
      </c>
      <c r="F174" s="57">
        <f>Sheet1!L174</f>
        <v>0</v>
      </c>
      <c r="G174" s="27" t="str">
        <f>Sheet1!M174</f>
        <v>NE</v>
      </c>
      <c r="H174" s="28">
        <f>Sheet1!Q174</f>
        <v>0</v>
      </c>
      <c r="I174" s="38">
        <f>Sheet1!S174</f>
        <v>0</v>
      </c>
      <c r="J174" s="27">
        <f>Sheet1!T174</f>
        <v>0</v>
      </c>
      <c r="K174" s="38">
        <f>Sheet1!U174/1000</f>
        <v>0</v>
      </c>
      <c r="L174" s="38">
        <f>Sheet1!V174/1000</f>
        <v>0</v>
      </c>
      <c r="M174" s="36">
        <f>Sheet1!W174</f>
        <v>0</v>
      </c>
      <c r="N174" s="38">
        <f>Sheet1!X174</f>
        <v>0</v>
      </c>
      <c r="O174" s="38">
        <f>Sheet1!Y174</f>
        <v>0</v>
      </c>
      <c r="P174" s="38">
        <f>Sheet1!Z174/1000</f>
        <v>0</v>
      </c>
      <c r="R174" s="38">
        <f t="shared" si="39"/>
        <v>0</v>
      </c>
      <c r="S174" s="38">
        <f t="shared" si="40"/>
        <v>99.042000000000002</v>
      </c>
      <c r="T174" s="38">
        <f t="shared" si="41"/>
        <v>100</v>
      </c>
      <c r="U174" s="38">
        <f t="shared" si="42"/>
        <v>100</v>
      </c>
      <c r="V174" s="38">
        <f t="shared" si="43"/>
        <v>0</v>
      </c>
      <c r="W174" s="38">
        <f t="shared" si="44"/>
        <v>98.626000000000005</v>
      </c>
      <c r="X174" s="38">
        <f t="shared" si="45"/>
        <v>0</v>
      </c>
      <c r="Y174" s="38">
        <f t="shared" si="46"/>
        <v>96.21</v>
      </c>
      <c r="Z174" s="38">
        <f t="shared" si="36"/>
        <v>35.162338286656009</v>
      </c>
      <c r="AA174" s="26" t="str">
        <f t="shared" si="37"/>
        <v>เสื่อมโทรม</v>
      </c>
      <c r="AB174" s="26" t="str">
        <f t="shared" si="38"/>
        <v>poor</v>
      </c>
    </row>
    <row r="175" spans="1:28">
      <c r="A175" s="26">
        <f>Sheet1!E175</f>
        <v>0</v>
      </c>
      <c r="B175" s="27">
        <f>Sheet1!H175</f>
        <v>0</v>
      </c>
      <c r="C175" s="27">
        <f>Sheet1!I175</f>
        <v>0</v>
      </c>
      <c r="D175" s="27">
        <f>Sheet1!J175</f>
        <v>0</v>
      </c>
      <c r="E175" s="27">
        <f>Sheet1!K175</f>
        <v>-543</v>
      </c>
      <c r="F175" s="57">
        <f>Sheet1!L175</f>
        <v>0</v>
      </c>
      <c r="G175" s="27" t="str">
        <f>Sheet1!M175</f>
        <v>NE</v>
      </c>
      <c r="H175" s="28">
        <f>Sheet1!Q175</f>
        <v>0</v>
      </c>
      <c r="I175" s="38">
        <f>Sheet1!S175</f>
        <v>0</v>
      </c>
      <c r="J175" s="27">
        <f>Sheet1!T175</f>
        <v>0</v>
      </c>
      <c r="K175" s="38">
        <f>Sheet1!U175/1000</f>
        <v>0</v>
      </c>
      <c r="L175" s="38">
        <f>Sheet1!V175/1000</f>
        <v>0</v>
      </c>
      <c r="M175" s="36">
        <f>Sheet1!W175</f>
        <v>0</v>
      </c>
      <c r="N175" s="38">
        <f>Sheet1!X175</f>
        <v>0</v>
      </c>
      <c r="O175" s="38">
        <f>Sheet1!Y175</f>
        <v>0</v>
      </c>
      <c r="P175" s="38">
        <f>Sheet1!Z175/1000</f>
        <v>0</v>
      </c>
      <c r="R175" s="38">
        <f t="shared" si="39"/>
        <v>0</v>
      </c>
      <c r="S175" s="38">
        <f t="shared" si="40"/>
        <v>99.042000000000002</v>
      </c>
      <c r="T175" s="38">
        <f t="shared" si="41"/>
        <v>100</v>
      </c>
      <c r="U175" s="38">
        <f t="shared" si="42"/>
        <v>100</v>
      </c>
      <c r="V175" s="38">
        <f t="shared" si="43"/>
        <v>0</v>
      </c>
      <c r="W175" s="38">
        <f t="shared" si="44"/>
        <v>98.626000000000005</v>
      </c>
      <c r="X175" s="38">
        <f t="shared" si="45"/>
        <v>0</v>
      </c>
      <c r="Y175" s="38">
        <f t="shared" si="46"/>
        <v>96.21</v>
      </c>
      <c r="Z175" s="38">
        <f t="shared" si="36"/>
        <v>35.162338286656009</v>
      </c>
      <c r="AA175" s="26" t="str">
        <f t="shared" si="37"/>
        <v>เสื่อมโทรม</v>
      </c>
      <c r="AB175" s="26" t="str">
        <f t="shared" si="38"/>
        <v>poor</v>
      </c>
    </row>
    <row r="176" spans="1:28">
      <c r="A176" s="26">
        <f>Sheet1!E176</f>
        <v>0</v>
      </c>
      <c r="B176" s="27">
        <f>Sheet1!H176</f>
        <v>0</v>
      </c>
      <c r="C176" s="27">
        <f>Sheet1!I176</f>
        <v>0</v>
      </c>
      <c r="D176" s="27">
        <f>Sheet1!J176</f>
        <v>0</v>
      </c>
      <c r="E176" s="27">
        <f>Sheet1!K176</f>
        <v>-543</v>
      </c>
      <c r="F176" s="57">
        <f>Sheet1!L176</f>
        <v>0</v>
      </c>
      <c r="G176" s="27" t="str">
        <f>Sheet1!M176</f>
        <v>NE</v>
      </c>
      <c r="H176" s="28">
        <f>Sheet1!Q176</f>
        <v>0</v>
      </c>
      <c r="I176" s="38">
        <f>Sheet1!S176</f>
        <v>0</v>
      </c>
      <c r="J176" s="27">
        <f>Sheet1!T176</f>
        <v>0</v>
      </c>
      <c r="K176" s="38">
        <f>Sheet1!U176/1000</f>
        <v>0</v>
      </c>
      <c r="L176" s="38">
        <f>Sheet1!V176/1000</f>
        <v>0</v>
      </c>
      <c r="M176" s="36">
        <f>Sheet1!W176</f>
        <v>0</v>
      </c>
      <c r="N176" s="38">
        <f>Sheet1!X176</f>
        <v>0</v>
      </c>
      <c r="O176" s="38">
        <f>Sheet1!Y176</f>
        <v>0</v>
      </c>
      <c r="P176" s="38">
        <f>Sheet1!Z176/1000</f>
        <v>0</v>
      </c>
      <c r="R176" s="38">
        <f t="shared" si="39"/>
        <v>0</v>
      </c>
      <c r="S176" s="38">
        <f t="shared" si="40"/>
        <v>99.042000000000002</v>
      </c>
      <c r="T176" s="38">
        <f t="shared" si="41"/>
        <v>100</v>
      </c>
      <c r="U176" s="38">
        <f t="shared" si="42"/>
        <v>100</v>
      </c>
      <c r="V176" s="38">
        <f t="shared" si="43"/>
        <v>0</v>
      </c>
      <c r="W176" s="38">
        <f t="shared" si="44"/>
        <v>98.626000000000005</v>
      </c>
      <c r="X176" s="38">
        <f t="shared" si="45"/>
        <v>0</v>
      </c>
      <c r="Y176" s="38">
        <f t="shared" si="46"/>
        <v>96.21</v>
      </c>
      <c r="Z176" s="38">
        <f t="shared" si="36"/>
        <v>35.162338286656009</v>
      </c>
      <c r="AA176" s="26" t="str">
        <f t="shared" si="37"/>
        <v>เสื่อมโทรม</v>
      </c>
      <c r="AB176" s="26" t="str">
        <f t="shared" si="38"/>
        <v>poor</v>
      </c>
    </row>
    <row r="177" spans="1:28">
      <c r="A177" s="26">
        <f>Sheet1!E177</f>
        <v>0</v>
      </c>
      <c r="B177" s="27">
        <f>Sheet1!H177</f>
        <v>0</v>
      </c>
      <c r="C177" s="27">
        <f>Sheet1!I177</f>
        <v>0</v>
      </c>
      <c r="D177" s="27">
        <f>Sheet1!J177</f>
        <v>0</v>
      </c>
      <c r="E177" s="27">
        <f>Sheet1!K177</f>
        <v>-543</v>
      </c>
      <c r="F177" s="57">
        <f>Sheet1!L177</f>
        <v>0</v>
      </c>
      <c r="G177" s="27" t="str">
        <f>Sheet1!M177</f>
        <v>NE</v>
      </c>
      <c r="H177" s="28">
        <f>Sheet1!Q177</f>
        <v>0</v>
      </c>
      <c r="I177" s="38">
        <f>Sheet1!S177</f>
        <v>0</v>
      </c>
      <c r="J177" s="27">
        <f>Sheet1!T177</f>
        <v>0</v>
      </c>
      <c r="K177" s="38">
        <f>Sheet1!U177/1000</f>
        <v>0</v>
      </c>
      <c r="L177" s="38">
        <f>Sheet1!V177/1000</f>
        <v>0</v>
      </c>
      <c r="M177" s="36">
        <f>Sheet1!W177</f>
        <v>0</v>
      </c>
      <c r="N177" s="38">
        <f>Sheet1!X177</f>
        <v>0</v>
      </c>
      <c r="O177" s="38">
        <f>Sheet1!Y177</f>
        <v>0</v>
      </c>
      <c r="P177" s="38">
        <f>Sheet1!Z177/1000</f>
        <v>0</v>
      </c>
      <c r="R177" s="38">
        <f t="shared" si="39"/>
        <v>0</v>
      </c>
      <c r="S177" s="38">
        <f t="shared" si="40"/>
        <v>99.042000000000002</v>
      </c>
      <c r="T177" s="38">
        <f t="shared" si="41"/>
        <v>100</v>
      </c>
      <c r="U177" s="38">
        <f t="shared" si="42"/>
        <v>100</v>
      </c>
      <c r="V177" s="38">
        <f t="shared" si="43"/>
        <v>0</v>
      </c>
      <c r="W177" s="38">
        <f t="shared" si="44"/>
        <v>98.626000000000005</v>
      </c>
      <c r="X177" s="38">
        <f t="shared" si="45"/>
        <v>0</v>
      </c>
      <c r="Y177" s="38">
        <f t="shared" si="46"/>
        <v>96.21</v>
      </c>
      <c r="Z177" s="38">
        <f t="shared" si="36"/>
        <v>35.162338286656009</v>
      </c>
      <c r="AA177" s="26" t="str">
        <f t="shared" si="37"/>
        <v>เสื่อมโทรม</v>
      </c>
      <c r="AB177" s="26" t="str">
        <f t="shared" si="38"/>
        <v>poor</v>
      </c>
    </row>
    <row r="178" spans="1:28">
      <c r="A178" s="26">
        <f>Sheet1!E178</f>
        <v>0</v>
      </c>
      <c r="B178" s="27">
        <f>Sheet1!H178</f>
        <v>0</v>
      </c>
      <c r="C178" s="27">
        <f>Sheet1!I178</f>
        <v>0</v>
      </c>
      <c r="D178" s="27">
        <f>Sheet1!J178</f>
        <v>0</v>
      </c>
      <c r="E178" s="27">
        <f>Sheet1!K178</f>
        <v>-543</v>
      </c>
      <c r="F178" s="57">
        <f>Sheet1!L178</f>
        <v>0</v>
      </c>
      <c r="G178" s="27" t="str">
        <f>Sheet1!M178</f>
        <v>NE</v>
      </c>
      <c r="H178" s="28">
        <f>Sheet1!Q178</f>
        <v>0</v>
      </c>
      <c r="I178" s="38">
        <f>Sheet1!S178</f>
        <v>0</v>
      </c>
      <c r="J178" s="27">
        <f>Sheet1!T178</f>
        <v>0</v>
      </c>
      <c r="K178" s="38">
        <f>Sheet1!U178/1000</f>
        <v>0</v>
      </c>
      <c r="L178" s="38">
        <f>Sheet1!V178/1000</f>
        <v>0</v>
      </c>
      <c r="M178" s="36">
        <f>Sheet1!W178</f>
        <v>0</v>
      </c>
      <c r="N178" s="38">
        <f>Sheet1!X178</f>
        <v>0</v>
      </c>
      <c r="O178" s="38">
        <f>Sheet1!Y178</f>
        <v>0</v>
      </c>
      <c r="P178" s="38">
        <f>Sheet1!Z178/1000</f>
        <v>0</v>
      </c>
      <c r="R178" s="38">
        <f t="shared" si="39"/>
        <v>0</v>
      </c>
      <c r="S178" s="38">
        <f t="shared" si="40"/>
        <v>99.042000000000002</v>
      </c>
      <c r="T178" s="38">
        <f t="shared" si="41"/>
        <v>100</v>
      </c>
      <c r="U178" s="38">
        <f t="shared" si="42"/>
        <v>100</v>
      </c>
      <c r="V178" s="38">
        <f t="shared" si="43"/>
        <v>0</v>
      </c>
      <c r="W178" s="38">
        <f t="shared" si="44"/>
        <v>98.626000000000005</v>
      </c>
      <c r="X178" s="38">
        <f t="shared" si="45"/>
        <v>0</v>
      </c>
      <c r="Y178" s="38">
        <f t="shared" si="46"/>
        <v>96.21</v>
      </c>
      <c r="Z178" s="38">
        <f t="shared" si="36"/>
        <v>35.162338286656009</v>
      </c>
      <c r="AA178" s="26" t="str">
        <f t="shared" si="37"/>
        <v>เสื่อมโทรม</v>
      </c>
      <c r="AB178" s="26" t="str">
        <f t="shared" si="38"/>
        <v>poor</v>
      </c>
    </row>
    <row r="179" spans="1:28">
      <c r="A179" s="26">
        <f>Sheet1!E179</f>
        <v>0</v>
      </c>
      <c r="B179" s="27">
        <f>Sheet1!H179</f>
        <v>0</v>
      </c>
      <c r="C179" s="27">
        <f>Sheet1!I179</f>
        <v>0</v>
      </c>
      <c r="D179" s="27">
        <f>Sheet1!J179</f>
        <v>0</v>
      </c>
      <c r="E179" s="27">
        <f>Sheet1!K179</f>
        <v>-543</v>
      </c>
      <c r="F179" s="57">
        <f>Sheet1!L179</f>
        <v>0</v>
      </c>
      <c r="G179" s="27" t="str">
        <f>Sheet1!M179</f>
        <v>NE</v>
      </c>
      <c r="H179" s="28">
        <f>Sheet1!Q179</f>
        <v>0</v>
      </c>
      <c r="I179" s="38">
        <f>Sheet1!S179</f>
        <v>0</v>
      </c>
      <c r="J179" s="27">
        <f>Sheet1!T179</f>
        <v>0</v>
      </c>
      <c r="K179" s="38">
        <f>Sheet1!U179/1000</f>
        <v>0</v>
      </c>
      <c r="L179" s="38">
        <f>Sheet1!V179/1000</f>
        <v>0</v>
      </c>
      <c r="M179" s="36">
        <f>Sheet1!W179</f>
        <v>0</v>
      </c>
      <c r="N179" s="38">
        <f>Sheet1!X179</f>
        <v>0</v>
      </c>
      <c r="O179" s="38">
        <f>Sheet1!Y179</f>
        <v>0</v>
      </c>
      <c r="P179" s="38">
        <f>Sheet1!Z179/1000</f>
        <v>0</v>
      </c>
      <c r="R179" s="38">
        <f t="shared" si="39"/>
        <v>0</v>
      </c>
      <c r="S179" s="38">
        <f t="shared" si="40"/>
        <v>99.042000000000002</v>
      </c>
      <c r="T179" s="38">
        <f t="shared" si="41"/>
        <v>100</v>
      </c>
      <c r="U179" s="38">
        <f t="shared" si="42"/>
        <v>100</v>
      </c>
      <c r="V179" s="38">
        <f t="shared" si="43"/>
        <v>0</v>
      </c>
      <c r="W179" s="38">
        <f t="shared" si="44"/>
        <v>98.626000000000005</v>
      </c>
      <c r="X179" s="38">
        <f t="shared" si="45"/>
        <v>0</v>
      </c>
      <c r="Y179" s="38">
        <f t="shared" si="46"/>
        <v>96.21</v>
      </c>
      <c r="Z179" s="38">
        <f t="shared" si="36"/>
        <v>35.162338286656009</v>
      </c>
      <c r="AA179" s="26" t="str">
        <f t="shared" si="37"/>
        <v>เสื่อมโทรม</v>
      </c>
      <c r="AB179" s="26" t="str">
        <f t="shared" si="38"/>
        <v>poor</v>
      </c>
    </row>
    <row r="180" spans="1:28">
      <c r="A180" s="26">
        <f>Sheet1!E180</f>
        <v>0</v>
      </c>
      <c r="B180" s="27">
        <f>Sheet1!H180</f>
        <v>0</v>
      </c>
      <c r="C180" s="27">
        <f>Sheet1!I180</f>
        <v>0</v>
      </c>
      <c r="D180" s="27">
        <f>Sheet1!J180</f>
        <v>0</v>
      </c>
      <c r="E180" s="27">
        <f>Sheet1!K180</f>
        <v>-543</v>
      </c>
      <c r="F180" s="57">
        <f>Sheet1!L180</f>
        <v>0</v>
      </c>
      <c r="G180" s="27" t="str">
        <f>Sheet1!M180</f>
        <v>NE</v>
      </c>
      <c r="H180" s="28">
        <f>Sheet1!Q180</f>
        <v>0</v>
      </c>
      <c r="I180" s="38">
        <f>Sheet1!S180</f>
        <v>0</v>
      </c>
      <c r="J180" s="27">
        <f>Sheet1!T180</f>
        <v>0</v>
      </c>
      <c r="K180" s="38">
        <f>Sheet1!U180/1000</f>
        <v>0</v>
      </c>
      <c r="L180" s="38">
        <f>Sheet1!V180/1000</f>
        <v>0</v>
      </c>
      <c r="M180" s="36">
        <f>Sheet1!W180</f>
        <v>0</v>
      </c>
      <c r="N180" s="38">
        <f>Sheet1!X180</f>
        <v>0</v>
      </c>
      <c r="O180" s="38">
        <f>Sheet1!Y180</f>
        <v>0</v>
      </c>
      <c r="P180" s="38">
        <f>Sheet1!Z180/1000</f>
        <v>0</v>
      </c>
      <c r="R180" s="38">
        <f t="shared" si="39"/>
        <v>0</v>
      </c>
      <c r="S180" s="38">
        <f t="shared" si="40"/>
        <v>99.042000000000002</v>
      </c>
      <c r="T180" s="38">
        <f t="shared" si="41"/>
        <v>100</v>
      </c>
      <c r="U180" s="38">
        <f t="shared" si="42"/>
        <v>100</v>
      </c>
      <c r="V180" s="38">
        <f t="shared" si="43"/>
        <v>0</v>
      </c>
      <c r="W180" s="38">
        <f t="shared" si="44"/>
        <v>98.626000000000005</v>
      </c>
      <c r="X180" s="38">
        <f t="shared" si="45"/>
        <v>0</v>
      </c>
      <c r="Y180" s="38">
        <f t="shared" si="46"/>
        <v>96.21</v>
      </c>
      <c r="Z180" s="38">
        <f t="shared" si="36"/>
        <v>35.162338286656009</v>
      </c>
      <c r="AA180" s="26" t="str">
        <f t="shared" si="37"/>
        <v>เสื่อมโทรม</v>
      </c>
      <c r="AB180" s="26" t="str">
        <f t="shared" si="38"/>
        <v>poor</v>
      </c>
    </row>
    <row r="181" spans="1:28">
      <c r="A181" s="26">
        <f>Sheet1!E181</f>
        <v>0</v>
      </c>
      <c r="B181" s="27">
        <f>Sheet1!H181</f>
        <v>0</v>
      </c>
      <c r="C181" s="27">
        <f>Sheet1!I181</f>
        <v>0</v>
      </c>
      <c r="D181" s="27">
        <f>Sheet1!J181</f>
        <v>0</v>
      </c>
      <c r="E181" s="27">
        <f>Sheet1!K181</f>
        <v>-543</v>
      </c>
      <c r="F181" s="57">
        <f>Sheet1!L181</f>
        <v>0</v>
      </c>
      <c r="G181" s="27" t="str">
        <f>Sheet1!M181</f>
        <v>NE</v>
      </c>
      <c r="H181" s="28">
        <f>Sheet1!Q181</f>
        <v>0</v>
      </c>
      <c r="I181" s="38">
        <f>Sheet1!S181</f>
        <v>0</v>
      </c>
      <c r="J181" s="27">
        <f>Sheet1!T181</f>
        <v>0</v>
      </c>
      <c r="K181" s="38">
        <f>Sheet1!U181/1000</f>
        <v>0</v>
      </c>
      <c r="L181" s="38">
        <f>Sheet1!V181/1000</f>
        <v>0</v>
      </c>
      <c r="M181" s="36">
        <f>Sheet1!W181</f>
        <v>0</v>
      </c>
      <c r="N181" s="38">
        <f>Sheet1!X181</f>
        <v>0</v>
      </c>
      <c r="O181" s="38">
        <f>Sheet1!Y181</f>
        <v>0</v>
      </c>
      <c r="P181" s="38">
        <f>Sheet1!Z181/1000</f>
        <v>0</v>
      </c>
      <c r="R181" s="38">
        <f t="shared" si="39"/>
        <v>0</v>
      </c>
      <c r="S181" s="38">
        <f t="shared" si="40"/>
        <v>99.042000000000002</v>
      </c>
      <c r="T181" s="38">
        <f t="shared" si="41"/>
        <v>100</v>
      </c>
      <c r="U181" s="38">
        <f t="shared" si="42"/>
        <v>100</v>
      </c>
      <c r="V181" s="38">
        <f t="shared" si="43"/>
        <v>0</v>
      </c>
      <c r="W181" s="38">
        <f t="shared" si="44"/>
        <v>98.626000000000005</v>
      </c>
      <c r="X181" s="38">
        <f t="shared" si="45"/>
        <v>0</v>
      </c>
      <c r="Y181" s="38">
        <f t="shared" si="46"/>
        <v>96.21</v>
      </c>
      <c r="Z181" s="38">
        <f t="shared" si="36"/>
        <v>35.162338286656009</v>
      </c>
      <c r="AA181" s="26" t="str">
        <f t="shared" si="37"/>
        <v>เสื่อมโทรม</v>
      </c>
      <c r="AB181" s="26" t="str">
        <f t="shared" si="38"/>
        <v>poor</v>
      </c>
    </row>
    <row r="182" spans="1:28">
      <c r="A182" s="26">
        <f>Sheet1!E182</f>
        <v>0</v>
      </c>
      <c r="B182" s="27">
        <f>Sheet1!H182</f>
        <v>0</v>
      </c>
      <c r="C182" s="27">
        <f>Sheet1!I182</f>
        <v>0</v>
      </c>
      <c r="D182" s="27">
        <f>Sheet1!J182</f>
        <v>0</v>
      </c>
      <c r="E182" s="27">
        <f>Sheet1!K182</f>
        <v>-543</v>
      </c>
      <c r="F182" s="57">
        <f>Sheet1!L182</f>
        <v>0</v>
      </c>
      <c r="G182" s="27" t="str">
        <f>Sheet1!M182</f>
        <v>NE</v>
      </c>
      <c r="H182" s="28">
        <f>Sheet1!Q182</f>
        <v>0</v>
      </c>
      <c r="I182" s="38">
        <f>Sheet1!S182</f>
        <v>0</v>
      </c>
      <c r="J182" s="27">
        <f>Sheet1!T182</f>
        <v>0</v>
      </c>
      <c r="K182" s="38">
        <f>Sheet1!U182/1000</f>
        <v>0</v>
      </c>
      <c r="L182" s="38">
        <f>Sheet1!V182/1000</f>
        <v>0</v>
      </c>
      <c r="M182" s="36">
        <f>Sheet1!W182</f>
        <v>0</v>
      </c>
      <c r="N182" s="38">
        <f>Sheet1!X182</f>
        <v>0</v>
      </c>
      <c r="O182" s="38">
        <f>Sheet1!Y182</f>
        <v>0</v>
      </c>
      <c r="P182" s="38">
        <f>Sheet1!Z182/1000</f>
        <v>0</v>
      </c>
      <c r="R182" s="38">
        <f t="shared" si="39"/>
        <v>0</v>
      </c>
      <c r="S182" s="38">
        <f t="shared" si="40"/>
        <v>99.042000000000002</v>
      </c>
      <c r="T182" s="38">
        <f t="shared" si="41"/>
        <v>100</v>
      </c>
      <c r="U182" s="38">
        <f t="shared" si="42"/>
        <v>100</v>
      </c>
      <c r="V182" s="38">
        <f t="shared" si="43"/>
        <v>0</v>
      </c>
      <c r="W182" s="38">
        <f t="shared" si="44"/>
        <v>98.626000000000005</v>
      </c>
      <c r="X182" s="38">
        <f t="shared" si="45"/>
        <v>0</v>
      </c>
      <c r="Y182" s="38">
        <f t="shared" si="46"/>
        <v>96.21</v>
      </c>
      <c r="Z182" s="38">
        <f t="shared" si="36"/>
        <v>35.162338286656009</v>
      </c>
      <c r="AA182" s="26" t="str">
        <f t="shared" si="37"/>
        <v>เสื่อมโทรม</v>
      </c>
      <c r="AB182" s="26" t="str">
        <f t="shared" si="38"/>
        <v>poor</v>
      </c>
    </row>
    <row r="183" spans="1:28">
      <c r="A183" s="26">
        <f>Sheet1!E183</f>
        <v>0</v>
      </c>
      <c r="B183" s="27">
        <f>Sheet1!H183</f>
        <v>0</v>
      </c>
      <c r="C183" s="27">
        <f>Sheet1!I183</f>
        <v>0</v>
      </c>
      <c r="D183" s="27">
        <f>Sheet1!J183</f>
        <v>0</v>
      </c>
      <c r="E183" s="27">
        <f>Sheet1!K183</f>
        <v>-543</v>
      </c>
      <c r="F183" s="57">
        <f>Sheet1!L183</f>
        <v>0</v>
      </c>
      <c r="G183" s="27" t="str">
        <f>Sheet1!M183</f>
        <v>NE</v>
      </c>
      <c r="H183" s="28">
        <f>Sheet1!Q183</f>
        <v>0</v>
      </c>
      <c r="I183" s="38">
        <f>Sheet1!S183</f>
        <v>0</v>
      </c>
      <c r="J183" s="27">
        <f>Sheet1!T183</f>
        <v>0</v>
      </c>
      <c r="K183" s="38">
        <f>Sheet1!U183/1000</f>
        <v>0</v>
      </c>
      <c r="L183" s="38">
        <f>Sheet1!V183/1000</f>
        <v>0</v>
      </c>
      <c r="M183" s="36">
        <f>Sheet1!W183</f>
        <v>0</v>
      </c>
      <c r="N183" s="38">
        <f>Sheet1!X183</f>
        <v>0</v>
      </c>
      <c r="O183" s="38">
        <f>Sheet1!Y183</f>
        <v>0</v>
      </c>
      <c r="P183" s="38">
        <f>Sheet1!Z183/1000</f>
        <v>0</v>
      </c>
      <c r="R183" s="38">
        <f t="shared" si="39"/>
        <v>0</v>
      </c>
      <c r="S183" s="38">
        <f t="shared" si="40"/>
        <v>99.042000000000002</v>
      </c>
      <c r="T183" s="38">
        <f t="shared" si="41"/>
        <v>100</v>
      </c>
      <c r="U183" s="38">
        <f t="shared" si="42"/>
        <v>100</v>
      </c>
      <c r="V183" s="38">
        <f t="shared" si="43"/>
        <v>0</v>
      </c>
      <c r="W183" s="38">
        <f t="shared" si="44"/>
        <v>98.626000000000005</v>
      </c>
      <c r="X183" s="38">
        <f t="shared" si="45"/>
        <v>0</v>
      </c>
      <c r="Y183" s="38">
        <f t="shared" si="46"/>
        <v>96.21</v>
      </c>
      <c r="Z183" s="38">
        <f t="shared" si="36"/>
        <v>35.162338286656009</v>
      </c>
      <c r="AA183" s="26" t="str">
        <f t="shared" si="37"/>
        <v>เสื่อมโทรม</v>
      </c>
      <c r="AB183" s="26" t="str">
        <f t="shared" si="38"/>
        <v>poor</v>
      </c>
    </row>
    <row r="184" spans="1:28">
      <c r="A184" s="26">
        <f>Sheet1!E184</f>
        <v>0</v>
      </c>
      <c r="B184" s="27">
        <f>Sheet1!H184</f>
        <v>0</v>
      </c>
      <c r="C184" s="27">
        <f>Sheet1!I184</f>
        <v>0</v>
      </c>
      <c r="D184" s="27">
        <f>Sheet1!J184</f>
        <v>0</v>
      </c>
      <c r="E184" s="27">
        <f>Sheet1!K184</f>
        <v>-543</v>
      </c>
      <c r="F184" s="57">
        <f>Sheet1!L184</f>
        <v>0</v>
      </c>
      <c r="G184" s="27" t="str">
        <f>Sheet1!M184</f>
        <v>NE</v>
      </c>
      <c r="H184" s="28">
        <f>Sheet1!Q184</f>
        <v>0</v>
      </c>
      <c r="I184" s="38">
        <f>Sheet1!S184</f>
        <v>0</v>
      </c>
      <c r="J184" s="27">
        <f>Sheet1!T184</f>
        <v>0</v>
      </c>
      <c r="K184" s="38">
        <f>Sheet1!U184/1000</f>
        <v>0</v>
      </c>
      <c r="L184" s="38">
        <f>Sheet1!V184/1000</f>
        <v>0</v>
      </c>
      <c r="M184" s="36">
        <f>Sheet1!W184</f>
        <v>0</v>
      </c>
      <c r="N184" s="38">
        <f>Sheet1!X184</f>
        <v>0</v>
      </c>
      <c r="O184" s="38">
        <f>Sheet1!Y184</f>
        <v>0</v>
      </c>
      <c r="P184" s="38">
        <f>Sheet1!Z184/1000</f>
        <v>0</v>
      </c>
      <c r="R184" s="38">
        <f t="shared" si="39"/>
        <v>0</v>
      </c>
      <c r="S184" s="38">
        <f t="shared" si="40"/>
        <v>99.042000000000002</v>
      </c>
      <c r="T184" s="38">
        <f t="shared" si="41"/>
        <v>100</v>
      </c>
      <c r="U184" s="38">
        <f t="shared" si="42"/>
        <v>100</v>
      </c>
      <c r="V184" s="38">
        <f t="shared" si="43"/>
        <v>0</v>
      </c>
      <c r="W184" s="38">
        <f t="shared" si="44"/>
        <v>98.626000000000005</v>
      </c>
      <c r="X184" s="38">
        <f t="shared" si="45"/>
        <v>0</v>
      </c>
      <c r="Y184" s="38">
        <f t="shared" si="46"/>
        <v>96.21</v>
      </c>
      <c r="Z184" s="38">
        <f t="shared" si="36"/>
        <v>35.162338286656009</v>
      </c>
      <c r="AA184" s="26" t="str">
        <f t="shared" si="37"/>
        <v>เสื่อมโทรม</v>
      </c>
      <c r="AB184" s="26" t="str">
        <f t="shared" si="38"/>
        <v>poor</v>
      </c>
    </row>
    <row r="185" spans="1:28">
      <c r="A185" s="26">
        <f>Sheet1!E185</f>
        <v>0</v>
      </c>
      <c r="B185" s="27">
        <f>Sheet1!H185</f>
        <v>0</v>
      </c>
      <c r="C185" s="27">
        <f>Sheet1!I185</f>
        <v>0</v>
      </c>
      <c r="D185" s="27">
        <f>Sheet1!J185</f>
        <v>0</v>
      </c>
      <c r="E185" s="27">
        <f>Sheet1!K185</f>
        <v>-543</v>
      </c>
      <c r="F185" s="57">
        <f>Sheet1!L185</f>
        <v>0</v>
      </c>
      <c r="G185" s="27" t="str">
        <f>Sheet1!M185</f>
        <v>NE</v>
      </c>
      <c r="H185" s="28">
        <f>Sheet1!Q185</f>
        <v>0</v>
      </c>
      <c r="I185" s="38">
        <f>Sheet1!S185</f>
        <v>0</v>
      </c>
      <c r="J185" s="27">
        <f>Sheet1!T185</f>
        <v>0</v>
      </c>
      <c r="K185" s="38">
        <f>Sheet1!U185/1000</f>
        <v>0</v>
      </c>
      <c r="L185" s="38">
        <f>Sheet1!V185/1000</f>
        <v>0</v>
      </c>
      <c r="M185" s="36">
        <f>Sheet1!W185</f>
        <v>0</v>
      </c>
      <c r="N185" s="38">
        <f>Sheet1!X185</f>
        <v>0</v>
      </c>
      <c r="O185" s="38">
        <f>Sheet1!Y185</f>
        <v>0</v>
      </c>
      <c r="P185" s="38">
        <f>Sheet1!Z185/1000</f>
        <v>0</v>
      </c>
      <c r="R185" s="38">
        <f t="shared" si="39"/>
        <v>0</v>
      </c>
      <c r="S185" s="38">
        <f t="shared" si="40"/>
        <v>99.042000000000002</v>
      </c>
      <c r="T185" s="38">
        <f t="shared" si="41"/>
        <v>100</v>
      </c>
      <c r="U185" s="38">
        <f t="shared" si="42"/>
        <v>100</v>
      </c>
      <c r="V185" s="38">
        <f t="shared" si="43"/>
        <v>0</v>
      </c>
      <c r="W185" s="38">
        <f t="shared" si="44"/>
        <v>98.626000000000005</v>
      </c>
      <c r="X185" s="38">
        <f t="shared" si="45"/>
        <v>0</v>
      </c>
      <c r="Y185" s="38">
        <f t="shared" si="46"/>
        <v>96.21</v>
      </c>
      <c r="Z185" s="38">
        <f t="shared" si="36"/>
        <v>35.162338286656009</v>
      </c>
      <c r="AA185" s="26" t="str">
        <f t="shared" si="37"/>
        <v>เสื่อมโทรม</v>
      </c>
      <c r="AB185" s="26" t="str">
        <f t="shared" si="38"/>
        <v>poor</v>
      </c>
    </row>
    <row r="186" spans="1:28">
      <c r="A186" s="26">
        <f>Sheet1!E186</f>
        <v>0</v>
      </c>
      <c r="B186" s="27">
        <f>Sheet1!H186</f>
        <v>0</v>
      </c>
      <c r="C186" s="27">
        <f>Sheet1!I186</f>
        <v>0</v>
      </c>
      <c r="D186" s="27">
        <f>Sheet1!J186</f>
        <v>0</v>
      </c>
      <c r="E186" s="27">
        <f>Sheet1!K186</f>
        <v>-543</v>
      </c>
      <c r="F186" s="57">
        <f>Sheet1!L186</f>
        <v>0</v>
      </c>
      <c r="G186" s="27" t="str">
        <f>Sheet1!M186</f>
        <v>NE</v>
      </c>
      <c r="H186" s="28">
        <f>Sheet1!Q186</f>
        <v>0</v>
      </c>
      <c r="I186" s="38">
        <f>Sheet1!S186</f>
        <v>0</v>
      </c>
      <c r="J186" s="27">
        <f>Sheet1!T186</f>
        <v>0</v>
      </c>
      <c r="K186" s="38">
        <f>Sheet1!U186/1000</f>
        <v>0</v>
      </c>
      <c r="L186" s="38">
        <f>Sheet1!V186/1000</f>
        <v>0</v>
      </c>
      <c r="M186" s="36">
        <f>Sheet1!W186</f>
        <v>0</v>
      </c>
      <c r="N186" s="38">
        <f>Sheet1!X186</f>
        <v>0</v>
      </c>
      <c r="O186" s="38">
        <f>Sheet1!Y186</f>
        <v>0</v>
      </c>
      <c r="P186" s="38">
        <f>Sheet1!Z186/1000</f>
        <v>0</v>
      </c>
      <c r="R186" s="38">
        <f t="shared" si="39"/>
        <v>0</v>
      </c>
      <c r="S186" s="38">
        <f t="shared" si="40"/>
        <v>99.042000000000002</v>
      </c>
      <c r="T186" s="38">
        <f t="shared" si="41"/>
        <v>100</v>
      </c>
      <c r="U186" s="38">
        <f t="shared" si="42"/>
        <v>100</v>
      </c>
      <c r="V186" s="38">
        <f t="shared" si="43"/>
        <v>0</v>
      </c>
      <c r="W186" s="38">
        <f t="shared" si="44"/>
        <v>98.626000000000005</v>
      </c>
      <c r="X186" s="38">
        <f t="shared" si="45"/>
        <v>0</v>
      </c>
      <c r="Y186" s="38">
        <f t="shared" si="46"/>
        <v>96.21</v>
      </c>
      <c r="Z186" s="38">
        <f t="shared" si="36"/>
        <v>35.162338286656009</v>
      </c>
      <c r="AA186" s="26" t="str">
        <f t="shared" si="37"/>
        <v>เสื่อมโทรม</v>
      </c>
      <c r="AB186" s="26" t="str">
        <f t="shared" si="38"/>
        <v>poor</v>
      </c>
    </row>
    <row r="187" spans="1:28">
      <c r="A187" s="26">
        <f>Sheet1!E187</f>
        <v>0</v>
      </c>
      <c r="B187" s="27">
        <f>Sheet1!H187</f>
        <v>0</v>
      </c>
      <c r="C187" s="27">
        <f>Sheet1!I187</f>
        <v>0</v>
      </c>
      <c r="D187" s="27">
        <f>Sheet1!J187</f>
        <v>0</v>
      </c>
      <c r="E187" s="27">
        <f>Sheet1!K187</f>
        <v>-543</v>
      </c>
      <c r="F187" s="57">
        <f>Sheet1!L187</f>
        <v>0</v>
      </c>
      <c r="G187" s="27" t="str">
        <f>Sheet1!M187</f>
        <v>NE</v>
      </c>
      <c r="H187" s="28">
        <f>Sheet1!Q187</f>
        <v>0</v>
      </c>
      <c r="I187" s="38">
        <f>Sheet1!S187</f>
        <v>0</v>
      </c>
      <c r="J187" s="27">
        <f>Sheet1!T187</f>
        <v>0</v>
      </c>
      <c r="K187" s="38">
        <f>Sheet1!U187/1000</f>
        <v>0</v>
      </c>
      <c r="L187" s="38">
        <f>Sheet1!V187/1000</f>
        <v>0</v>
      </c>
      <c r="M187" s="36">
        <f>Sheet1!W187</f>
        <v>0</v>
      </c>
      <c r="N187" s="38">
        <f>Sheet1!X187</f>
        <v>0</v>
      </c>
      <c r="O187" s="38">
        <f>Sheet1!Y187</f>
        <v>0</v>
      </c>
      <c r="P187" s="38">
        <f>Sheet1!Z187/1000</f>
        <v>0</v>
      </c>
      <c r="R187" s="38">
        <f t="shared" si="39"/>
        <v>0</v>
      </c>
      <c r="S187" s="38">
        <f t="shared" si="40"/>
        <v>99.042000000000002</v>
      </c>
      <c r="T187" s="38">
        <f t="shared" si="41"/>
        <v>100</v>
      </c>
      <c r="U187" s="38">
        <f t="shared" si="42"/>
        <v>100</v>
      </c>
      <c r="V187" s="38">
        <f t="shared" si="43"/>
        <v>0</v>
      </c>
      <c r="W187" s="38">
        <f t="shared" si="44"/>
        <v>98.626000000000005</v>
      </c>
      <c r="X187" s="38">
        <f t="shared" si="45"/>
        <v>0</v>
      </c>
      <c r="Y187" s="38">
        <f t="shared" si="46"/>
        <v>96.21</v>
      </c>
      <c r="Z187" s="38">
        <f t="shared" si="36"/>
        <v>35.162338286656009</v>
      </c>
      <c r="AA187" s="26" t="str">
        <f t="shared" si="37"/>
        <v>เสื่อมโทรม</v>
      </c>
      <c r="AB187" s="26" t="str">
        <f t="shared" si="38"/>
        <v>poor</v>
      </c>
    </row>
    <row r="188" spans="1:28">
      <c r="A188" s="26">
        <f>Sheet1!E188</f>
        <v>0</v>
      </c>
      <c r="B188" s="27">
        <f>Sheet1!H188</f>
        <v>0</v>
      </c>
      <c r="C188" s="27">
        <f>Sheet1!I188</f>
        <v>0</v>
      </c>
      <c r="D188" s="27">
        <f>Sheet1!J188</f>
        <v>0</v>
      </c>
      <c r="E188" s="27">
        <f>Sheet1!K188</f>
        <v>-543</v>
      </c>
      <c r="F188" s="57">
        <f>Sheet1!L188</f>
        <v>0</v>
      </c>
      <c r="G188" s="27" t="str">
        <f>Sheet1!M188</f>
        <v>NE</v>
      </c>
      <c r="H188" s="28">
        <f>Sheet1!Q188</f>
        <v>0</v>
      </c>
      <c r="I188" s="38">
        <f>Sheet1!S188</f>
        <v>0</v>
      </c>
      <c r="J188" s="27">
        <f>Sheet1!T188</f>
        <v>0</v>
      </c>
      <c r="K188" s="38">
        <f>Sheet1!U188/1000</f>
        <v>0</v>
      </c>
      <c r="L188" s="38">
        <f>Sheet1!V188/1000</f>
        <v>0</v>
      </c>
      <c r="M188" s="36">
        <f>Sheet1!W188</f>
        <v>0</v>
      </c>
      <c r="N188" s="38">
        <f>Sheet1!X188</f>
        <v>0</v>
      </c>
      <c r="O188" s="38">
        <f>Sheet1!Y188</f>
        <v>0</v>
      </c>
      <c r="P188" s="38">
        <f>Sheet1!Z188/1000</f>
        <v>0</v>
      </c>
      <c r="R188" s="38">
        <f t="shared" si="39"/>
        <v>0</v>
      </c>
      <c r="S188" s="38">
        <f t="shared" si="40"/>
        <v>99.042000000000002</v>
      </c>
      <c r="T188" s="38">
        <f t="shared" si="41"/>
        <v>100</v>
      </c>
      <c r="U188" s="38">
        <f t="shared" si="42"/>
        <v>100</v>
      </c>
      <c r="V188" s="38">
        <f t="shared" si="43"/>
        <v>0</v>
      </c>
      <c r="W188" s="38">
        <f t="shared" si="44"/>
        <v>98.626000000000005</v>
      </c>
      <c r="X188" s="38">
        <f t="shared" si="45"/>
        <v>0</v>
      </c>
      <c r="Y188" s="38">
        <f t="shared" si="46"/>
        <v>96.21</v>
      </c>
      <c r="Z188" s="38">
        <f t="shared" si="36"/>
        <v>35.162338286656009</v>
      </c>
      <c r="AA188" s="26" t="str">
        <f t="shared" si="37"/>
        <v>เสื่อมโทรม</v>
      </c>
      <c r="AB188" s="26" t="str">
        <f t="shared" si="38"/>
        <v>poor</v>
      </c>
    </row>
    <row r="189" spans="1:28">
      <c r="A189" s="26">
        <f>Sheet1!E189</f>
        <v>0</v>
      </c>
      <c r="B189" s="27">
        <f>Sheet1!H189</f>
        <v>0</v>
      </c>
      <c r="C189" s="27">
        <f>Sheet1!I189</f>
        <v>0</v>
      </c>
      <c r="D189" s="27">
        <f>Sheet1!J189</f>
        <v>0</v>
      </c>
      <c r="E189" s="27">
        <f>Sheet1!K189</f>
        <v>-543</v>
      </c>
      <c r="F189" s="57">
        <f>Sheet1!L189</f>
        <v>0</v>
      </c>
      <c r="G189" s="27" t="str">
        <f>Sheet1!M189</f>
        <v>NE</v>
      </c>
      <c r="H189" s="28">
        <f>Sheet1!Q189</f>
        <v>0</v>
      </c>
      <c r="I189" s="38">
        <f>Sheet1!S189</f>
        <v>0</v>
      </c>
      <c r="J189" s="27">
        <f>Sheet1!T189</f>
        <v>0</v>
      </c>
      <c r="K189" s="38">
        <f>Sheet1!U189/1000</f>
        <v>0</v>
      </c>
      <c r="L189" s="38">
        <f>Sheet1!V189/1000</f>
        <v>0</v>
      </c>
      <c r="M189" s="36">
        <f>Sheet1!W189</f>
        <v>0</v>
      </c>
      <c r="N189" s="38">
        <f>Sheet1!X189</f>
        <v>0</v>
      </c>
      <c r="O189" s="38">
        <f>Sheet1!Y189</f>
        <v>0</v>
      </c>
      <c r="P189" s="38">
        <f>Sheet1!Z189/1000</f>
        <v>0</v>
      </c>
      <c r="R189" s="38">
        <f t="shared" si="39"/>
        <v>0</v>
      </c>
      <c r="S189" s="38">
        <f t="shared" si="40"/>
        <v>99.042000000000002</v>
      </c>
      <c r="T189" s="38">
        <f t="shared" si="41"/>
        <v>100</v>
      </c>
      <c r="U189" s="38">
        <f t="shared" si="42"/>
        <v>100</v>
      </c>
      <c r="V189" s="38">
        <f t="shared" si="43"/>
        <v>0</v>
      </c>
      <c r="W189" s="38">
        <f t="shared" si="44"/>
        <v>98.626000000000005</v>
      </c>
      <c r="X189" s="38">
        <f t="shared" si="45"/>
        <v>0</v>
      </c>
      <c r="Y189" s="38">
        <f t="shared" si="46"/>
        <v>96.21</v>
      </c>
      <c r="Z189" s="38">
        <f t="shared" si="36"/>
        <v>35.162338286656009</v>
      </c>
      <c r="AA189" s="26" t="str">
        <f t="shared" si="37"/>
        <v>เสื่อมโทรม</v>
      </c>
      <c r="AB189" s="26" t="str">
        <f t="shared" si="38"/>
        <v>poor</v>
      </c>
    </row>
    <row r="190" spans="1:28">
      <c r="A190" s="26">
        <f>Sheet1!E190</f>
        <v>0</v>
      </c>
      <c r="B190" s="27">
        <f>Sheet1!H190</f>
        <v>0</v>
      </c>
      <c r="C190" s="27">
        <f>Sheet1!I190</f>
        <v>0</v>
      </c>
      <c r="D190" s="27">
        <f>Sheet1!J190</f>
        <v>0</v>
      </c>
      <c r="E190" s="27">
        <f>Sheet1!K190</f>
        <v>-543</v>
      </c>
      <c r="F190" s="57">
        <f>Sheet1!L190</f>
        <v>0</v>
      </c>
      <c r="G190" s="27" t="str">
        <f>Sheet1!M190</f>
        <v>NE</v>
      </c>
      <c r="H190" s="28">
        <f>Sheet1!Q190</f>
        <v>0</v>
      </c>
      <c r="I190" s="38">
        <f>Sheet1!S190</f>
        <v>0</v>
      </c>
      <c r="J190" s="27">
        <f>Sheet1!T190</f>
        <v>0</v>
      </c>
      <c r="K190" s="38">
        <f>Sheet1!U190/1000</f>
        <v>0</v>
      </c>
      <c r="L190" s="38">
        <f>Sheet1!V190/1000</f>
        <v>0</v>
      </c>
      <c r="M190" s="36">
        <f>Sheet1!W190</f>
        <v>0</v>
      </c>
      <c r="N190" s="38">
        <f>Sheet1!X190</f>
        <v>0</v>
      </c>
      <c r="O190" s="38">
        <f>Sheet1!Y190</f>
        <v>0</v>
      </c>
      <c r="P190" s="38">
        <f>Sheet1!Z190/1000</f>
        <v>0</v>
      </c>
      <c r="R190" s="38">
        <f t="shared" si="39"/>
        <v>0</v>
      </c>
      <c r="S190" s="38">
        <f t="shared" si="40"/>
        <v>99.042000000000002</v>
      </c>
      <c r="T190" s="38">
        <f t="shared" si="41"/>
        <v>100</v>
      </c>
      <c r="U190" s="38">
        <f t="shared" si="42"/>
        <v>100</v>
      </c>
      <c r="V190" s="38">
        <f t="shared" si="43"/>
        <v>0</v>
      </c>
      <c r="W190" s="38">
        <f t="shared" si="44"/>
        <v>98.626000000000005</v>
      </c>
      <c r="X190" s="38">
        <f t="shared" si="45"/>
        <v>0</v>
      </c>
      <c r="Y190" s="38">
        <f t="shared" si="46"/>
        <v>96.21</v>
      </c>
      <c r="Z190" s="38">
        <f t="shared" si="36"/>
        <v>35.162338286656009</v>
      </c>
      <c r="AA190" s="26" t="str">
        <f t="shared" si="37"/>
        <v>เสื่อมโทรม</v>
      </c>
      <c r="AB190" s="26" t="str">
        <f t="shared" si="38"/>
        <v>poor</v>
      </c>
    </row>
    <row r="191" spans="1:28">
      <c r="A191" s="26">
        <f>Sheet1!E191</f>
        <v>0</v>
      </c>
      <c r="B191" s="27">
        <f>Sheet1!H191</f>
        <v>0</v>
      </c>
      <c r="C191" s="27">
        <f>Sheet1!I191</f>
        <v>0</v>
      </c>
      <c r="D191" s="27">
        <f>Sheet1!J191</f>
        <v>0</v>
      </c>
      <c r="E191" s="27">
        <f>Sheet1!K191</f>
        <v>-543</v>
      </c>
      <c r="F191" s="57">
        <f>Sheet1!L191</f>
        <v>0</v>
      </c>
      <c r="G191" s="27" t="str">
        <f>Sheet1!M191</f>
        <v>NE</v>
      </c>
      <c r="H191" s="28">
        <f>Sheet1!Q191</f>
        <v>0</v>
      </c>
      <c r="I191" s="38">
        <f>Sheet1!S191</f>
        <v>0</v>
      </c>
      <c r="J191" s="27">
        <f>Sheet1!T191</f>
        <v>0</v>
      </c>
      <c r="K191" s="38">
        <f>Sheet1!U191/1000</f>
        <v>0</v>
      </c>
      <c r="L191" s="38">
        <f>Sheet1!V191/1000</f>
        <v>0</v>
      </c>
      <c r="M191" s="36">
        <f>Sheet1!W191</f>
        <v>0</v>
      </c>
      <c r="N191" s="38">
        <f>Sheet1!X191</f>
        <v>0</v>
      </c>
      <c r="O191" s="38">
        <f>Sheet1!Y191</f>
        <v>0</v>
      </c>
      <c r="P191" s="38">
        <f>Sheet1!Z191/1000</f>
        <v>0</v>
      </c>
      <c r="R191" s="38">
        <f t="shared" si="39"/>
        <v>0</v>
      </c>
      <c r="S191" s="38">
        <f t="shared" si="40"/>
        <v>99.042000000000002</v>
      </c>
      <c r="T191" s="38">
        <f t="shared" si="41"/>
        <v>100</v>
      </c>
      <c r="U191" s="38">
        <f t="shared" si="42"/>
        <v>100</v>
      </c>
      <c r="V191" s="38">
        <f t="shared" si="43"/>
        <v>0</v>
      </c>
      <c r="W191" s="38">
        <f t="shared" si="44"/>
        <v>98.626000000000005</v>
      </c>
      <c r="X191" s="38">
        <f t="shared" si="45"/>
        <v>0</v>
      </c>
      <c r="Y191" s="38">
        <f t="shared" si="46"/>
        <v>96.21</v>
      </c>
      <c r="Z191" s="38">
        <f t="shared" si="36"/>
        <v>35.162338286656009</v>
      </c>
      <c r="AA191" s="26" t="str">
        <f t="shared" si="37"/>
        <v>เสื่อมโทรม</v>
      </c>
      <c r="AB191" s="26" t="str">
        <f t="shared" si="38"/>
        <v>poor</v>
      </c>
    </row>
    <row r="192" spans="1:28">
      <c r="A192" s="26">
        <f>Sheet1!E192</f>
        <v>0</v>
      </c>
      <c r="B192" s="27">
        <f>Sheet1!H192</f>
        <v>0</v>
      </c>
      <c r="C192" s="27">
        <f>Sheet1!I192</f>
        <v>0</v>
      </c>
      <c r="D192" s="27">
        <f>Sheet1!J192</f>
        <v>0</v>
      </c>
      <c r="E192" s="27">
        <f>Sheet1!K192</f>
        <v>-543</v>
      </c>
      <c r="F192" s="57">
        <f>Sheet1!L192</f>
        <v>0</v>
      </c>
      <c r="G192" s="27" t="str">
        <f>Sheet1!M192</f>
        <v>NE</v>
      </c>
      <c r="H192" s="28">
        <f>Sheet1!Q192</f>
        <v>0</v>
      </c>
      <c r="I192" s="38">
        <f>Sheet1!S192</f>
        <v>0</v>
      </c>
      <c r="J192" s="27">
        <f>Sheet1!T192</f>
        <v>0</v>
      </c>
      <c r="K192" s="38">
        <f>Sheet1!U192/1000</f>
        <v>0</v>
      </c>
      <c r="L192" s="38">
        <f>Sheet1!V192/1000</f>
        <v>0</v>
      </c>
      <c r="M192" s="36">
        <f>Sheet1!W192</f>
        <v>0</v>
      </c>
      <c r="N192" s="38">
        <f>Sheet1!X192</f>
        <v>0</v>
      </c>
      <c r="O192" s="38">
        <f>Sheet1!Y192</f>
        <v>0</v>
      </c>
      <c r="P192" s="38">
        <f>Sheet1!Z192/1000</f>
        <v>0</v>
      </c>
      <c r="R192" s="38">
        <f t="shared" si="39"/>
        <v>0</v>
      </c>
      <c r="S192" s="38">
        <f t="shared" si="40"/>
        <v>99.042000000000002</v>
      </c>
      <c r="T192" s="38">
        <f t="shared" si="41"/>
        <v>100</v>
      </c>
      <c r="U192" s="38">
        <f t="shared" si="42"/>
        <v>100</v>
      </c>
      <c r="V192" s="38">
        <f t="shared" si="43"/>
        <v>0</v>
      </c>
      <c r="W192" s="38">
        <f t="shared" si="44"/>
        <v>98.626000000000005</v>
      </c>
      <c r="X192" s="38">
        <f t="shared" si="45"/>
        <v>0</v>
      </c>
      <c r="Y192" s="38">
        <f t="shared" si="46"/>
        <v>96.21</v>
      </c>
      <c r="Z192" s="38">
        <f t="shared" si="36"/>
        <v>35.162338286656009</v>
      </c>
      <c r="AA192" s="26" t="str">
        <f t="shared" si="37"/>
        <v>เสื่อมโทรม</v>
      </c>
      <c r="AB192" s="26" t="str">
        <f t="shared" si="38"/>
        <v>poor</v>
      </c>
    </row>
    <row r="193" spans="1:28">
      <c r="A193" s="26">
        <f>Sheet1!E193</f>
        <v>0</v>
      </c>
      <c r="B193" s="27">
        <f>Sheet1!H193</f>
        <v>0</v>
      </c>
      <c r="C193" s="27">
        <f>Sheet1!I193</f>
        <v>0</v>
      </c>
      <c r="D193" s="27">
        <f>Sheet1!J193</f>
        <v>0</v>
      </c>
      <c r="E193" s="27">
        <f>Sheet1!K193</f>
        <v>-543</v>
      </c>
      <c r="F193" s="57">
        <f>Sheet1!L193</f>
        <v>0</v>
      </c>
      <c r="G193" s="27" t="str">
        <f>Sheet1!M193</f>
        <v>NE</v>
      </c>
      <c r="H193" s="28">
        <f>Sheet1!Q193</f>
        <v>0</v>
      </c>
      <c r="I193" s="38">
        <f>Sheet1!S193</f>
        <v>0</v>
      </c>
      <c r="J193" s="27">
        <f>Sheet1!T193</f>
        <v>0</v>
      </c>
      <c r="K193" s="38">
        <f>Sheet1!U193/1000</f>
        <v>0</v>
      </c>
      <c r="L193" s="38">
        <f>Sheet1!V193/1000</f>
        <v>0</v>
      </c>
      <c r="M193" s="36">
        <f>Sheet1!W193</f>
        <v>0</v>
      </c>
      <c r="N193" s="38">
        <f>Sheet1!X193</f>
        <v>0</v>
      </c>
      <c r="O193" s="38">
        <f>Sheet1!Y193</f>
        <v>0</v>
      </c>
      <c r="P193" s="38">
        <f>Sheet1!Z193/1000</f>
        <v>0</v>
      </c>
      <c r="R193" s="38">
        <f t="shared" si="39"/>
        <v>0</v>
      </c>
      <c r="S193" s="38">
        <f t="shared" si="40"/>
        <v>99.042000000000002</v>
      </c>
      <c r="T193" s="38">
        <f t="shared" si="41"/>
        <v>100</v>
      </c>
      <c r="U193" s="38">
        <f t="shared" si="42"/>
        <v>100</v>
      </c>
      <c r="V193" s="38">
        <f t="shared" si="43"/>
        <v>0</v>
      </c>
      <c r="W193" s="38">
        <f t="shared" si="44"/>
        <v>98.626000000000005</v>
      </c>
      <c r="X193" s="38">
        <f t="shared" si="45"/>
        <v>0</v>
      </c>
      <c r="Y193" s="38">
        <f t="shared" si="46"/>
        <v>96.21</v>
      </c>
      <c r="Z193" s="38">
        <f t="shared" si="36"/>
        <v>35.162338286656009</v>
      </c>
      <c r="AA193" s="26" t="str">
        <f t="shared" si="37"/>
        <v>เสื่อมโทรม</v>
      </c>
      <c r="AB193" s="26" t="str">
        <f t="shared" si="38"/>
        <v>poor</v>
      </c>
    </row>
    <row r="194" spans="1:28">
      <c r="A194" s="26">
        <f>Sheet1!E194</f>
        <v>0</v>
      </c>
      <c r="B194" s="27">
        <f>Sheet1!H194</f>
        <v>0</v>
      </c>
      <c r="C194" s="27">
        <f>Sheet1!I194</f>
        <v>0</v>
      </c>
      <c r="D194" s="27">
        <f>Sheet1!J194</f>
        <v>0</v>
      </c>
      <c r="E194" s="27">
        <f>Sheet1!K194</f>
        <v>-543</v>
      </c>
      <c r="F194" s="57">
        <f>Sheet1!L194</f>
        <v>0</v>
      </c>
      <c r="G194" s="27" t="str">
        <f>Sheet1!M194</f>
        <v>NE</v>
      </c>
      <c r="H194" s="28">
        <f>Sheet1!Q194</f>
        <v>0</v>
      </c>
      <c r="I194" s="38">
        <f>Sheet1!S194</f>
        <v>0</v>
      </c>
      <c r="J194" s="27">
        <f>Sheet1!T194</f>
        <v>0</v>
      </c>
      <c r="K194" s="38">
        <f>Sheet1!U194/1000</f>
        <v>0</v>
      </c>
      <c r="L194" s="38">
        <f>Sheet1!V194/1000</f>
        <v>0</v>
      </c>
      <c r="M194" s="36">
        <f>Sheet1!W194</f>
        <v>0</v>
      </c>
      <c r="N194" s="38">
        <f>Sheet1!X194</f>
        <v>0</v>
      </c>
      <c r="O194" s="38">
        <f>Sheet1!Y194</f>
        <v>0</v>
      </c>
      <c r="P194" s="38">
        <f>Sheet1!Z194/1000</f>
        <v>0</v>
      </c>
      <c r="R194" s="38">
        <f t="shared" si="39"/>
        <v>0</v>
      </c>
      <c r="S194" s="38">
        <f t="shared" si="40"/>
        <v>99.042000000000002</v>
      </c>
      <c r="T194" s="38">
        <f t="shared" si="41"/>
        <v>100</v>
      </c>
      <c r="U194" s="38">
        <f t="shared" si="42"/>
        <v>100</v>
      </c>
      <c r="V194" s="38">
        <f t="shared" si="43"/>
        <v>0</v>
      </c>
      <c r="W194" s="38">
        <f t="shared" si="44"/>
        <v>98.626000000000005</v>
      </c>
      <c r="X194" s="38">
        <f t="shared" si="45"/>
        <v>0</v>
      </c>
      <c r="Y194" s="38">
        <f t="shared" si="46"/>
        <v>96.21</v>
      </c>
      <c r="Z194" s="38">
        <f t="shared" si="36"/>
        <v>35.162338286656009</v>
      </c>
      <c r="AA194" s="26" t="str">
        <f t="shared" si="37"/>
        <v>เสื่อมโทรม</v>
      </c>
      <c r="AB194" s="26" t="str">
        <f t="shared" si="38"/>
        <v>poor</v>
      </c>
    </row>
    <row r="195" spans="1:28">
      <c r="A195" s="26">
        <f>Sheet1!E195</f>
        <v>0</v>
      </c>
      <c r="B195" s="27">
        <f>Sheet1!H195</f>
        <v>0</v>
      </c>
      <c r="C195" s="27">
        <f>Sheet1!I195</f>
        <v>0</v>
      </c>
      <c r="D195" s="27">
        <f>Sheet1!J195</f>
        <v>0</v>
      </c>
      <c r="E195" s="27">
        <f>Sheet1!K195</f>
        <v>-543</v>
      </c>
      <c r="F195" s="57">
        <f>Sheet1!L195</f>
        <v>0</v>
      </c>
      <c r="G195" s="27" t="str">
        <f>Sheet1!M195</f>
        <v>NE</v>
      </c>
      <c r="H195" s="28">
        <f>Sheet1!Q195</f>
        <v>0</v>
      </c>
      <c r="I195" s="38">
        <f>Sheet1!S195</f>
        <v>0</v>
      </c>
      <c r="J195" s="27">
        <f>Sheet1!T195</f>
        <v>0</v>
      </c>
      <c r="K195" s="38">
        <f>Sheet1!U195/1000</f>
        <v>0</v>
      </c>
      <c r="L195" s="38">
        <f>Sheet1!V195/1000</f>
        <v>0</v>
      </c>
      <c r="M195" s="36">
        <f>Sheet1!W195</f>
        <v>0</v>
      </c>
      <c r="N195" s="38">
        <f>Sheet1!X195</f>
        <v>0</v>
      </c>
      <c r="O195" s="38">
        <f>Sheet1!Y195</f>
        <v>0</v>
      </c>
      <c r="P195" s="38">
        <f>Sheet1!Z195/1000</f>
        <v>0</v>
      </c>
      <c r="R195" s="38">
        <f t="shared" si="39"/>
        <v>0</v>
      </c>
      <c r="S195" s="38">
        <f t="shared" si="40"/>
        <v>99.042000000000002</v>
      </c>
      <c r="T195" s="38">
        <f t="shared" si="41"/>
        <v>100</v>
      </c>
      <c r="U195" s="38">
        <f t="shared" si="42"/>
        <v>100</v>
      </c>
      <c r="V195" s="38">
        <f t="shared" si="43"/>
        <v>0</v>
      </c>
      <c r="W195" s="38">
        <f t="shared" si="44"/>
        <v>98.626000000000005</v>
      </c>
      <c r="X195" s="38">
        <f t="shared" si="45"/>
        <v>0</v>
      </c>
      <c r="Y195" s="38">
        <f t="shared" si="46"/>
        <v>96.21</v>
      </c>
      <c r="Z195" s="38">
        <f t="shared" si="36"/>
        <v>35.162338286656009</v>
      </c>
      <c r="AA195" s="26" t="str">
        <f t="shared" si="37"/>
        <v>เสื่อมโทรม</v>
      </c>
      <c r="AB195" s="26" t="str">
        <f t="shared" si="38"/>
        <v>poor</v>
      </c>
    </row>
    <row r="196" spans="1:28">
      <c r="A196" s="26">
        <f>Sheet1!E196</f>
        <v>0</v>
      </c>
      <c r="B196" s="27">
        <f>Sheet1!H196</f>
        <v>0</v>
      </c>
      <c r="C196" s="27">
        <f>Sheet1!I196</f>
        <v>0</v>
      </c>
      <c r="D196" s="27">
        <f>Sheet1!J196</f>
        <v>0</v>
      </c>
      <c r="E196" s="27">
        <f>Sheet1!K196</f>
        <v>-543</v>
      </c>
      <c r="F196" s="57">
        <f>Sheet1!L196</f>
        <v>0</v>
      </c>
      <c r="G196" s="27" t="str">
        <f>Sheet1!M196</f>
        <v>NE</v>
      </c>
      <c r="H196" s="28">
        <f>Sheet1!Q196</f>
        <v>0</v>
      </c>
      <c r="I196" s="38">
        <f>Sheet1!S196</f>
        <v>0</v>
      </c>
      <c r="J196" s="27">
        <f>Sheet1!T196</f>
        <v>0</v>
      </c>
      <c r="K196" s="38">
        <f>Sheet1!U196/1000</f>
        <v>0</v>
      </c>
      <c r="L196" s="38">
        <f>Sheet1!V196/1000</f>
        <v>0</v>
      </c>
      <c r="M196" s="36">
        <f>Sheet1!W196</f>
        <v>0</v>
      </c>
      <c r="N196" s="38">
        <f>Sheet1!X196</f>
        <v>0</v>
      </c>
      <c r="O196" s="38">
        <f>Sheet1!Y196</f>
        <v>0</v>
      </c>
      <c r="P196" s="38">
        <f>Sheet1!Z196/1000</f>
        <v>0</v>
      </c>
      <c r="R196" s="38">
        <f t="shared" si="39"/>
        <v>0</v>
      </c>
      <c r="S196" s="38">
        <f t="shared" si="40"/>
        <v>99.042000000000002</v>
      </c>
      <c r="T196" s="38">
        <f t="shared" si="41"/>
        <v>100</v>
      </c>
      <c r="U196" s="38">
        <f t="shared" si="42"/>
        <v>100</v>
      </c>
      <c r="V196" s="38">
        <f t="shared" si="43"/>
        <v>0</v>
      </c>
      <c r="W196" s="38">
        <f t="shared" si="44"/>
        <v>98.626000000000005</v>
      </c>
      <c r="X196" s="38">
        <f t="shared" si="45"/>
        <v>0</v>
      </c>
      <c r="Y196" s="38">
        <f t="shared" si="46"/>
        <v>96.21</v>
      </c>
      <c r="Z196" s="38">
        <f t="shared" si="36"/>
        <v>35.162338286656009</v>
      </c>
      <c r="AA196" s="26" t="str">
        <f t="shared" si="37"/>
        <v>เสื่อมโทรม</v>
      </c>
      <c r="AB196" s="26" t="str">
        <f t="shared" si="38"/>
        <v>poor</v>
      </c>
    </row>
    <row r="197" spans="1:28">
      <c r="A197" s="26">
        <f>Sheet1!E197</f>
        <v>0</v>
      </c>
      <c r="B197" s="27">
        <f>Sheet1!H197</f>
        <v>0</v>
      </c>
      <c r="C197" s="27">
        <f>Sheet1!I197</f>
        <v>0</v>
      </c>
      <c r="D197" s="27">
        <f>Sheet1!J197</f>
        <v>0</v>
      </c>
      <c r="E197" s="27">
        <f>Sheet1!K197</f>
        <v>-543</v>
      </c>
      <c r="F197" s="57">
        <f>Sheet1!L197</f>
        <v>0</v>
      </c>
      <c r="G197" s="27" t="str">
        <f>Sheet1!M197</f>
        <v>NE</v>
      </c>
      <c r="H197" s="28">
        <f>Sheet1!Q197</f>
        <v>0</v>
      </c>
      <c r="I197" s="38">
        <f>Sheet1!S197</f>
        <v>0</v>
      </c>
      <c r="J197" s="27">
        <f>Sheet1!T197</f>
        <v>0</v>
      </c>
      <c r="K197" s="38">
        <f>Sheet1!U197/1000</f>
        <v>0</v>
      </c>
      <c r="L197" s="38">
        <f>Sheet1!V197/1000</f>
        <v>0</v>
      </c>
      <c r="M197" s="36">
        <f>Sheet1!W197</f>
        <v>0</v>
      </c>
      <c r="N197" s="38">
        <f>Sheet1!X197</f>
        <v>0</v>
      </c>
      <c r="O197" s="38">
        <f>Sheet1!Y197</f>
        <v>0</v>
      </c>
      <c r="P197" s="38">
        <f>Sheet1!Z197/1000</f>
        <v>0</v>
      </c>
      <c r="R197" s="38">
        <f t="shared" si="39"/>
        <v>0</v>
      </c>
      <c r="S197" s="38">
        <f t="shared" si="40"/>
        <v>99.042000000000002</v>
      </c>
      <c r="T197" s="38">
        <f t="shared" si="41"/>
        <v>100</v>
      </c>
      <c r="U197" s="38">
        <f t="shared" si="42"/>
        <v>100</v>
      </c>
      <c r="V197" s="38">
        <f t="shared" si="43"/>
        <v>0</v>
      </c>
      <c r="W197" s="38">
        <f t="shared" si="44"/>
        <v>98.626000000000005</v>
      </c>
      <c r="X197" s="38">
        <f t="shared" si="45"/>
        <v>0</v>
      </c>
      <c r="Y197" s="38">
        <f t="shared" si="46"/>
        <v>96.21</v>
      </c>
      <c r="Z197" s="38">
        <f t="shared" si="36"/>
        <v>35.162338286656009</v>
      </c>
      <c r="AA197" s="26" t="str">
        <f t="shared" si="37"/>
        <v>เสื่อมโทรม</v>
      </c>
      <c r="AB197" s="26" t="str">
        <f t="shared" si="38"/>
        <v>poor</v>
      </c>
    </row>
    <row r="198" spans="1:28">
      <c r="A198" s="26">
        <f>Sheet1!E198</f>
        <v>0</v>
      </c>
      <c r="B198" s="27">
        <f>Sheet1!H198</f>
        <v>0</v>
      </c>
      <c r="C198" s="27">
        <f>Sheet1!I198</f>
        <v>0</v>
      </c>
      <c r="D198" s="27">
        <f>Sheet1!J198</f>
        <v>0</v>
      </c>
      <c r="E198" s="27">
        <f>Sheet1!K198</f>
        <v>-543</v>
      </c>
      <c r="F198" s="57">
        <f>Sheet1!L198</f>
        <v>0</v>
      </c>
      <c r="G198" s="27" t="str">
        <f>Sheet1!M198</f>
        <v>NE</v>
      </c>
      <c r="H198" s="28">
        <f>Sheet1!Q198</f>
        <v>0</v>
      </c>
      <c r="I198" s="38">
        <f>Sheet1!S198</f>
        <v>0</v>
      </c>
      <c r="J198" s="27">
        <f>Sheet1!T198</f>
        <v>0</v>
      </c>
      <c r="K198" s="38">
        <f>Sheet1!U198/1000</f>
        <v>0</v>
      </c>
      <c r="L198" s="38">
        <f>Sheet1!V198/1000</f>
        <v>0</v>
      </c>
      <c r="M198" s="36">
        <f>Sheet1!W198</f>
        <v>0</v>
      </c>
      <c r="N198" s="38">
        <f>Sheet1!X198</f>
        <v>0</v>
      </c>
      <c r="O198" s="38">
        <f>Sheet1!Y198</f>
        <v>0</v>
      </c>
      <c r="P198" s="38">
        <f>Sheet1!Z198/1000</f>
        <v>0</v>
      </c>
      <c r="R198" s="38">
        <f t="shared" si="39"/>
        <v>0</v>
      </c>
      <c r="S198" s="38">
        <f t="shared" si="40"/>
        <v>99.042000000000002</v>
      </c>
      <c r="T198" s="38">
        <f t="shared" si="41"/>
        <v>100</v>
      </c>
      <c r="U198" s="38">
        <f t="shared" si="42"/>
        <v>100</v>
      </c>
      <c r="V198" s="38">
        <f t="shared" si="43"/>
        <v>0</v>
      </c>
      <c r="W198" s="38">
        <f t="shared" si="44"/>
        <v>98.626000000000005</v>
      </c>
      <c r="X198" s="38">
        <f t="shared" si="45"/>
        <v>0</v>
      </c>
      <c r="Y198" s="38">
        <f t="shared" si="46"/>
        <v>96.21</v>
      </c>
      <c r="Z198" s="38">
        <f t="shared" si="36"/>
        <v>35.162338286656009</v>
      </c>
      <c r="AA198" s="26" t="str">
        <f t="shared" si="37"/>
        <v>เสื่อมโทรม</v>
      </c>
      <c r="AB198" s="26" t="str">
        <f t="shared" si="38"/>
        <v>poor</v>
      </c>
    </row>
    <row r="199" spans="1:28">
      <c r="A199" s="26">
        <f>Sheet1!E199</f>
        <v>0</v>
      </c>
      <c r="B199" s="27">
        <f>Sheet1!H199</f>
        <v>0</v>
      </c>
      <c r="C199" s="27">
        <f>Sheet1!I199</f>
        <v>0</v>
      </c>
      <c r="D199" s="27">
        <f>Sheet1!J199</f>
        <v>0</v>
      </c>
      <c r="E199" s="27">
        <f>Sheet1!K199</f>
        <v>-543</v>
      </c>
      <c r="F199" s="57">
        <f>Sheet1!L199</f>
        <v>0</v>
      </c>
      <c r="G199" s="27" t="str">
        <f>Sheet1!M199</f>
        <v>NE</v>
      </c>
      <c r="H199" s="28">
        <f>Sheet1!Q199</f>
        <v>0</v>
      </c>
      <c r="I199" s="38">
        <f>Sheet1!S199</f>
        <v>0</v>
      </c>
      <c r="J199" s="27">
        <f>Sheet1!T199</f>
        <v>0</v>
      </c>
      <c r="K199" s="38">
        <f>Sheet1!U199/1000</f>
        <v>0</v>
      </c>
      <c r="L199" s="38">
        <f>Sheet1!V199/1000</f>
        <v>0</v>
      </c>
      <c r="M199" s="36">
        <f>Sheet1!W199</f>
        <v>0</v>
      </c>
      <c r="N199" s="38">
        <f>Sheet1!X199</f>
        <v>0</v>
      </c>
      <c r="O199" s="38">
        <f>Sheet1!Y199</f>
        <v>0</v>
      </c>
      <c r="P199" s="38">
        <f>Sheet1!Z199/1000</f>
        <v>0</v>
      </c>
      <c r="R199" s="38">
        <f t="shared" si="39"/>
        <v>0</v>
      </c>
      <c r="S199" s="38">
        <f t="shared" si="40"/>
        <v>99.042000000000002</v>
      </c>
      <c r="T199" s="38">
        <f t="shared" si="41"/>
        <v>100</v>
      </c>
      <c r="U199" s="38">
        <f t="shared" si="42"/>
        <v>100</v>
      </c>
      <c r="V199" s="38">
        <f t="shared" si="43"/>
        <v>0</v>
      </c>
      <c r="W199" s="38">
        <f t="shared" si="44"/>
        <v>98.626000000000005</v>
      </c>
      <c r="X199" s="38">
        <f t="shared" si="45"/>
        <v>0</v>
      </c>
      <c r="Y199" s="38">
        <f t="shared" si="46"/>
        <v>96.21</v>
      </c>
      <c r="Z199" s="38">
        <f t="shared" si="36"/>
        <v>35.162338286656009</v>
      </c>
      <c r="AA199" s="26" t="str">
        <f t="shared" si="37"/>
        <v>เสื่อมโทรม</v>
      </c>
      <c r="AB199" s="26" t="str">
        <f t="shared" si="38"/>
        <v>poor</v>
      </c>
    </row>
    <row r="200" spans="1:28">
      <c r="A200" s="26">
        <f>Sheet1!E200</f>
        <v>0</v>
      </c>
      <c r="B200" s="27">
        <f>Sheet1!H200</f>
        <v>0</v>
      </c>
      <c r="C200" s="27">
        <f>Sheet1!I200</f>
        <v>0</v>
      </c>
      <c r="D200" s="27">
        <f>Sheet1!J200</f>
        <v>0</v>
      </c>
      <c r="E200" s="27">
        <f>Sheet1!K200</f>
        <v>-543</v>
      </c>
      <c r="F200" s="57">
        <f>Sheet1!L200</f>
        <v>0</v>
      </c>
      <c r="G200" s="27" t="str">
        <f>Sheet1!M200</f>
        <v>NE</v>
      </c>
      <c r="H200" s="28">
        <f>Sheet1!Q200</f>
        <v>0</v>
      </c>
      <c r="I200" s="38">
        <f>Sheet1!S200</f>
        <v>0</v>
      </c>
      <c r="J200" s="27">
        <f>Sheet1!T200</f>
        <v>0</v>
      </c>
      <c r="K200" s="38">
        <f>Sheet1!U200/1000</f>
        <v>0</v>
      </c>
      <c r="L200" s="38">
        <f>Sheet1!V200/1000</f>
        <v>0</v>
      </c>
      <c r="M200" s="36">
        <f>Sheet1!W200</f>
        <v>0</v>
      </c>
      <c r="N200" s="38">
        <f>Sheet1!X200</f>
        <v>0</v>
      </c>
      <c r="O200" s="38">
        <f>Sheet1!Y200</f>
        <v>0</v>
      </c>
      <c r="P200" s="38">
        <f>Sheet1!Z200/1000</f>
        <v>0</v>
      </c>
      <c r="R200" s="38">
        <f t="shared" si="39"/>
        <v>0</v>
      </c>
      <c r="S200" s="38">
        <f t="shared" si="40"/>
        <v>99.042000000000002</v>
      </c>
      <c r="T200" s="38">
        <f t="shared" si="41"/>
        <v>100</v>
      </c>
      <c r="U200" s="38">
        <f t="shared" si="42"/>
        <v>100</v>
      </c>
      <c r="V200" s="38">
        <f t="shared" si="43"/>
        <v>0</v>
      </c>
      <c r="W200" s="38">
        <f t="shared" si="44"/>
        <v>98.626000000000005</v>
      </c>
      <c r="X200" s="38">
        <f t="shared" si="45"/>
        <v>0</v>
      </c>
      <c r="Y200" s="38">
        <f t="shared" si="46"/>
        <v>96.21</v>
      </c>
      <c r="Z200" s="38">
        <f t="shared" si="36"/>
        <v>35.162338286656009</v>
      </c>
      <c r="AA200" s="26" t="str">
        <f t="shared" si="37"/>
        <v>เสื่อมโทรม</v>
      </c>
      <c r="AB200" s="26" t="str">
        <f t="shared" si="38"/>
        <v>poor</v>
      </c>
    </row>
    <row r="201" spans="1:28">
      <c r="A201" s="26">
        <f>Sheet1!E201</f>
        <v>0</v>
      </c>
      <c r="B201" s="27">
        <f>Sheet1!H201</f>
        <v>0</v>
      </c>
      <c r="C201" s="27">
        <f>Sheet1!I201</f>
        <v>0</v>
      </c>
      <c r="D201" s="27">
        <f>Sheet1!J201</f>
        <v>0</v>
      </c>
      <c r="E201" s="27">
        <f>Sheet1!K201</f>
        <v>-543</v>
      </c>
      <c r="F201" s="57">
        <f>Sheet1!L201</f>
        <v>0</v>
      </c>
      <c r="G201" s="27" t="str">
        <f>Sheet1!M201</f>
        <v>NE</v>
      </c>
      <c r="H201" s="28">
        <f>Sheet1!Q201</f>
        <v>0</v>
      </c>
      <c r="I201" s="38">
        <f>Sheet1!S201</f>
        <v>0</v>
      </c>
      <c r="J201" s="27">
        <f>Sheet1!T201</f>
        <v>0</v>
      </c>
      <c r="K201" s="38">
        <f>Sheet1!U201/1000</f>
        <v>0</v>
      </c>
      <c r="L201" s="38">
        <f>Sheet1!V201/1000</f>
        <v>0</v>
      </c>
      <c r="M201" s="36">
        <f>Sheet1!W201</f>
        <v>0</v>
      </c>
      <c r="N201" s="38">
        <f>Sheet1!X201</f>
        <v>0</v>
      </c>
      <c r="O201" s="38">
        <f>Sheet1!Y201</f>
        <v>0</v>
      </c>
      <c r="P201" s="38">
        <f>Sheet1!Z201/1000</f>
        <v>0</v>
      </c>
      <c r="R201" s="38">
        <f t="shared" si="39"/>
        <v>0</v>
      </c>
      <c r="S201" s="38">
        <f t="shared" si="40"/>
        <v>99.042000000000002</v>
      </c>
      <c r="T201" s="38">
        <f t="shared" si="41"/>
        <v>100</v>
      </c>
      <c r="U201" s="38">
        <f t="shared" si="42"/>
        <v>100</v>
      </c>
      <c r="V201" s="38">
        <f t="shared" si="43"/>
        <v>0</v>
      </c>
      <c r="W201" s="38">
        <f t="shared" si="44"/>
        <v>98.626000000000005</v>
      </c>
      <c r="X201" s="38">
        <f t="shared" si="45"/>
        <v>0</v>
      </c>
      <c r="Y201" s="38">
        <f t="shared" si="46"/>
        <v>96.21</v>
      </c>
      <c r="Z201" s="38">
        <f t="shared" si="36"/>
        <v>35.162338286656009</v>
      </c>
      <c r="AA201" s="26" t="str">
        <f t="shared" si="37"/>
        <v>เสื่อมโทรม</v>
      </c>
      <c r="AB201" s="26" t="str">
        <f t="shared" si="38"/>
        <v>poor</v>
      </c>
    </row>
    <row r="202" spans="1:28">
      <c r="A202" s="26">
        <f>Sheet1!E202</f>
        <v>0</v>
      </c>
      <c r="B202" s="27">
        <f>Sheet1!H202</f>
        <v>0</v>
      </c>
      <c r="C202" s="27">
        <f>Sheet1!I202</f>
        <v>0</v>
      </c>
      <c r="D202" s="27">
        <f>Sheet1!J202</f>
        <v>0</v>
      </c>
      <c r="E202" s="27">
        <f>Sheet1!K202</f>
        <v>-543</v>
      </c>
      <c r="F202" s="57">
        <f>Sheet1!L202</f>
        <v>0</v>
      </c>
      <c r="G202" s="27" t="str">
        <f>Sheet1!M202</f>
        <v>NE</v>
      </c>
      <c r="H202" s="28">
        <f>Sheet1!Q202</f>
        <v>0</v>
      </c>
      <c r="I202" s="38">
        <f>Sheet1!S202</f>
        <v>0</v>
      </c>
      <c r="J202" s="27">
        <f>Sheet1!T202</f>
        <v>0</v>
      </c>
      <c r="K202" s="38">
        <f>Sheet1!U202/1000</f>
        <v>0</v>
      </c>
      <c r="L202" s="38">
        <f>Sheet1!V202/1000</f>
        <v>0</v>
      </c>
      <c r="M202" s="36">
        <f>Sheet1!W202</f>
        <v>0</v>
      </c>
      <c r="N202" s="38">
        <f>Sheet1!X202</f>
        <v>0</v>
      </c>
      <c r="O202" s="38">
        <f>Sheet1!Y202</f>
        <v>0</v>
      </c>
      <c r="P202" s="38">
        <f>Sheet1!Z202/1000</f>
        <v>0</v>
      </c>
      <c r="R202" s="38">
        <f t="shared" si="39"/>
        <v>0</v>
      </c>
      <c r="S202" s="38">
        <f t="shared" si="40"/>
        <v>99.042000000000002</v>
      </c>
      <c r="T202" s="38">
        <f t="shared" si="41"/>
        <v>100</v>
      </c>
      <c r="U202" s="38">
        <f t="shared" si="42"/>
        <v>100</v>
      </c>
      <c r="V202" s="38">
        <f t="shared" si="43"/>
        <v>0</v>
      </c>
      <c r="W202" s="38">
        <f t="shared" si="44"/>
        <v>98.626000000000005</v>
      </c>
      <c r="X202" s="38">
        <f t="shared" si="45"/>
        <v>0</v>
      </c>
      <c r="Y202" s="38">
        <f t="shared" si="46"/>
        <v>96.21</v>
      </c>
      <c r="Z202" s="38">
        <f t="shared" si="36"/>
        <v>35.162338286656009</v>
      </c>
      <c r="AA202" s="26" t="str">
        <f t="shared" si="37"/>
        <v>เสื่อมโทรม</v>
      </c>
      <c r="AB202" s="26" t="str">
        <f t="shared" si="38"/>
        <v>poor</v>
      </c>
    </row>
    <row r="203" spans="1:28">
      <c r="A203" s="26">
        <f>Sheet1!E203</f>
        <v>0</v>
      </c>
      <c r="B203" s="27">
        <f>Sheet1!H203</f>
        <v>0</v>
      </c>
      <c r="C203" s="27">
        <f>Sheet1!I203</f>
        <v>0</v>
      </c>
      <c r="D203" s="27">
        <f>Sheet1!J203</f>
        <v>0</v>
      </c>
      <c r="E203" s="27">
        <f>Sheet1!K203</f>
        <v>-543</v>
      </c>
      <c r="F203" s="57">
        <f>Sheet1!L203</f>
        <v>0</v>
      </c>
      <c r="G203" s="27" t="str">
        <f>Sheet1!M203</f>
        <v>NE</v>
      </c>
      <c r="H203" s="28">
        <f>Sheet1!Q203</f>
        <v>0</v>
      </c>
      <c r="I203" s="38">
        <f>Sheet1!S203</f>
        <v>0</v>
      </c>
      <c r="J203" s="27">
        <f>Sheet1!T203</f>
        <v>0</v>
      </c>
      <c r="K203" s="38">
        <f>Sheet1!U203/1000</f>
        <v>0</v>
      </c>
      <c r="L203" s="38">
        <f>Sheet1!V203/1000</f>
        <v>0</v>
      </c>
      <c r="M203" s="36">
        <f>Sheet1!W203</f>
        <v>0</v>
      </c>
      <c r="N203" s="38">
        <f>Sheet1!X203</f>
        <v>0</v>
      </c>
      <c r="O203" s="38">
        <f>Sheet1!Y203</f>
        <v>0</v>
      </c>
      <c r="P203" s="38">
        <f>Sheet1!Z203/1000</f>
        <v>0</v>
      </c>
      <c r="R203" s="38">
        <f t="shared" si="39"/>
        <v>0</v>
      </c>
      <c r="S203" s="38">
        <f t="shared" si="40"/>
        <v>99.042000000000002</v>
      </c>
      <c r="T203" s="38">
        <f t="shared" si="41"/>
        <v>100</v>
      </c>
      <c r="U203" s="38">
        <f t="shared" si="42"/>
        <v>100</v>
      </c>
      <c r="V203" s="38">
        <f t="shared" si="43"/>
        <v>0</v>
      </c>
      <c r="W203" s="38">
        <f t="shared" si="44"/>
        <v>98.626000000000005</v>
      </c>
      <c r="X203" s="38">
        <f t="shared" si="45"/>
        <v>0</v>
      </c>
      <c r="Y203" s="38">
        <f t="shared" si="46"/>
        <v>96.21</v>
      </c>
      <c r="Z203" s="38">
        <f t="shared" si="36"/>
        <v>35.162338286656009</v>
      </c>
      <c r="AA203" s="26" t="str">
        <f t="shared" si="37"/>
        <v>เสื่อมโทรม</v>
      </c>
      <c r="AB203" s="26" t="str">
        <f t="shared" si="38"/>
        <v>poor</v>
      </c>
    </row>
    <row r="204" spans="1:28">
      <c r="A204" s="26">
        <f>Sheet1!E204</f>
        <v>0</v>
      </c>
      <c r="B204" s="27">
        <f>Sheet1!H204</f>
        <v>0</v>
      </c>
      <c r="C204" s="27">
        <f>Sheet1!I204</f>
        <v>0</v>
      </c>
      <c r="D204" s="27">
        <f>Sheet1!J204</f>
        <v>0</v>
      </c>
      <c r="E204" s="27">
        <f>Sheet1!K204</f>
        <v>-543</v>
      </c>
      <c r="F204" s="57">
        <f>Sheet1!L204</f>
        <v>0</v>
      </c>
      <c r="G204" s="27" t="str">
        <f>Sheet1!M204</f>
        <v>NE</v>
      </c>
      <c r="H204" s="28">
        <f>Sheet1!Q204</f>
        <v>0</v>
      </c>
      <c r="I204" s="38">
        <f>Sheet1!S204</f>
        <v>0</v>
      </c>
      <c r="J204" s="27">
        <f>Sheet1!T204</f>
        <v>0</v>
      </c>
      <c r="K204" s="38">
        <f>Sheet1!U204/1000</f>
        <v>0</v>
      </c>
      <c r="L204" s="38">
        <f>Sheet1!V204/1000</f>
        <v>0</v>
      </c>
      <c r="M204" s="36">
        <f>Sheet1!W204</f>
        <v>0</v>
      </c>
      <c r="N204" s="38">
        <f>Sheet1!X204</f>
        <v>0</v>
      </c>
      <c r="O204" s="38">
        <f>Sheet1!Y204</f>
        <v>0</v>
      </c>
      <c r="P204" s="38">
        <f>Sheet1!Z204/1000</f>
        <v>0</v>
      </c>
      <c r="R204" s="38">
        <f t="shared" si="39"/>
        <v>0</v>
      </c>
      <c r="S204" s="38">
        <f t="shared" si="40"/>
        <v>99.042000000000002</v>
      </c>
      <c r="T204" s="38">
        <f t="shared" si="41"/>
        <v>100</v>
      </c>
      <c r="U204" s="38">
        <f t="shared" si="42"/>
        <v>100</v>
      </c>
      <c r="V204" s="38">
        <f t="shared" si="43"/>
        <v>0</v>
      </c>
      <c r="W204" s="38">
        <f t="shared" si="44"/>
        <v>98.626000000000005</v>
      </c>
      <c r="X204" s="38">
        <f t="shared" si="45"/>
        <v>0</v>
      </c>
      <c r="Y204" s="38">
        <f t="shared" si="46"/>
        <v>96.21</v>
      </c>
      <c r="Z204" s="38">
        <f t="shared" si="36"/>
        <v>35.162338286656009</v>
      </c>
      <c r="AA204" s="26" t="str">
        <f t="shared" si="37"/>
        <v>เสื่อมโทรม</v>
      </c>
      <c r="AB204" s="26" t="str">
        <f t="shared" si="38"/>
        <v>poor</v>
      </c>
    </row>
    <row r="205" spans="1:28">
      <c r="A205" s="26">
        <f>Sheet1!E205</f>
        <v>0</v>
      </c>
      <c r="B205" s="27">
        <f>Sheet1!H205</f>
        <v>0</v>
      </c>
      <c r="C205" s="27">
        <f>Sheet1!I205</f>
        <v>0</v>
      </c>
      <c r="D205" s="27">
        <f>Sheet1!J205</f>
        <v>0</v>
      </c>
      <c r="E205" s="27">
        <f>Sheet1!K205</f>
        <v>-543</v>
      </c>
      <c r="F205" s="57">
        <f>Sheet1!L205</f>
        <v>0</v>
      </c>
      <c r="G205" s="27" t="str">
        <f>Sheet1!M205</f>
        <v>NE</v>
      </c>
      <c r="H205" s="28">
        <f>Sheet1!Q205</f>
        <v>0</v>
      </c>
      <c r="I205" s="38">
        <f>Sheet1!S205</f>
        <v>0</v>
      </c>
      <c r="J205" s="27">
        <f>Sheet1!T205</f>
        <v>0</v>
      </c>
      <c r="K205" s="38">
        <f>Sheet1!U205/1000</f>
        <v>0</v>
      </c>
      <c r="L205" s="38">
        <f>Sheet1!V205/1000</f>
        <v>0</v>
      </c>
      <c r="M205" s="36">
        <f>Sheet1!W205</f>
        <v>0</v>
      </c>
      <c r="N205" s="38">
        <f>Sheet1!X205</f>
        <v>0</v>
      </c>
      <c r="O205" s="38">
        <f>Sheet1!Y205</f>
        <v>0</v>
      </c>
      <c r="P205" s="38">
        <f>Sheet1!Z205/1000</f>
        <v>0</v>
      </c>
      <c r="R205" s="38">
        <f t="shared" si="39"/>
        <v>0</v>
      </c>
      <c r="S205" s="38">
        <f t="shared" si="40"/>
        <v>99.042000000000002</v>
      </c>
      <c r="T205" s="38">
        <f t="shared" si="41"/>
        <v>100</v>
      </c>
      <c r="U205" s="38">
        <f t="shared" si="42"/>
        <v>100</v>
      </c>
      <c r="V205" s="38">
        <f t="shared" si="43"/>
        <v>0</v>
      </c>
      <c r="W205" s="38">
        <f t="shared" si="44"/>
        <v>98.626000000000005</v>
      </c>
      <c r="X205" s="38">
        <f t="shared" si="45"/>
        <v>0</v>
      </c>
      <c r="Y205" s="38">
        <f t="shared" si="46"/>
        <v>96.21</v>
      </c>
      <c r="Z205" s="38">
        <f t="shared" si="36"/>
        <v>35.162338286656009</v>
      </c>
      <c r="AA205" s="26" t="str">
        <f t="shared" si="37"/>
        <v>เสื่อมโทรม</v>
      </c>
      <c r="AB205" s="26" t="str">
        <f t="shared" si="38"/>
        <v>poor</v>
      </c>
    </row>
    <row r="206" spans="1:28">
      <c r="A206" s="26">
        <f>Sheet1!E206</f>
        <v>0</v>
      </c>
      <c r="B206" s="27">
        <f>Sheet1!H206</f>
        <v>0</v>
      </c>
      <c r="C206" s="27">
        <f>Sheet1!I206</f>
        <v>0</v>
      </c>
      <c r="D206" s="27">
        <f>Sheet1!J206</f>
        <v>0</v>
      </c>
      <c r="E206" s="27">
        <f>Sheet1!K206</f>
        <v>-543</v>
      </c>
      <c r="F206" s="57">
        <f>Sheet1!L206</f>
        <v>0</v>
      </c>
      <c r="G206" s="27" t="str">
        <f>Sheet1!M206</f>
        <v>NE</v>
      </c>
      <c r="H206" s="28">
        <f>Sheet1!Q206</f>
        <v>0</v>
      </c>
      <c r="I206" s="38">
        <f>Sheet1!S206</f>
        <v>0</v>
      </c>
      <c r="J206" s="27">
        <f>Sheet1!T206</f>
        <v>0</v>
      </c>
      <c r="K206" s="38">
        <f>Sheet1!U206/1000</f>
        <v>0</v>
      </c>
      <c r="L206" s="38">
        <f>Sheet1!V206/1000</f>
        <v>0</v>
      </c>
      <c r="M206" s="36">
        <f>Sheet1!W206</f>
        <v>0</v>
      </c>
      <c r="N206" s="38">
        <f>Sheet1!X206</f>
        <v>0</v>
      </c>
      <c r="O206" s="38">
        <f>Sheet1!Y206</f>
        <v>0</v>
      </c>
      <c r="P206" s="38">
        <f>Sheet1!Z206/1000</f>
        <v>0</v>
      </c>
      <c r="R206" s="38">
        <f t="shared" si="39"/>
        <v>0</v>
      </c>
      <c r="S206" s="38">
        <f t="shared" si="40"/>
        <v>99.042000000000002</v>
      </c>
      <c r="T206" s="38">
        <f t="shared" si="41"/>
        <v>100</v>
      </c>
      <c r="U206" s="38">
        <f t="shared" si="42"/>
        <v>100</v>
      </c>
      <c r="V206" s="38">
        <f t="shared" si="43"/>
        <v>0</v>
      </c>
      <c r="W206" s="38">
        <f t="shared" si="44"/>
        <v>98.626000000000005</v>
      </c>
      <c r="X206" s="38">
        <f t="shared" si="45"/>
        <v>0</v>
      </c>
      <c r="Y206" s="38">
        <f t="shared" si="46"/>
        <v>96.21</v>
      </c>
      <c r="Z206" s="38">
        <f t="shared" si="36"/>
        <v>35.162338286656009</v>
      </c>
      <c r="AA206" s="26" t="str">
        <f t="shared" si="37"/>
        <v>เสื่อมโทรม</v>
      </c>
      <c r="AB206" s="26" t="str">
        <f t="shared" si="38"/>
        <v>poor</v>
      </c>
    </row>
    <row r="207" spans="1:28">
      <c r="A207" s="26">
        <f>Sheet1!E207</f>
        <v>0</v>
      </c>
      <c r="B207" s="27">
        <f>Sheet1!H207</f>
        <v>0</v>
      </c>
      <c r="C207" s="27">
        <f>Sheet1!I207</f>
        <v>0</v>
      </c>
      <c r="D207" s="27">
        <f>Sheet1!J207</f>
        <v>0</v>
      </c>
      <c r="E207" s="27">
        <f>Sheet1!K207</f>
        <v>-543</v>
      </c>
      <c r="F207" s="57">
        <f>Sheet1!L207</f>
        <v>0</v>
      </c>
      <c r="G207" s="27" t="str">
        <f>Sheet1!M207</f>
        <v>NE</v>
      </c>
      <c r="H207" s="28">
        <f>Sheet1!Q207</f>
        <v>0</v>
      </c>
      <c r="I207" s="38">
        <f>Sheet1!S207</f>
        <v>0</v>
      </c>
      <c r="J207" s="27">
        <f>Sheet1!T207</f>
        <v>0</v>
      </c>
      <c r="K207" s="38">
        <f>Sheet1!U207/1000</f>
        <v>0</v>
      </c>
      <c r="L207" s="38">
        <f>Sheet1!V207/1000</f>
        <v>0</v>
      </c>
      <c r="M207" s="36">
        <f>Sheet1!W207</f>
        <v>0</v>
      </c>
      <c r="N207" s="38">
        <f>Sheet1!X207</f>
        <v>0</v>
      </c>
      <c r="O207" s="38">
        <f>Sheet1!Y207</f>
        <v>0</v>
      </c>
      <c r="P207" s="38">
        <f>Sheet1!Z207/1000</f>
        <v>0</v>
      </c>
      <c r="R207" s="38">
        <f t="shared" si="39"/>
        <v>0</v>
      </c>
      <c r="S207" s="38">
        <f t="shared" si="40"/>
        <v>99.042000000000002</v>
      </c>
      <c r="T207" s="38">
        <f t="shared" si="41"/>
        <v>100</v>
      </c>
      <c r="U207" s="38">
        <f t="shared" si="42"/>
        <v>100</v>
      </c>
      <c r="V207" s="38">
        <f t="shared" si="43"/>
        <v>0</v>
      </c>
      <c r="W207" s="38">
        <f t="shared" si="44"/>
        <v>98.626000000000005</v>
      </c>
      <c r="X207" s="38">
        <f t="shared" si="45"/>
        <v>0</v>
      </c>
      <c r="Y207" s="38">
        <f t="shared" si="46"/>
        <v>96.21</v>
      </c>
      <c r="Z207" s="38">
        <f t="shared" si="36"/>
        <v>35.162338286656009</v>
      </c>
      <c r="AA207" s="26" t="str">
        <f t="shared" si="37"/>
        <v>เสื่อมโทรม</v>
      </c>
      <c r="AB207" s="26" t="str">
        <f t="shared" si="38"/>
        <v>poor</v>
      </c>
    </row>
    <row r="208" spans="1:28">
      <c r="A208" s="26">
        <f>Sheet1!E208</f>
        <v>0</v>
      </c>
      <c r="B208" s="27">
        <f>Sheet1!H208</f>
        <v>0</v>
      </c>
      <c r="C208" s="27">
        <f>Sheet1!I208</f>
        <v>0</v>
      </c>
      <c r="D208" s="27">
        <f>Sheet1!J208</f>
        <v>0</v>
      </c>
      <c r="E208" s="27">
        <f>Sheet1!K208</f>
        <v>-543</v>
      </c>
      <c r="F208" s="57">
        <f>Sheet1!L208</f>
        <v>0</v>
      </c>
      <c r="G208" s="27" t="str">
        <f>Sheet1!M208</f>
        <v>NE</v>
      </c>
      <c r="H208" s="28">
        <f>Sheet1!Q208</f>
        <v>0</v>
      </c>
      <c r="I208" s="38">
        <f>Sheet1!S208</f>
        <v>0</v>
      </c>
      <c r="J208" s="27">
        <f>Sheet1!T208</f>
        <v>0</v>
      </c>
      <c r="K208" s="38">
        <f>Sheet1!U208/1000</f>
        <v>0</v>
      </c>
      <c r="L208" s="38">
        <f>Sheet1!V208/1000</f>
        <v>0</v>
      </c>
      <c r="M208" s="36">
        <f>Sheet1!W208</f>
        <v>0</v>
      </c>
      <c r="N208" s="38">
        <f>Sheet1!X208</f>
        <v>0</v>
      </c>
      <c r="O208" s="38">
        <f>Sheet1!Y208</f>
        <v>0</v>
      </c>
      <c r="P208" s="38">
        <f>Sheet1!Z208/1000</f>
        <v>0</v>
      </c>
      <c r="R208" s="38">
        <f t="shared" si="39"/>
        <v>0</v>
      </c>
      <c r="S208" s="38">
        <f t="shared" si="40"/>
        <v>99.042000000000002</v>
      </c>
      <c r="T208" s="38">
        <f t="shared" si="41"/>
        <v>100</v>
      </c>
      <c r="U208" s="38">
        <f t="shared" si="42"/>
        <v>100</v>
      </c>
      <c r="V208" s="38">
        <f t="shared" si="43"/>
        <v>0</v>
      </c>
      <c r="W208" s="38">
        <f t="shared" si="44"/>
        <v>98.626000000000005</v>
      </c>
      <c r="X208" s="38">
        <f t="shared" si="45"/>
        <v>0</v>
      </c>
      <c r="Y208" s="38">
        <f t="shared" si="46"/>
        <v>96.21</v>
      </c>
      <c r="Z208" s="38">
        <f t="shared" si="36"/>
        <v>35.162338286656009</v>
      </c>
      <c r="AA208" s="26" t="str">
        <f t="shared" si="37"/>
        <v>เสื่อมโทรม</v>
      </c>
      <c r="AB208" s="26" t="str">
        <f t="shared" si="38"/>
        <v>poor</v>
      </c>
    </row>
    <row r="209" spans="1:28">
      <c r="A209" s="26">
        <f>Sheet1!E209</f>
        <v>0</v>
      </c>
      <c r="B209" s="27">
        <f>Sheet1!H209</f>
        <v>0</v>
      </c>
      <c r="C209" s="27">
        <f>Sheet1!I209</f>
        <v>0</v>
      </c>
      <c r="D209" s="27">
        <f>Sheet1!J209</f>
        <v>0</v>
      </c>
      <c r="E209" s="27">
        <f>Sheet1!K209</f>
        <v>-543</v>
      </c>
      <c r="F209" s="57">
        <f>Sheet1!L209</f>
        <v>0</v>
      </c>
      <c r="G209" s="27" t="str">
        <f>Sheet1!M209</f>
        <v>NE</v>
      </c>
      <c r="H209" s="28">
        <f>Sheet1!Q209</f>
        <v>0</v>
      </c>
      <c r="I209" s="38">
        <f>Sheet1!S209</f>
        <v>0</v>
      </c>
      <c r="J209" s="27">
        <f>Sheet1!T209</f>
        <v>0</v>
      </c>
      <c r="K209" s="38">
        <f>Sheet1!U209/1000</f>
        <v>0</v>
      </c>
      <c r="L209" s="38">
        <f>Sheet1!V209/1000</f>
        <v>0</v>
      </c>
      <c r="M209" s="36">
        <f>Sheet1!W209</f>
        <v>0</v>
      </c>
      <c r="N209" s="38">
        <f>Sheet1!X209</f>
        <v>0</v>
      </c>
      <c r="O209" s="38">
        <f>Sheet1!Y209</f>
        <v>0</v>
      </c>
      <c r="P209" s="38">
        <f>Sheet1!Z209/1000</f>
        <v>0</v>
      </c>
      <c r="R209" s="38">
        <f t="shared" si="39"/>
        <v>0</v>
      </c>
      <c r="S209" s="38">
        <f t="shared" si="40"/>
        <v>99.042000000000002</v>
      </c>
      <c r="T209" s="38">
        <f t="shared" si="41"/>
        <v>100</v>
      </c>
      <c r="U209" s="38">
        <f t="shared" si="42"/>
        <v>100</v>
      </c>
      <c r="V209" s="38">
        <f t="shared" si="43"/>
        <v>0</v>
      </c>
      <c r="W209" s="38">
        <f t="shared" si="44"/>
        <v>98.626000000000005</v>
      </c>
      <c r="X209" s="38">
        <f t="shared" si="45"/>
        <v>0</v>
      </c>
      <c r="Y209" s="38">
        <f t="shared" si="46"/>
        <v>96.21</v>
      </c>
      <c r="Z209" s="38">
        <f t="shared" ref="Z209:Z272" si="47">(1/100)*((R209*0.16)+(S209*0.14)+(T209*0.12)+(U209*0.12)+(V209*0.12)+(W209*0.11)+(X209*0.11)+(Y209*0.11))^2</f>
        <v>35.162338286656009</v>
      </c>
      <c r="AA209" s="26" t="str">
        <f t="shared" ref="AA209:AA272" si="48">IF(Z209&gt;=90,"ดีมาก",IF(Z209&gt;=80,"ดี",IF(Z209&gt;=50,"พอใช้",IF(Z209&gt;=25,"เสื่อมโทรม","เสื่อมโทรมมาก"))))</f>
        <v>เสื่อมโทรม</v>
      </c>
      <c r="AB209" s="26" t="str">
        <f t="shared" ref="AB209:AB272" si="49">IF(Z209&gt;=90,"very good",IF(Z209&gt;=80,"good",IF(Z209&gt;=50,"fair",IF(Z209&gt;=25,"poor","very poor"))))</f>
        <v>poor</v>
      </c>
    </row>
    <row r="210" spans="1:28">
      <c r="A210" s="26">
        <f>Sheet1!E210</f>
        <v>0</v>
      </c>
      <c r="B210" s="27">
        <f>Sheet1!H210</f>
        <v>0</v>
      </c>
      <c r="C210" s="27">
        <f>Sheet1!I210</f>
        <v>0</v>
      </c>
      <c r="D210" s="27">
        <f>Sheet1!J210</f>
        <v>0</v>
      </c>
      <c r="E210" s="27">
        <f>Sheet1!K210</f>
        <v>-543</v>
      </c>
      <c r="F210" s="57">
        <f>Sheet1!L210</f>
        <v>0</v>
      </c>
      <c r="G210" s="27" t="str">
        <f>Sheet1!M210</f>
        <v>NE</v>
      </c>
      <c r="H210" s="28">
        <f>Sheet1!Q210</f>
        <v>0</v>
      </c>
      <c r="I210" s="38">
        <f>Sheet1!S210</f>
        <v>0</v>
      </c>
      <c r="J210" s="27">
        <f>Sheet1!T210</f>
        <v>0</v>
      </c>
      <c r="K210" s="38">
        <f>Sheet1!U210/1000</f>
        <v>0</v>
      </c>
      <c r="L210" s="38">
        <f>Sheet1!V210/1000</f>
        <v>0</v>
      </c>
      <c r="M210" s="36">
        <f>Sheet1!W210</f>
        <v>0</v>
      </c>
      <c r="N210" s="38">
        <f>Sheet1!X210</f>
        <v>0</v>
      </c>
      <c r="O210" s="38">
        <f>Sheet1!Y210</f>
        <v>0</v>
      </c>
      <c r="P210" s="38">
        <f>Sheet1!Z210/1000</f>
        <v>0</v>
      </c>
      <c r="R210" s="38">
        <f t="shared" si="39"/>
        <v>0</v>
      </c>
      <c r="S210" s="38">
        <f t="shared" si="40"/>
        <v>99.042000000000002</v>
      </c>
      <c r="T210" s="38">
        <f t="shared" si="41"/>
        <v>100</v>
      </c>
      <c r="U210" s="38">
        <f t="shared" si="42"/>
        <v>100</v>
      </c>
      <c r="V210" s="38">
        <f t="shared" si="43"/>
        <v>0</v>
      </c>
      <c r="W210" s="38">
        <f t="shared" si="44"/>
        <v>98.626000000000005</v>
      </c>
      <c r="X210" s="38">
        <f t="shared" si="45"/>
        <v>0</v>
      </c>
      <c r="Y210" s="38">
        <f t="shared" si="46"/>
        <v>96.21</v>
      </c>
      <c r="Z210" s="38">
        <f t="shared" si="47"/>
        <v>35.162338286656009</v>
      </c>
      <c r="AA210" s="26" t="str">
        <f t="shared" si="48"/>
        <v>เสื่อมโทรม</v>
      </c>
      <c r="AB210" s="26" t="str">
        <f t="shared" si="49"/>
        <v>poor</v>
      </c>
    </row>
    <row r="211" spans="1:28">
      <c r="A211" s="26">
        <f>Sheet1!E211</f>
        <v>0</v>
      </c>
      <c r="B211" s="27">
        <f>Sheet1!H211</f>
        <v>0</v>
      </c>
      <c r="C211" s="27">
        <f>Sheet1!I211</f>
        <v>0</v>
      </c>
      <c r="D211" s="27">
        <f>Sheet1!J211</f>
        <v>0</v>
      </c>
      <c r="E211" s="27">
        <f>Sheet1!K211</f>
        <v>-543</v>
      </c>
      <c r="F211" s="57">
        <f>Sheet1!L211</f>
        <v>0</v>
      </c>
      <c r="G211" s="27" t="str">
        <f>Sheet1!M211</f>
        <v>NE</v>
      </c>
      <c r="H211" s="28">
        <f>Sheet1!Q211</f>
        <v>0</v>
      </c>
      <c r="I211" s="38">
        <f>Sheet1!S211</f>
        <v>0</v>
      </c>
      <c r="J211" s="27">
        <f>Sheet1!T211</f>
        <v>0</v>
      </c>
      <c r="K211" s="38">
        <f>Sheet1!U211/1000</f>
        <v>0</v>
      </c>
      <c r="L211" s="38">
        <f>Sheet1!V211/1000</f>
        <v>0</v>
      </c>
      <c r="M211" s="36">
        <f>Sheet1!W211</f>
        <v>0</v>
      </c>
      <c r="N211" s="38">
        <f>Sheet1!X211</f>
        <v>0</v>
      </c>
      <c r="O211" s="38">
        <f>Sheet1!Y211</f>
        <v>0</v>
      </c>
      <c r="P211" s="38">
        <f>Sheet1!Z211/1000</f>
        <v>0</v>
      </c>
      <c r="R211" s="38">
        <f t="shared" si="39"/>
        <v>0</v>
      </c>
      <c r="S211" s="38">
        <f t="shared" si="40"/>
        <v>99.042000000000002</v>
      </c>
      <c r="T211" s="38">
        <f t="shared" si="41"/>
        <v>100</v>
      </c>
      <c r="U211" s="38">
        <f t="shared" si="42"/>
        <v>100</v>
      </c>
      <c r="V211" s="38">
        <f t="shared" si="43"/>
        <v>0</v>
      </c>
      <c r="W211" s="38">
        <f t="shared" si="44"/>
        <v>98.626000000000005</v>
      </c>
      <c r="X211" s="38">
        <f t="shared" si="45"/>
        <v>0</v>
      </c>
      <c r="Y211" s="38">
        <f t="shared" si="46"/>
        <v>96.21</v>
      </c>
      <c r="Z211" s="38">
        <f t="shared" si="47"/>
        <v>35.162338286656009</v>
      </c>
      <c r="AA211" s="26" t="str">
        <f t="shared" si="48"/>
        <v>เสื่อมโทรม</v>
      </c>
      <c r="AB211" s="26" t="str">
        <f t="shared" si="49"/>
        <v>poor</v>
      </c>
    </row>
    <row r="212" spans="1:28">
      <c r="A212" s="26">
        <f>Sheet1!E212</f>
        <v>0</v>
      </c>
      <c r="B212" s="27">
        <f>Sheet1!H212</f>
        <v>0</v>
      </c>
      <c r="C212" s="27">
        <f>Sheet1!I212</f>
        <v>0</v>
      </c>
      <c r="D212" s="27">
        <f>Sheet1!J212</f>
        <v>0</v>
      </c>
      <c r="E212" s="27">
        <f>Sheet1!K212</f>
        <v>-543</v>
      </c>
      <c r="F212" s="57">
        <f>Sheet1!L212</f>
        <v>0</v>
      </c>
      <c r="G212" s="27" t="str">
        <f>Sheet1!M212</f>
        <v>NE</v>
      </c>
      <c r="H212" s="28">
        <f>Sheet1!Q212</f>
        <v>0</v>
      </c>
      <c r="I212" s="38">
        <f>Sheet1!S212</f>
        <v>0</v>
      </c>
      <c r="J212" s="27">
        <f>Sheet1!T212</f>
        <v>0</v>
      </c>
      <c r="K212" s="38">
        <f>Sheet1!U212/1000</f>
        <v>0</v>
      </c>
      <c r="L212" s="38">
        <f>Sheet1!V212/1000</f>
        <v>0</v>
      </c>
      <c r="M212" s="36">
        <f>Sheet1!W212</f>
        <v>0</v>
      </c>
      <c r="N212" s="38">
        <f>Sheet1!X212</f>
        <v>0</v>
      </c>
      <c r="O212" s="38">
        <f>Sheet1!Y212</f>
        <v>0</v>
      </c>
      <c r="P212" s="38">
        <f>Sheet1!Z212/1000</f>
        <v>0</v>
      </c>
      <c r="R212" s="38">
        <f t="shared" si="39"/>
        <v>0</v>
      </c>
      <c r="S212" s="38">
        <f t="shared" si="40"/>
        <v>99.042000000000002</v>
      </c>
      <c r="T212" s="38">
        <f t="shared" si="41"/>
        <v>100</v>
      </c>
      <c r="U212" s="38">
        <f t="shared" si="42"/>
        <v>100</v>
      </c>
      <c r="V212" s="38">
        <f t="shared" si="43"/>
        <v>0</v>
      </c>
      <c r="W212" s="38">
        <f t="shared" si="44"/>
        <v>98.626000000000005</v>
      </c>
      <c r="X212" s="38">
        <f t="shared" si="45"/>
        <v>0</v>
      </c>
      <c r="Y212" s="38">
        <f t="shared" si="46"/>
        <v>96.21</v>
      </c>
      <c r="Z212" s="38">
        <f t="shared" si="47"/>
        <v>35.162338286656009</v>
      </c>
      <c r="AA212" s="26" t="str">
        <f t="shared" si="48"/>
        <v>เสื่อมโทรม</v>
      </c>
      <c r="AB212" s="26" t="str">
        <f t="shared" si="49"/>
        <v>poor</v>
      </c>
    </row>
    <row r="213" spans="1:28">
      <c r="A213" s="26">
        <f>Sheet1!E213</f>
        <v>0</v>
      </c>
      <c r="B213" s="27">
        <f>Sheet1!H213</f>
        <v>0</v>
      </c>
      <c r="C213" s="27">
        <f>Sheet1!I213</f>
        <v>0</v>
      </c>
      <c r="D213" s="27">
        <f>Sheet1!J213</f>
        <v>0</v>
      </c>
      <c r="E213" s="27">
        <f>Sheet1!K213</f>
        <v>-543</v>
      </c>
      <c r="F213" s="57">
        <f>Sheet1!L213</f>
        <v>0</v>
      </c>
      <c r="G213" s="27" t="str">
        <f>Sheet1!M213</f>
        <v>NE</v>
      </c>
      <c r="H213" s="28">
        <f>Sheet1!Q213</f>
        <v>0</v>
      </c>
      <c r="I213" s="38">
        <f>Sheet1!S213</f>
        <v>0</v>
      </c>
      <c r="J213" s="27">
        <f>Sheet1!T213</f>
        <v>0</v>
      </c>
      <c r="K213" s="38">
        <f>Sheet1!U213/1000</f>
        <v>0</v>
      </c>
      <c r="L213" s="38">
        <f>Sheet1!V213/1000</f>
        <v>0</v>
      </c>
      <c r="M213" s="36">
        <f>Sheet1!W213</f>
        <v>0</v>
      </c>
      <c r="N213" s="38">
        <f>Sheet1!X213</f>
        <v>0</v>
      </c>
      <c r="O213" s="38">
        <f>Sheet1!Y213</f>
        <v>0</v>
      </c>
      <c r="P213" s="38">
        <f>Sheet1!Z213/1000</f>
        <v>0</v>
      </c>
      <c r="R213" s="38">
        <f t="shared" si="39"/>
        <v>0</v>
      </c>
      <c r="S213" s="38">
        <f t="shared" si="40"/>
        <v>99.042000000000002</v>
      </c>
      <c r="T213" s="38">
        <f t="shared" si="41"/>
        <v>100</v>
      </c>
      <c r="U213" s="38">
        <f t="shared" si="42"/>
        <v>100</v>
      </c>
      <c r="V213" s="38">
        <f t="shared" si="43"/>
        <v>0</v>
      </c>
      <c r="W213" s="38">
        <f t="shared" si="44"/>
        <v>98.626000000000005</v>
      </c>
      <c r="X213" s="38">
        <f t="shared" si="45"/>
        <v>0</v>
      </c>
      <c r="Y213" s="38">
        <f t="shared" si="46"/>
        <v>96.21</v>
      </c>
      <c r="Z213" s="38">
        <f t="shared" si="47"/>
        <v>35.162338286656009</v>
      </c>
      <c r="AA213" s="26" t="str">
        <f t="shared" si="48"/>
        <v>เสื่อมโทรม</v>
      </c>
      <c r="AB213" s="26" t="str">
        <f t="shared" si="49"/>
        <v>poor</v>
      </c>
    </row>
    <row r="214" spans="1:28">
      <c r="A214" s="26">
        <f>Sheet1!E214</f>
        <v>0</v>
      </c>
      <c r="B214" s="27">
        <f>Sheet1!H214</f>
        <v>0</v>
      </c>
      <c r="C214" s="27">
        <f>Sheet1!I214</f>
        <v>0</v>
      </c>
      <c r="D214" s="27">
        <f>Sheet1!J214</f>
        <v>0</v>
      </c>
      <c r="E214" s="27">
        <f>Sheet1!K214</f>
        <v>-543</v>
      </c>
      <c r="F214" s="57">
        <f>Sheet1!L214</f>
        <v>0</v>
      </c>
      <c r="G214" s="27" t="str">
        <f>Sheet1!M214</f>
        <v>NE</v>
      </c>
      <c r="H214" s="28">
        <f>Sheet1!Q214</f>
        <v>0</v>
      </c>
      <c r="I214" s="38">
        <f>Sheet1!S214</f>
        <v>0</v>
      </c>
      <c r="J214" s="27">
        <f>Sheet1!T214</f>
        <v>0</v>
      </c>
      <c r="K214" s="38">
        <f>Sheet1!U214/1000</f>
        <v>0</v>
      </c>
      <c r="L214" s="38">
        <f>Sheet1!V214/1000</f>
        <v>0</v>
      </c>
      <c r="M214" s="36">
        <f>Sheet1!W214</f>
        <v>0</v>
      </c>
      <c r="N214" s="38">
        <f>Sheet1!X214</f>
        <v>0</v>
      </c>
      <c r="O214" s="38">
        <f>Sheet1!Y214</f>
        <v>0</v>
      </c>
      <c r="P214" s="38">
        <f>Sheet1!Z214/1000</f>
        <v>0</v>
      </c>
      <c r="R214" s="38">
        <f t="shared" si="39"/>
        <v>0</v>
      </c>
      <c r="S214" s="38">
        <f t="shared" si="40"/>
        <v>99.042000000000002</v>
      </c>
      <c r="T214" s="38">
        <f t="shared" si="41"/>
        <v>100</v>
      </c>
      <c r="U214" s="38">
        <f t="shared" si="42"/>
        <v>100</v>
      </c>
      <c r="V214" s="38">
        <f t="shared" si="43"/>
        <v>0</v>
      </c>
      <c r="W214" s="38">
        <f t="shared" si="44"/>
        <v>98.626000000000005</v>
      </c>
      <c r="X214" s="38">
        <f t="shared" si="45"/>
        <v>0</v>
      </c>
      <c r="Y214" s="38">
        <f t="shared" si="46"/>
        <v>96.21</v>
      </c>
      <c r="Z214" s="38">
        <f t="shared" si="47"/>
        <v>35.162338286656009</v>
      </c>
      <c r="AA214" s="26" t="str">
        <f t="shared" si="48"/>
        <v>เสื่อมโทรม</v>
      </c>
      <c r="AB214" s="26" t="str">
        <f t="shared" si="49"/>
        <v>poor</v>
      </c>
    </row>
    <row r="215" spans="1:28">
      <c r="A215" s="26">
        <f>Sheet1!E215</f>
        <v>0</v>
      </c>
      <c r="B215" s="27">
        <f>Sheet1!H215</f>
        <v>0</v>
      </c>
      <c r="C215" s="27">
        <f>Sheet1!I215</f>
        <v>0</v>
      </c>
      <c r="D215" s="27">
        <f>Sheet1!J215</f>
        <v>0</v>
      </c>
      <c r="E215" s="27">
        <f>Sheet1!K215</f>
        <v>-543</v>
      </c>
      <c r="F215" s="57">
        <f>Sheet1!L215</f>
        <v>0</v>
      </c>
      <c r="G215" s="27" t="str">
        <f>Sheet1!M215</f>
        <v>NE</v>
      </c>
      <c r="H215" s="28">
        <f>Sheet1!Q215</f>
        <v>0</v>
      </c>
      <c r="I215" s="38">
        <f>Sheet1!S215</f>
        <v>0</v>
      </c>
      <c r="J215" s="27">
        <f>Sheet1!T215</f>
        <v>0</v>
      </c>
      <c r="K215" s="38">
        <f>Sheet1!U215/1000</f>
        <v>0</v>
      </c>
      <c r="L215" s="38">
        <f>Sheet1!V215/1000</f>
        <v>0</v>
      </c>
      <c r="M215" s="36">
        <f>Sheet1!W215</f>
        <v>0</v>
      </c>
      <c r="N215" s="38">
        <f>Sheet1!X215</f>
        <v>0</v>
      </c>
      <c r="O215" s="38">
        <f>Sheet1!Y215</f>
        <v>0</v>
      </c>
      <c r="P215" s="38">
        <f>Sheet1!Z215/1000</f>
        <v>0</v>
      </c>
      <c r="R215" s="38">
        <f t="shared" si="39"/>
        <v>0</v>
      </c>
      <c r="S215" s="38">
        <f t="shared" si="40"/>
        <v>99.042000000000002</v>
      </c>
      <c r="T215" s="38">
        <f t="shared" si="41"/>
        <v>100</v>
      </c>
      <c r="U215" s="38">
        <f t="shared" si="42"/>
        <v>100</v>
      </c>
      <c r="V215" s="38">
        <f t="shared" si="43"/>
        <v>0</v>
      </c>
      <c r="W215" s="38">
        <f t="shared" si="44"/>
        <v>98.626000000000005</v>
      </c>
      <c r="X215" s="38">
        <f t="shared" si="45"/>
        <v>0</v>
      </c>
      <c r="Y215" s="38">
        <f t="shared" si="46"/>
        <v>96.21</v>
      </c>
      <c r="Z215" s="38">
        <f t="shared" si="47"/>
        <v>35.162338286656009</v>
      </c>
      <c r="AA215" s="26" t="str">
        <f t="shared" si="48"/>
        <v>เสื่อมโทรม</v>
      </c>
      <c r="AB215" s="26" t="str">
        <f t="shared" si="49"/>
        <v>poor</v>
      </c>
    </row>
    <row r="216" spans="1:28">
      <c r="A216" s="26">
        <f>Sheet1!E216</f>
        <v>0</v>
      </c>
      <c r="B216" s="27">
        <f>Sheet1!H216</f>
        <v>0</v>
      </c>
      <c r="C216" s="27">
        <f>Sheet1!I216</f>
        <v>0</v>
      </c>
      <c r="D216" s="27">
        <f>Sheet1!J216</f>
        <v>0</v>
      </c>
      <c r="E216" s="27">
        <f>Sheet1!K216</f>
        <v>-543</v>
      </c>
      <c r="F216" s="57">
        <f>Sheet1!L216</f>
        <v>0</v>
      </c>
      <c r="G216" s="27" t="str">
        <f>Sheet1!M216</f>
        <v>NE</v>
      </c>
      <c r="H216" s="28">
        <f>Sheet1!Q216</f>
        <v>0</v>
      </c>
      <c r="I216" s="38">
        <f>Sheet1!S216</f>
        <v>0</v>
      </c>
      <c r="J216" s="27">
        <f>Sheet1!T216</f>
        <v>0</v>
      </c>
      <c r="K216" s="38">
        <f>Sheet1!U216/1000</f>
        <v>0</v>
      </c>
      <c r="L216" s="38">
        <f>Sheet1!V216/1000</f>
        <v>0</v>
      </c>
      <c r="M216" s="36">
        <f>Sheet1!W216</f>
        <v>0</v>
      </c>
      <c r="N216" s="38">
        <f>Sheet1!X216</f>
        <v>0</v>
      </c>
      <c r="O216" s="38">
        <f>Sheet1!Y216</f>
        <v>0</v>
      </c>
      <c r="P216" s="38">
        <f>Sheet1!Z216/1000</f>
        <v>0</v>
      </c>
      <c r="R216" s="38">
        <f t="shared" si="39"/>
        <v>0</v>
      </c>
      <c r="S216" s="38">
        <f t="shared" si="40"/>
        <v>99.042000000000002</v>
      </c>
      <c r="T216" s="38">
        <f t="shared" si="41"/>
        <v>100</v>
      </c>
      <c r="U216" s="38">
        <f t="shared" si="42"/>
        <v>100</v>
      </c>
      <c r="V216" s="38">
        <f t="shared" si="43"/>
        <v>0</v>
      </c>
      <c r="W216" s="38">
        <f t="shared" si="44"/>
        <v>98.626000000000005</v>
      </c>
      <c r="X216" s="38">
        <f t="shared" si="45"/>
        <v>0</v>
      </c>
      <c r="Y216" s="38">
        <f t="shared" si="46"/>
        <v>96.21</v>
      </c>
      <c r="Z216" s="38">
        <f t="shared" si="47"/>
        <v>35.162338286656009</v>
      </c>
      <c r="AA216" s="26" t="str">
        <f t="shared" si="48"/>
        <v>เสื่อมโทรม</v>
      </c>
      <c r="AB216" s="26" t="str">
        <f t="shared" si="49"/>
        <v>poor</v>
      </c>
    </row>
    <row r="217" spans="1:28">
      <c r="A217" s="26">
        <f>Sheet1!E217</f>
        <v>0</v>
      </c>
      <c r="B217" s="27">
        <f>Sheet1!H217</f>
        <v>0</v>
      </c>
      <c r="C217" s="27">
        <f>Sheet1!I217</f>
        <v>0</v>
      </c>
      <c r="D217" s="27">
        <f>Sheet1!J217</f>
        <v>0</v>
      </c>
      <c r="E217" s="27">
        <f>Sheet1!K217</f>
        <v>-543</v>
      </c>
      <c r="F217" s="57">
        <f>Sheet1!L217</f>
        <v>0</v>
      </c>
      <c r="G217" s="27" t="str">
        <f>Sheet1!M217</f>
        <v>NE</v>
      </c>
      <c r="H217" s="28">
        <f>Sheet1!Q217</f>
        <v>0</v>
      </c>
      <c r="I217" s="38">
        <f>Sheet1!S217</f>
        <v>0</v>
      </c>
      <c r="J217" s="27">
        <f>Sheet1!T217</f>
        <v>0</v>
      </c>
      <c r="K217" s="38">
        <f>Sheet1!U217/1000</f>
        <v>0</v>
      </c>
      <c r="L217" s="38">
        <f>Sheet1!V217/1000</f>
        <v>0</v>
      </c>
      <c r="M217" s="36">
        <f>Sheet1!W217</f>
        <v>0</v>
      </c>
      <c r="N217" s="38">
        <f>Sheet1!X217</f>
        <v>0</v>
      </c>
      <c r="O217" s="38">
        <f>Sheet1!Y217</f>
        <v>0</v>
      </c>
      <c r="P217" s="38">
        <f>Sheet1!Z217/1000</f>
        <v>0</v>
      </c>
      <c r="R217" s="38">
        <f t="shared" si="39"/>
        <v>0</v>
      </c>
      <c r="S217" s="38">
        <f t="shared" si="40"/>
        <v>99.042000000000002</v>
      </c>
      <c r="T217" s="38">
        <f t="shared" si="41"/>
        <v>100</v>
      </c>
      <c r="U217" s="38">
        <f t="shared" si="42"/>
        <v>100</v>
      </c>
      <c r="V217" s="38">
        <f t="shared" si="43"/>
        <v>0</v>
      </c>
      <c r="W217" s="38">
        <f t="shared" si="44"/>
        <v>98.626000000000005</v>
      </c>
      <c r="X217" s="38">
        <f t="shared" si="45"/>
        <v>0</v>
      </c>
      <c r="Y217" s="38">
        <f t="shared" si="46"/>
        <v>96.21</v>
      </c>
      <c r="Z217" s="38">
        <f t="shared" si="47"/>
        <v>35.162338286656009</v>
      </c>
      <c r="AA217" s="26" t="str">
        <f t="shared" si="48"/>
        <v>เสื่อมโทรม</v>
      </c>
      <c r="AB217" s="26" t="str">
        <f t="shared" si="49"/>
        <v>poor</v>
      </c>
    </row>
    <row r="218" spans="1:28">
      <c r="A218" s="26">
        <f>Sheet1!E218</f>
        <v>0</v>
      </c>
      <c r="B218" s="27">
        <f>Sheet1!H218</f>
        <v>0</v>
      </c>
      <c r="C218" s="27">
        <f>Sheet1!I218</f>
        <v>0</v>
      </c>
      <c r="D218" s="27">
        <f>Sheet1!J218</f>
        <v>0</v>
      </c>
      <c r="E218" s="27">
        <f>Sheet1!K218</f>
        <v>-543</v>
      </c>
      <c r="F218" s="57">
        <f>Sheet1!L218</f>
        <v>0</v>
      </c>
      <c r="G218" s="27" t="str">
        <f>Sheet1!M218</f>
        <v>NE</v>
      </c>
      <c r="H218" s="28">
        <f>Sheet1!Q218</f>
        <v>0</v>
      </c>
      <c r="I218" s="38">
        <f>Sheet1!S218</f>
        <v>0</v>
      </c>
      <c r="J218" s="27">
        <f>Sheet1!T218</f>
        <v>0</v>
      </c>
      <c r="K218" s="38">
        <f>Sheet1!U218/1000</f>
        <v>0</v>
      </c>
      <c r="L218" s="38">
        <f>Sheet1!V218/1000</f>
        <v>0</v>
      </c>
      <c r="M218" s="36">
        <f>Sheet1!W218</f>
        <v>0</v>
      </c>
      <c r="N218" s="38">
        <f>Sheet1!X218</f>
        <v>0</v>
      </c>
      <c r="O218" s="38">
        <f>Sheet1!Y218</f>
        <v>0</v>
      </c>
      <c r="P218" s="38">
        <f>Sheet1!Z218/1000</f>
        <v>0</v>
      </c>
      <c r="R218" s="38">
        <f t="shared" si="39"/>
        <v>0</v>
      </c>
      <c r="S218" s="38">
        <f t="shared" si="40"/>
        <v>99.042000000000002</v>
      </c>
      <c r="T218" s="38">
        <f t="shared" si="41"/>
        <v>100</v>
      </c>
      <c r="U218" s="38">
        <f t="shared" si="42"/>
        <v>100</v>
      </c>
      <c r="V218" s="38">
        <f t="shared" si="43"/>
        <v>0</v>
      </c>
      <c r="W218" s="38">
        <f t="shared" si="44"/>
        <v>98.626000000000005</v>
      </c>
      <c r="X218" s="38">
        <f t="shared" si="45"/>
        <v>0</v>
      </c>
      <c r="Y218" s="38">
        <f t="shared" si="46"/>
        <v>96.21</v>
      </c>
      <c r="Z218" s="38">
        <f t="shared" si="47"/>
        <v>35.162338286656009</v>
      </c>
      <c r="AA218" s="26" t="str">
        <f t="shared" si="48"/>
        <v>เสื่อมโทรม</v>
      </c>
      <c r="AB218" s="26" t="str">
        <f t="shared" si="49"/>
        <v>poor</v>
      </c>
    </row>
    <row r="219" spans="1:28">
      <c r="A219" s="26">
        <f>Sheet1!E219</f>
        <v>0</v>
      </c>
      <c r="B219" s="27">
        <f>Sheet1!H219</f>
        <v>0</v>
      </c>
      <c r="C219" s="27">
        <f>Sheet1!I219</f>
        <v>0</v>
      </c>
      <c r="D219" s="27">
        <f>Sheet1!J219</f>
        <v>0</v>
      </c>
      <c r="E219" s="27">
        <f>Sheet1!K219</f>
        <v>-543</v>
      </c>
      <c r="F219" s="57">
        <f>Sheet1!L219</f>
        <v>0</v>
      </c>
      <c r="G219" s="27" t="str">
        <f>Sheet1!M219</f>
        <v>NE</v>
      </c>
      <c r="H219" s="28">
        <f>Sheet1!Q219</f>
        <v>0</v>
      </c>
      <c r="I219" s="38">
        <f>Sheet1!S219</f>
        <v>0</v>
      </c>
      <c r="J219" s="27">
        <f>Sheet1!T219</f>
        <v>0</v>
      </c>
      <c r="K219" s="38">
        <f>Sheet1!U219/1000</f>
        <v>0</v>
      </c>
      <c r="L219" s="38">
        <f>Sheet1!V219/1000</f>
        <v>0</v>
      </c>
      <c r="M219" s="36">
        <f>Sheet1!W219</f>
        <v>0</v>
      </c>
      <c r="N219" s="38">
        <f>Sheet1!X219</f>
        <v>0</v>
      </c>
      <c r="O219" s="38">
        <f>Sheet1!Y219</f>
        <v>0</v>
      </c>
      <c r="P219" s="38">
        <f>Sheet1!Z219/1000</f>
        <v>0</v>
      </c>
      <c r="R219" s="38">
        <f t="shared" si="39"/>
        <v>0</v>
      </c>
      <c r="S219" s="38">
        <f t="shared" si="40"/>
        <v>99.042000000000002</v>
      </c>
      <c r="T219" s="38">
        <f t="shared" si="41"/>
        <v>100</v>
      </c>
      <c r="U219" s="38">
        <f t="shared" si="42"/>
        <v>100</v>
      </c>
      <c r="V219" s="38">
        <f t="shared" si="43"/>
        <v>0</v>
      </c>
      <c r="W219" s="38">
        <f t="shared" si="44"/>
        <v>98.626000000000005</v>
      </c>
      <c r="X219" s="38">
        <f t="shared" si="45"/>
        <v>0</v>
      </c>
      <c r="Y219" s="38">
        <f t="shared" si="46"/>
        <v>96.21</v>
      </c>
      <c r="Z219" s="38">
        <f t="shared" si="47"/>
        <v>35.162338286656009</v>
      </c>
      <c r="AA219" s="26" t="str">
        <f t="shared" si="48"/>
        <v>เสื่อมโทรม</v>
      </c>
      <c r="AB219" s="26" t="str">
        <f t="shared" si="49"/>
        <v>poor</v>
      </c>
    </row>
    <row r="220" spans="1:28">
      <c r="A220" s="26">
        <f>Sheet1!E220</f>
        <v>0</v>
      </c>
      <c r="B220" s="27">
        <f>Sheet1!H220</f>
        <v>0</v>
      </c>
      <c r="C220" s="27">
        <f>Sheet1!I220</f>
        <v>0</v>
      </c>
      <c r="D220" s="27">
        <f>Sheet1!J220</f>
        <v>0</v>
      </c>
      <c r="E220" s="27">
        <f>Sheet1!K220</f>
        <v>-543</v>
      </c>
      <c r="F220" s="57">
        <f>Sheet1!L220</f>
        <v>0</v>
      </c>
      <c r="G220" s="27" t="str">
        <f>Sheet1!M220</f>
        <v>NE</v>
      </c>
      <c r="H220" s="28">
        <f>Sheet1!Q220</f>
        <v>0</v>
      </c>
      <c r="I220" s="38">
        <f>Sheet1!S220</f>
        <v>0</v>
      </c>
      <c r="J220" s="27">
        <f>Sheet1!T220</f>
        <v>0</v>
      </c>
      <c r="K220" s="38">
        <f>Sheet1!U220/1000</f>
        <v>0</v>
      </c>
      <c r="L220" s="38">
        <f>Sheet1!V220/1000</f>
        <v>0</v>
      </c>
      <c r="M220" s="36">
        <f>Sheet1!W220</f>
        <v>0</v>
      </c>
      <c r="N220" s="38">
        <f>Sheet1!X220</f>
        <v>0</v>
      </c>
      <c r="O220" s="38">
        <f>Sheet1!Y220</f>
        <v>0</v>
      </c>
      <c r="P220" s="38">
        <f>Sheet1!Z220/1000</f>
        <v>0</v>
      </c>
      <c r="R220" s="38">
        <f t="shared" si="39"/>
        <v>0</v>
      </c>
      <c r="S220" s="38">
        <f t="shared" si="40"/>
        <v>99.042000000000002</v>
      </c>
      <c r="T220" s="38">
        <f t="shared" si="41"/>
        <v>100</v>
      </c>
      <c r="U220" s="38">
        <f t="shared" si="42"/>
        <v>100</v>
      </c>
      <c r="V220" s="38">
        <f t="shared" si="43"/>
        <v>0</v>
      </c>
      <c r="W220" s="38">
        <f t="shared" si="44"/>
        <v>98.626000000000005</v>
      </c>
      <c r="X220" s="38">
        <f t="shared" si="45"/>
        <v>0</v>
      </c>
      <c r="Y220" s="38">
        <f t="shared" si="46"/>
        <v>96.21</v>
      </c>
      <c r="Z220" s="38">
        <f t="shared" si="47"/>
        <v>35.162338286656009</v>
      </c>
      <c r="AA220" s="26" t="str">
        <f t="shared" si="48"/>
        <v>เสื่อมโทรม</v>
      </c>
      <c r="AB220" s="26" t="str">
        <f t="shared" si="49"/>
        <v>poor</v>
      </c>
    </row>
    <row r="221" spans="1:28">
      <c r="A221" s="26">
        <f>Sheet1!E221</f>
        <v>0</v>
      </c>
      <c r="B221" s="27">
        <f>Sheet1!H221</f>
        <v>0</v>
      </c>
      <c r="C221" s="27">
        <f>Sheet1!I221</f>
        <v>0</v>
      </c>
      <c r="D221" s="27">
        <f>Sheet1!J221</f>
        <v>0</v>
      </c>
      <c r="E221" s="27">
        <f>Sheet1!K221</f>
        <v>-543</v>
      </c>
      <c r="F221" s="57">
        <f>Sheet1!L221</f>
        <v>0</v>
      </c>
      <c r="G221" s="27" t="str">
        <f>Sheet1!M221</f>
        <v>NE</v>
      </c>
      <c r="H221" s="28">
        <f>Sheet1!Q221</f>
        <v>0</v>
      </c>
      <c r="I221" s="38">
        <f>Sheet1!S221</f>
        <v>0</v>
      </c>
      <c r="J221" s="27">
        <f>Sheet1!T221</f>
        <v>0</v>
      </c>
      <c r="K221" s="38">
        <f>Sheet1!U221/1000</f>
        <v>0</v>
      </c>
      <c r="L221" s="38">
        <f>Sheet1!V221/1000</f>
        <v>0</v>
      </c>
      <c r="M221" s="36">
        <f>Sheet1!W221</f>
        <v>0</v>
      </c>
      <c r="N221" s="38">
        <f>Sheet1!X221</f>
        <v>0</v>
      </c>
      <c r="O221" s="38">
        <f>Sheet1!Y221</f>
        <v>0</v>
      </c>
      <c r="P221" s="38">
        <f>Sheet1!Z221/1000</f>
        <v>0</v>
      </c>
      <c r="R221" s="38">
        <f t="shared" si="39"/>
        <v>0</v>
      </c>
      <c r="S221" s="38">
        <f t="shared" si="40"/>
        <v>99.042000000000002</v>
      </c>
      <c r="T221" s="38">
        <f t="shared" si="41"/>
        <v>100</v>
      </c>
      <c r="U221" s="38">
        <f t="shared" si="42"/>
        <v>100</v>
      </c>
      <c r="V221" s="38">
        <f t="shared" si="43"/>
        <v>0</v>
      </c>
      <c r="W221" s="38">
        <f t="shared" si="44"/>
        <v>98.626000000000005</v>
      </c>
      <c r="X221" s="38">
        <f t="shared" si="45"/>
        <v>0</v>
      </c>
      <c r="Y221" s="38">
        <f t="shared" si="46"/>
        <v>96.21</v>
      </c>
      <c r="Z221" s="38">
        <f t="shared" si="47"/>
        <v>35.162338286656009</v>
      </c>
      <c r="AA221" s="26" t="str">
        <f t="shared" si="48"/>
        <v>เสื่อมโทรม</v>
      </c>
      <c r="AB221" s="26" t="str">
        <f t="shared" si="49"/>
        <v>poor</v>
      </c>
    </row>
    <row r="222" spans="1:28">
      <c r="A222" s="26">
        <f>Sheet1!E222</f>
        <v>0</v>
      </c>
      <c r="B222" s="27">
        <f>Sheet1!H222</f>
        <v>0</v>
      </c>
      <c r="C222" s="27">
        <f>Sheet1!I222</f>
        <v>0</v>
      </c>
      <c r="D222" s="27">
        <f>Sheet1!J222</f>
        <v>0</v>
      </c>
      <c r="E222" s="27">
        <f>Sheet1!K222</f>
        <v>-543</v>
      </c>
      <c r="F222" s="57">
        <f>Sheet1!L222</f>
        <v>0</v>
      </c>
      <c r="G222" s="27" t="str">
        <f>Sheet1!M222</f>
        <v>NE</v>
      </c>
      <c r="H222" s="28">
        <f>Sheet1!Q222</f>
        <v>0</v>
      </c>
      <c r="I222" s="38">
        <f>Sheet1!S222</f>
        <v>0</v>
      </c>
      <c r="J222" s="27">
        <f>Sheet1!T222</f>
        <v>0</v>
      </c>
      <c r="K222" s="38">
        <f>Sheet1!U222/1000</f>
        <v>0</v>
      </c>
      <c r="L222" s="38">
        <f>Sheet1!V222/1000</f>
        <v>0</v>
      </c>
      <c r="M222" s="36">
        <f>Sheet1!W222</f>
        <v>0</v>
      </c>
      <c r="N222" s="38">
        <f>Sheet1!X222</f>
        <v>0</v>
      </c>
      <c r="O222" s="38">
        <f>Sheet1!Y222</f>
        <v>0</v>
      </c>
      <c r="P222" s="38">
        <f>Sheet1!Z222/1000</f>
        <v>0</v>
      </c>
      <c r="R222" s="38">
        <f t="shared" si="39"/>
        <v>0</v>
      </c>
      <c r="S222" s="38">
        <f t="shared" si="40"/>
        <v>99.042000000000002</v>
      </c>
      <c r="T222" s="38">
        <f t="shared" si="41"/>
        <v>100</v>
      </c>
      <c r="U222" s="38">
        <f t="shared" si="42"/>
        <v>100</v>
      </c>
      <c r="V222" s="38">
        <f t="shared" si="43"/>
        <v>0</v>
      </c>
      <c r="W222" s="38">
        <f t="shared" si="44"/>
        <v>98.626000000000005</v>
      </c>
      <c r="X222" s="38">
        <f t="shared" si="45"/>
        <v>0</v>
      </c>
      <c r="Y222" s="38">
        <f t="shared" si="46"/>
        <v>96.21</v>
      </c>
      <c r="Z222" s="38">
        <f t="shared" si="47"/>
        <v>35.162338286656009</v>
      </c>
      <c r="AA222" s="26" t="str">
        <f t="shared" si="48"/>
        <v>เสื่อมโทรม</v>
      </c>
      <c r="AB222" s="26" t="str">
        <f t="shared" si="49"/>
        <v>poor</v>
      </c>
    </row>
    <row r="223" spans="1:28">
      <c r="A223" s="26">
        <f>Sheet1!E223</f>
        <v>0</v>
      </c>
      <c r="B223" s="27">
        <f>Sheet1!H223</f>
        <v>0</v>
      </c>
      <c r="C223" s="27">
        <f>Sheet1!I223</f>
        <v>0</v>
      </c>
      <c r="D223" s="27">
        <f>Sheet1!J223</f>
        <v>0</v>
      </c>
      <c r="E223" s="27">
        <f>Sheet1!K223</f>
        <v>-543</v>
      </c>
      <c r="F223" s="57">
        <f>Sheet1!L223</f>
        <v>0</v>
      </c>
      <c r="G223" s="27" t="str">
        <f>Sheet1!M223</f>
        <v>NE</v>
      </c>
      <c r="H223" s="28">
        <f>Sheet1!Q223</f>
        <v>0</v>
      </c>
      <c r="I223" s="38">
        <f>Sheet1!S223</f>
        <v>0</v>
      </c>
      <c r="J223" s="27">
        <f>Sheet1!T223</f>
        <v>0</v>
      </c>
      <c r="K223" s="38">
        <f>Sheet1!U223/1000</f>
        <v>0</v>
      </c>
      <c r="L223" s="38">
        <f>Sheet1!V223/1000</f>
        <v>0</v>
      </c>
      <c r="M223" s="36">
        <f>Sheet1!W223</f>
        <v>0</v>
      </c>
      <c r="N223" s="38">
        <f>Sheet1!X223</f>
        <v>0</v>
      </c>
      <c r="O223" s="38">
        <f>Sheet1!Y223</f>
        <v>0</v>
      </c>
      <c r="P223" s="38">
        <f>Sheet1!Z223/1000</f>
        <v>0</v>
      </c>
      <c r="R223" s="38">
        <f t="shared" si="39"/>
        <v>0</v>
      </c>
      <c r="S223" s="38">
        <f t="shared" si="40"/>
        <v>99.042000000000002</v>
      </c>
      <c r="T223" s="38">
        <f t="shared" si="41"/>
        <v>100</v>
      </c>
      <c r="U223" s="38">
        <f t="shared" si="42"/>
        <v>100</v>
      </c>
      <c r="V223" s="38">
        <f t="shared" si="43"/>
        <v>0</v>
      </c>
      <c r="W223" s="38">
        <f t="shared" si="44"/>
        <v>98.626000000000005</v>
      </c>
      <c r="X223" s="38">
        <f t="shared" si="45"/>
        <v>0</v>
      </c>
      <c r="Y223" s="38">
        <f t="shared" si="46"/>
        <v>96.21</v>
      </c>
      <c r="Z223" s="38">
        <f t="shared" si="47"/>
        <v>35.162338286656009</v>
      </c>
      <c r="AA223" s="26" t="str">
        <f t="shared" si="48"/>
        <v>เสื่อมโทรม</v>
      </c>
      <c r="AB223" s="26" t="str">
        <f t="shared" si="49"/>
        <v>poor</v>
      </c>
    </row>
    <row r="224" spans="1:28">
      <c r="A224" s="26">
        <f>Sheet1!E224</f>
        <v>0</v>
      </c>
      <c r="B224" s="27">
        <f>Sheet1!H224</f>
        <v>0</v>
      </c>
      <c r="C224" s="27">
        <f>Sheet1!I224</f>
        <v>0</v>
      </c>
      <c r="D224" s="27">
        <f>Sheet1!J224</f>
        <v>0</v>
      </c>
      <c r="E224" s="27">
        <f>Sheet1!K224</f>
        <v>-543</v>
      </c>
      <c r="F224" s="57">
        <f>Sheet1!L224</f>
        <v>0</v>
      </c>
      <c r="G224" s="27" t="str">
        <f>Sheet1!M224</f>
        <v>NE</v>
      </c>
      <c r="H224" s="28">
        <f>Sheet1!Q224</f>
        <v>0</v>
      </c>
      <c r="I224" s="38">
        <f>Sheet1!S224</f>
        <v>0</v>
      </c>
      <c r="J224" s="27">
        <f>Sheet1!T224</f>
        <v>0</v>
      </c>
      <c r="K224" s="38">
        <f>Sheet1!U224/1000</f>
        <v>0</v>
      </c>
      <c r="L224" s="38">
        <f>Sheet1!V224/1000</f>
        <v>0</v>
      </c>
      <c r="M224" s="36">
        <f>Sheet1!W224</f>
        <v>0</v>
      </c>
      <c r="N224" s="38">
        <f>Sheet1!X224</f>
        <v>0</v>
      </c>
      <c r="O224" s="38">
        <f>Sheet1!Y224</f>
        <v>0</v>
      </c>
      <c r="P224" s="38">
        <f>Sheet1!Z224/1000</f>
        <v>0</v>
      </c>
      <c r="R224" s="38">
        <f t="shared" si="39"/>
        <v>0</v>
      </c>
      <c r="S224" s="38">
        <f t="shared" si="40"/>
        <v>99.042000000000002</v>
      </c>
      <c r="T224" s="38">
        <f t="shared" si="41"/>
        <v>100</v>
      </c>
      <c r="U224" s="38">
        <f t="shared" si="42"/>
        <v>100</v>
      </c>
      <c r="V224" s="38">
        <f t="shared" si="43"/>
        <v>0</v>
      </c>
      <c r="W224" s="38">
        <f t="shared" si="44"/>
        <v>98.626000000000005</v>
      </c>
      <c r="X224" s="38">
        <f t="shared" si="45"/>
        <v>0</v>
      </c>
      <c r="Y224" s="38">
        <f t="shared" si="46"/>
        <v>96.21</v>
      </c>
      <c r="Z224" s="38">
        <f t="shared" si="47"/>
        <v>35.162338286656009</v>
      </c>
      <c r="AA224" s="26" t="str">
        <f t="shared" si="48"/>
        <v>เสื่อมโทรม</v>
      </c>
      <c r="AB224" s="26" t="str">
        <f t="shared" si="49"/>
        <v>poor</v>
      </c>
    </row>
    <row r="225" spans="1:28">
      <c r="A225" s="26">
        <f>Sheet1!E225</f>
        <v>0</v>
      </c>
      <c r="B225" s="27">
        <f>Sheet1!H225</f>
        <v>0</v>
      </c>
      <c r="C225" s="27">
        <f>Sheet1!I225</f>
        <v>0</v>
      </c>
      <c r="D225" s="27">
        <f>Sheet1!J225</f>
        <v>0</v>
      </c>
      <c r="E225" s="27">
        <f>Sheet1!K225</f>
        <v>-543</v>
      </c>
      <c r="F225" s="57">
        <f>Sheet1!L225</f>
        <v>0</v>
      </c>
      <c r="G225" s="27" t="str">
        <f>Sheet1!M225</f>
        <v>NE</v>
      </c>
      <c r="H225" s="28">
        <f>Sheet1!Q225</f>
        <v>0</v>
      </c>
      <c r="I225" s="38">
        <f>Sheet1!S225</f>
        <v>0</v>
      </c>
      <c r="J225" s="27">
        <f>Sheet1!T225</f>
        <v>0</v>
      </c>
      <c r="K225" s="38">
        <f>Sheet1!U225/1000</f>
        <v>0</v>
      </c>
      <c r="L225" s="38">
        <f>Sheet1!V225/1000</f>
        <v>0</v>
      </c>
      <c r="M225" s="36">
        <f>Sheet1!W225</f>
        <v>0</v>
      </c>
      <c r="N225" s="38">
        <f>Sheet1!X225</f>
        <v>0</v>
      </c>
      <c r="O225" s="38">
        <f>Sheet1!Y225</f>
        <v>0</v>
      </c>
      <c r="P225" s="38">
        <f>Sheet1!Z225/1000</f>
        <v>0</v>
      </c>
      <c r="R225" s="38">
        <f t="shared" ref="R225:R288" si="50">IF($I225&lt;=10,-0.2679*$I225^3+2.8516*$I225^2+6.759*$I225)</f>
        <v>0</v>
      </c>
      <c r="S225" s="38">
        <f t="shared" ref="S225:S288" si="51">IF($J225&lt;4500,-4*10^-10*($J225^3)+8*10^-6*($J225^2)-0.0499*$J225+99.042,IF($J225&gt;=4500,$J225*0))</f>
        <v>99.042000000000002</v>
      </c>
      <c r="T225" s="38">
        <f t="shared" ref="T225:T288" si="52">IF($K225&lt;0.026,$K225*0+100,IF($K225&lt;0.04,177083*$K225^3-41607*$K225^2+1811.3*$K225+77.9,IF($K225&lt;0.12,177083*$K225^3-41607*$K225^2+1811.3*$K225+79,IF($K225&lt;0.14,177083*$K225^3-41607*$K225^2+1811.3*$K225+84,IF($K225&lt;0.16,177083*$K225^3-41607*$K225^2+1811.3*$K225+79,IF($K225&gt;=0.16,$K225*0))))))</f>
        <v>100</v>
      </c>
      <c r="U225" s="38">
        <f t="shared" ref="U225:U288" si="53">IF($L225&lt;=0.02,$L225*0+100,IF($L225&lt;=0.36,-4651.4*$L225^4+4249.6*$L225^3-861.14*$L225^2-311.6*$L225+104.12,IF($L225&gt;=0.36,$L225*0)))</f>
        <v>100</v>
      </c>
      <c r="V225" s="38">
        <f t="shared" ref="V225:V288" si="54">IF($M225&lt;20,0.0098*$M225^3-0.1396*$M225^2+0.7277*$M225,IF($M225&lt;28,-0.0657*$M225^3+4.4359*$M225^2-90.758*$M225+604.66,IF($M225&lt;30,-0.0657*$M225^3+4.4359*$M225^2-90.758*$M225+603.66,IF($M225&lt;42,0.107*$M225^3-11.464*$M225^2+397.67*$M225-4403.1,IF($M225&lt;46,-0.0162*$M225^3+2.3313*$M225^2-111.69*$M225+1783.7,IF($M225&gt;=46,$M225*0))))))</f>
        <v>0</v>
      </c>
      <c r="W225" s="38">
        <f t="shared" ref="W225:W288" si="55">IF($N225&lt;212,-5*10^-6*$N225^2-0.464*$N225+98.626,IF($N225&gt;=212,$N225*0))</f>
        <v>98.626000000000005</v>
      </c>
      <c r="X225" s="38">
        <f t="shared" ref="X225:X288" si="56">IF($O225&lt;4,$O225*0,IF($O225&lt;7,0.6987*$O225^3-3.4762*$O225^2+2.5212*$O225+0.8,IF($O225&lt;8.5,2.1864*$O225^3-65.244*$O225^2+620.42*$O225-1810.2,IF($O225&lt;10.95,-1.6593*$O225^4+68.633*$O225^3-1049.5*$O225^2+7000.7*$O225-17075,IF($O225&gt;=10.95,$O225*0)))))</f>
        <v>0</v>
      </c>
      <c r="Y225" s="38">
        <f t="shared" ref="Y225:Y288" si="57">IF($P225&lt;0.53,113.29*$P225^2-241.52*$P225+96.21,IF($P225&gt;=0.53,$P225*0))</f>
        <v>96.21</v>
      </c>
      <c r="Z225" s="38">
        <f t="shared" si="47"/>
        <v>35.162338286656009</v>
      </c>
      <c r="AA225" s="26" t="str">
        <f t="shared" si="48"/>
        <v>เสื่อมโทรม</v>
      </c>
      <c r="AB225" s="26" t="str">
        <f t="shared" si="49"/>
        <v>poor</v>
      </c>
    </row>
    <row r="226" spans="1:28">
      <c r="A226" s="26">
        <f>Sheet1!E226</f>
        <v>0</v>
      </c>
      <c r="B226" s="27">
        <f>Sheet1!H226</f>
        <v>0</v>
      </c>
      <c r="C226" s="27">
        <f>Sheet1!I226</f>
        <v>0</v>
      </c>
      <c r="D226" s="27">
        <f>Sheet1!J226</f>
        <v>0</v>
      </c>
      <c r="E226" s="27">
        <f>Sheet1!K226</f>
        <v>-543</v>
      </c>
      <c r="F226" s="57">
        <f>Sheet1!L226</f>
        <v>0</v>
      </c>
      <c r="G226" s="27" t="str">
        <f>Sheet1!M226</f>
        <v>NE</v>
      </c>
      <c r="H226" s="28">
        <f>Sheet1!Q226</f>
        <v>0</v>
      </c>
      <c r="I226" s="38">
        <f>Sheet1!S226</f>
        <v>0</v>
      </c>
      <c r="J226" s="27">
        <f>Sheet1!T226</f>
        <v>0</v>
      </c>
      <c r="K226" s="38">
        <f>Sheet1!U226/1000</f>
        <v>0</v>
      </c>
      <c r="L226" s="38">
        <f>Sheet1!V226/1000</f>
        <v>0</v>
      </c>
      <c r="M226" s="36">
        <f>Sheet1!W226</f>
        <v>0</v>
      </c>
      <c r="N226" s="38">
        <f>Sheet1!X226</f>
        <v>0</v>
      </c>
      <c r="O226" s="38">
        <f>Sheet1!Y226</f>
        <v>0</v>
      </c>
      <c r="P226" s="38">
        <f>Sheet1!Z226/1000</f>
        <v>0</v>
      </c>
      <c r="R226" s="38">
        <f t="shared" si="50"/>
        <v>0</v>
      </c>
      <c r="S226" s="38">
        <f t="shared" si="51"/>
        <v>99.042000000000002</v>
      </c>
      <c r="T226" s="38">
        <f t="shared" si="52"/>
        <v>100</v>
      </c>
      <c r="U226" s="38">
        <f t="shared" si="53"/>
        <v>100</v>
      </c>
      <c r="V226" s="38">
        <f t="shared" si="54"/>
        <v>0</v>
      </c>
      <c r="W226" s="38">
        <f t="shared" si="55"/>
        <v>98.626000000000005</v>
      </c>
      <c r="X226" s="38">
        <f t="shared" si="56"/>
        <v>0</v>
      </c>
      <c r="Y226" s="38">
        <f t="shared" si="57"/>
        <v>96.21</v>
      </c>
      <c r="Z226" s="38">
        <f t="shared" si="47"/>
        <v>35.162338286656009</v>
      </c>
      <c r="AA226" s="26" t="str">
        <f t="shared" si="48"/>
        <v>เสื่อมโทรม</v>
      </c>
      <c r="AB226" s="26" t="str">
        <f t="shared" si="49"/>
        <v>poor</v>
      </c>
    </row>
    <row r="227" spans="1:28">
      <c r="A227" s="26">
        <f>Sheet1!E227</f>
        <v>0</v>
      </c>
      <c r="B227" s="27">
        <f>Sheet1!H227</f>
        <v>0</v>
      </c>
      <c r="C227" s="27">
        <f>Sheet1!I227</f>
        <v>0</v>
      </c>
      <c r="D227" s="27">
        <f>Sheet1!J227</f>
        <v>0</v>
      </c>
      <c r="E227" s="27">
        <f>Sheet1!K227</f>
        <v>-543</v>
      </c>
      <c r="F227" s="57">
        <f>Sheet1!L227</f>
        <v>0</v>
      </c>
      <c r="G227" s="27" t="str">
        <f>Sheet1!M227</f>
        <v>NE</v>
      </c>
      <c r="H227" s="28">
        <f>Sheet1!Q227</f>
        <v>0</v>
      </c>
      <c r="I227" s="38">
        <f>Sheet1!S227</f>
        <v>0</v>
      </c>
      <c r="J227" s="27">
        <f>Sheet1!T227</f>
        <v>0</v>
      </c>
      <c r="K227" s="38">
        <f>Sheet1!U227/1000</f>
        <v>0</v>
      </c>
      <c r="L227" s="38">
        <f>Sheet1!V227/1000</f>
        <v>0</v>
      </c>
      <c r="M227" s="36">
        <f>Sheet1!W227</f>
        <v>0</v>
      </c>
      <c r="N227" s="38">
        <f>Sheet1!X227</f>
        <v>0</v>
      </c>
      <c r="O227" s="38">
        <f>Sheet1!Y227</f>
        <v>0</v>
      </c>
      <c r="P227" s="38">
        <f>Sheet1!Z227/1000</f>
        <v>0</v>
      </c>
      <c r="R227" s="38">
        <f t="shared" si="50"/>
        <v>0</v>
      </c>
      <c r="S227" s="38">
        <f t="shared" si="51"/>
        <v>99.042000000000002</v>
      </c>
      <c r="T227" s="38">
        <f t="shared" si="52"/>
        <v>100</v>
      </c>
      <c r="U227" s="38">
        <f t="shared" si="53"/>
        <v>100</v>
      </c>
      <c r="V227" s="38">
        <f t="shared" si="54"/>
        <v>0</v>
      </c>
      <c r="W227" s="38">
        <f t="shared" si="55"/>
        <v>98.626000000000005</v>
      </c>
      <c r="X227" s="38">
        <f t="shared" si="56"/>
        <v>0</v>
      </c>
      <c r="Y227" s="38">
        <f t="shared" si="57"/>
        <v>96.21</v>
      </c>
      <c r="Z227" s="38">
        <f t="shared" si="47"/>
        <v>35.162338286656009</v>
      </c>
      <c r="AA227" s="26" t="str">
        <f t="shared" si="48"/>
        <v>เสื่อมโทรม</v>
      </c>
      <c r="AB227" s="26" t="str">
        <f t="shared" si="49"/>
        <v>poor</v>
      </c>
    </row>
    <row r="228" spans="1:28">
      <c r="A228" s="26">
        <f>Sheet1!E228</f>
        <v>0</v>
      </c>
      <c r="B228" s="27">
        <f>Sheet1!H228</f>
        <v>0</v>
      </c>
      <c r="C228" s="27">
        <f>Sheet1!I228</f>
        <v>0</v>
      </c>
      <c r="D228" s="27">
        <f>Sheet1!J228</f>
        <v>0</v>
      </c>
      <c r="E228" s="27">
        <f>Sheet1!K228</f>
        <v>-543</v>
      </c>
      <c r="F228" s="57">
        <f>Sheet1!L228</f>
        <v>0</v>
      </c>
      <c r="G228" s="27" t="str">
        <f>Sheet1!M228</f>
        <v>NE</v>
      </c>
      <c r="H228" s="28">
        <f>Sheet1!Q228</f>
        <v>0</v>
      </c>
      <c r="I228" s="38">
        <f>Sheet1!S228</f>
        <v>0</v>
      </c>
      <c r="J228" s="27">
        <f>Sheet1!T228</f>
        <v>0</v>
      </c>
      <c r="K228" s="38">
        <f>Sheet1!U228/1000</f>
        <v>0</v>
      </c>
      <c r="L228" s="38">
        <f>Sheet1!V228/1000</f>
        <v>0</v>
      </c>
      <c r="M228" s="36">
        <f>Sheet1!W228</f>
        <v>0</v>
      </c>
      <c r="N228" s="38">
        <f>Sheet1!X228</f>
        <v>0</v>
      </c>
      <c r="O228" s="38">
        <f>Sheet1!Y228</f>
        <v>0</v>
      </c>
      <c r="P228" s="38">
        <f>Sheet1!Z228/1000</f>
        <v>0</v>
      </c>
      <c r="R228" s="38">
        <f t="shared" si="50"/>
        <v>0</v>
      </c>
      <c r="S228" s="38">
        <f t="shared" si="51"/>
        <v>99.042000000000002</v>
      </c>
      <c r="T228" s="38">
        <f t="shared" si="52"/>
        <v>100</v>
      </c>
      <c r="U228" s="38">
        <f t="shared" si="53"/>
        <v>100</v>
      </c>
      <c r="V228" s="38">
        <f t="shared" si="54"/>
        <v>0</v>
      </c>
      <c r="W228" s="38">
        <f t="shared" si="55"/>
        <v>98.626000000000005</v>
      </c>
      <c r="X228" s="38">
        <f t="shared" si="56"/>
        <v>0</v>
      </c>
      <c r="Y228" s="38">
        <f t="shared" si="57"/>
        <v>96.21</v>
      </c>
      <c r="Z228" s="38">
        <f t="shared" si="47"/>
        <v>35.162338286656009</v>
      </c>
      <c r="AA228" s="26" t="str">
        <f t="shared" si="48"/>
        <v>เสื่อมโทรม</v>
      </c>
      <c r="AB228" s="26" t="str">
        <f t="shared" si="49"/>
        <v>poor</v>
      </c>
    </row>
    <row r="229" spans="1:28">
      <c r="A229" s="26">
        <f>Sheet1!E229</f>
        <v>0</v>
      </c>
      <c r="B229" s="27">
        <f>Sheet1!H229</f>
        <v>0</v>
      </c>
      <c r="C229" s="27">
        <f>Sheet1!I229</f>
        <v>0</v>
      </c>
      <c r="D229" s="27">
        <f>Sheet1!J229</f>
        <v>0</v>
      </c>
      <c r="E229" s="27">
        <f>Sheet1!K229</f>
        <v>-543</v>
      </c>
      <c r="F229" s="57">
        <f>Sheet1!L229</f>
        <v>0</v>
      </c>
      <c r="G229" s="27" t="str">
        <f>Sheet1!M229</f>
        <v>NE</v>
      </c>
      <c r="H229" s="28">
        <f>Sheet1!Q229</f>
        <v>0</v>
      </c>
      <c r="I229" s="38">
        <f>Sheet1!S229</f>
        <v>0</v>
      </c>
      <c r="J229" s="27">
        <f>Sheet1!T229</f>
        <v>0</v>
      </c>
      <c r="K229" s="38">
        <f>Sheet1!U229/1000</f>
        <v>0</v>
      </c>
      <c r="L229" s="38">
        <f>Sheet1!V229/1000</f>
        <v>0</v>
      </c>
      <c r="M229" s="36">
        <f>Sheet1!W229</f>
        <v>0</v>
      </c>
      <c r="N229" s="38">
        <f>Sheet1!X229</f>
        <v>0</v>
      </c>
      <c r="O229" s="38">
        <f>Sheet1!Y229</f>
        <v>0</v>
      </c>
      <c r="P229" s="38">
        <f>Sheet1!Z229/1000</f>
        <v>0</v>
      </c>
      <c r="R229" s="38">
        <f t="shared" si="50"/>
        <v>0</v>
      </c>
      <c r="S229" s="38">
        <f t="shared" si="51"/>
        <v>99.042000000000002</v>
      </c>
      <c r="T229" s="38">
        <f t="shared" si="52"/>
        <v>100</v>
      </c>
      <c r="U229" s="38">
        <f t="shared" si="53"/>
        <v>100</v>
      </c>
      <c r="V229" s="38">
        <f t="shared" si="54"/>
        <v>0</v>
      </c>
      <c r="W229" s="38">
        <f t="shared" si="55"/>
        <v>98.626000000000005</v>
      </c>
      <c r="X229" s="38">
        <f t="shared" si="56"/>
        <v>0</v>
      </c>
      <c r="Y229" s="38">
        <f t="shared" si="57"/>
        <v>96.21</v>
      </c>
      <c r="Z229" s="38">
        <f t="shared" si="47"/>
        <v>35.162338286656009</v>
      </c>
      <c r="AA229" s="26" t="str">
        <f t="shared" si="48"/>
        <v>เสื่อมโทรม</v>
      </c>
      <c r="AB229" s="26" t="str">
        <f t="shared" si="49"/>
        <v>poor</v>
      </c>
    </row>
    <row r="230" spans="1:28">
      <c r="A230" s="26">
        <f>Sheet1!E230</f>
        <v>0</v>
      </c>
      <c r="B230" s="27">
        <f>Sheet1!H230</f>
        <v>0</v>
      </c>
      <c r="C230" s="27">
        <f>Sheet1!I230</f>
        <v>0</v>
      </c>
      <c r="D230" s="27">
        <f>Sheet1!J230</f>
        <v>0</v>
      </c>
      <c r="E230" s="27">
        <f>Sheet1!K230</f>
        <v>-543</v>
      </c>
      <c r="F230" s="57">
        <f>Sheet1!L230</f>
        <v>0</v>
      </c>
      <c r="G230" s="27" t="str">
        <f>Sheet1!M230</f>
        <v>NE</v>
      </c>
      <c r="H230" s="28">
        <f>Sheet1!Q230</f>
        <v>0</v>
      </c>
      <c r="I230" s="38">
        <f>Sheet1!S230</f>
        <v>0</v>
      </c>
      <c r="J230" s="27">
        <f>Sheet1!T230</f>
        <v>0</v>
      </c>
      <c r="K230" s="38">
        <f>Sheet1!U230/1000</f>
        <v>0</v>
      </c>
      <c r="L230" s="38">
        <f>Sheet1!V230/1000</f>
        <v>0</v>
      </c>
      <c r="M230" s="36">
        <f>Sheet1!W230</f>
        <v>0</v>
      </c>
      <c r="N230" s="38">
        <f>Sheet1!X230</f>
        <v>0</v>
      </c>
      <c r="O230" s="38">
        <f>Sheet1!Y230</f>
        <v>0</v>
      </c>
      <c r="P230" s="38">
        <f>Sheet1!Z230/1000</f>
        <v>0</v>
      </c>
      <c r="R230" s="38">
        <f t="shared" si="50"/>
        <v>0</v>
      </c>
      <c r="S230" s="38">
        <f t="shared" si="51"/>
        <v>99.042000000000002</v>
      </c>
      <c r="T230" s="38">
        <f t="shared" si="52"/>
        <v>100</v>
      </c>
      <c r="U230" s="38">
        <f t="shared" si="53"/>
        <v>100</v>
      </c>
      <c r="V230" s="38">
        <f t="shared" si="54"/>
        <v>0</v>
      </c>
      <c r="W230" s="38">
        <f t="shared" si="55"/>
        <v>98.626000000000005</v>
      </c>
      <c r="X230" s="38">
        <f t="shared" si="56"/>
        <v>0</v>
      </c>
      <c r="Y230" s="38">
        <f t="shared" si="57"/>
        <v>96.21</v>
      </c>
      <c r="Z230" s="38">
        <f t="shared" si="47"/>
        <v>35.162338286656009</v>
      </c>
      <c r="AA230" s="26" t="str">
        <f t="shared" si="48"/>
        <v>เสื่อมโทรม</v>
      </c>
      <c r="AB230" s="26" t="str">
        <f t="shared" si="49"/>
        <v>poor</v>
      </c>
    </row>
    <row r="231" spans="1:28">
      <c r="A231" s="26">
        <f>Sheet1!E231</f>
        <v>0</v>
      </c>
      <c r="B231" s="27">
        <f>Sheet1!H231</f>
        <v>0</v>
      </c>
      <c r="C231" s="27">
        <f>Sheet1!I231</f>
        <v>0</v>
      </c>
      <c r="D231" s="27">
        <f>Sheet1!J231</f>
        <v>0</v>
      </c>
      <c r="E231" s="27">
        <f>Sheet1!K231</f>
        <v>-543</v>
      </c>
      <c r="F231" s="57">
        <f>Sheet1!L231</f>
        <v>0</v>
      </c>
      <c r="G231" s="27" t="str">
        <f>Sheet1!M231</f>
        <v>NE</v>
      </c>
      <c r="H231" s="28">
        <f>Sheet1!Q231</f>
        <v>0</v>
      </c>
      <c r="I231" s="38">
        <f>Sheet1!S231</f>
        <v>0</v>
      </c>
      <c r="J231" s="27">
        <f>Sheet1!T231</f>
        <v>0</v>
      </c>
      <c r="K231" s="38">
        <f>Sheet1!U231/1000</f>
        <v>0</v>
      </c>
      <c r="L231" s="38">
        <f>Sheet1!V231/1000</f>
        <v>0</v>
      </c>
      <c r="M231" s="36">
        <f>Sheet1!W231</f>
        <v>0</v>
      </c>
      <c r="N231" s="38">
        <f>Sheet1!X231</f>
        <v>0</v>
      </c>
      <c r="O231" s="38">
        <f>Sheet1!Y231</f>
        <v>0</v>
      </c>
      <c r="P231" s="38">
        <f>Sheet1!Z231/1000</f>
        <v>0</v>
      </c>
      <c r="R231" s="38">
        <f t="shared" si="50"/>
        <v>0</v>
      </c>
      <c r="S231" s="38">
        <f t="shared" si="51"/>
        <v>99.042000000000002</v>
      </c>
      <c r="T231" s="38">
        <f t="shared" si="52"/>
        <v>100</v>
      </c>
      <c r="U231" s="38">
        <f t="shared" si="53"/>
        <v>100</v>
      </c>
      <c r="V231" s="38">
        <f t="shared" si="54"/>
        <v>0</v>
      </c>
      <c r="W231" s="38">
        <f t="shared" si="55"/>
        <v>98.626000000000005</v>
      </c>
      <c r="X231" s="38">
        <f t="shared" si="56"/>
        <v>0</v>
      </c>
      <c r="Y231" s="38">
        <f t="shared" si="57"/>
        <v>96.21</v>
      </c>
      <c r="Z231" s="38">
        <f t="shared" si="47"/>
        <v>35.162338286656009</v>
      </c>
      <c r="AA231" s="26" t="str">
        <f t="shared" si="48"/>
        <v>เสื่อมโทรม</v>
      </c>
      <c r="AB231" s="26" t="str">
        <f t="shared" si="49"/>
        <v>poor</v>
      </c>
    </row>
    <row r="232" spans="1:28">
      <c r="A232" s="26">
        <f>Sheet1!E232</f>
        <v>0</v>
      </c>
      <c r="B232" s="27">
        <f>Sheet1!H232</f>
        <v>0</v>
      </c>
      <c r="C232" s="27">
        <f>Sheet1!I232</f>
        <v>0</v>
      </c>
      <c r="D232" s="27">
        <f>Sheet1!J232</f>
        <v>0</v>
      </c>
      <c r="E232" s="27">
        <f>Sheet1!K232</f>
        <v>-543</v>
      </c>
      <c r="F232" s="57">
        <f>Sheet1!L232</f>
        <v>0</v>
      </c>
      <c r="G232" s="27" t="str">
        <f>Sheet1!M232</f>
        <v>NE</v>
      </c>
      <c r="H232" s="28">
        <f>Sheet1!Q232</f>
        <v>0</v>
      </c>
      <c r="I232" s="38">
        <f>Sheet1!S232</f>
        <v>0</v>
      </c>
      <c r="J232" s="27">
        <f>Sheet1!T232</f>
        <v>0</v>
      </c>
      <c r="K232" s="38">
        <f>Sheet1!U232/1000</f>
        <v>0</v>
      </c>
      <c r="L232" s="38">
        <f>Sheet1!V232/1000</f>
        <v>0</v>
      </c>
      <c r="M232" s="36">
        <f>Sheet1!W232</f>
        <v>0</v>
      </c>
      <c r="N232" s="38">
        <f>Sheet1!X232</f>
        <v>0</v>
      </c>
      <c r="O232" s="38">
        <f>Sheet1!Y232</f>
        <v>0</v>
      </c>
      <c r="P232" s="38">
        <f>Sheet1!Z232/1000</f>
        <v>0</v>
      </c>
      <c r="R232" s="38">
        <f t="shared" si="50"/>
        <v>0</v>
      </c>
      <c r="S232" s="38">
        <f t="shared" si="51"/>
        <v>99.042000000000002</v>
      </c>
      <c r="T232" s="38">
        <f t="shared" si="52"/>
        <v>100</v>
      </c>
      <c r="U232" s="38">
        <f t="shared" si="53"/>
        <v>100</v>
      </c>
      <c r="V232" s="38">
        <f t="shared" si="54"/>
        <v>0</v>
      </c>
      <c r="W232" s="38">
        <f t="shared" si="55"/>
        <v>98.626000000000005</v>
      </c>
      <c r="X232" s="38">
        <f t="shared" si="56"/>
        <v>0</v>
      </c>
      <c r="Y232" s="38">
        <f t="shared" si="57"/>
        <v>96.21</v>
      </c>
      <c r="Z232" s="38">
        <f t="shared" si="47"/>
        <v>35.162338286656009</v>
      </c>
      <c r="AA232" s="26" t="str">
        <f t="shared" si="48"/>
        <v>เสื่อมโทรม</v>
      </c>
      <c r="AB232" s="26" t="str">
        <f t="shared" si="49"/>
        <v>poor</v>
      </c>
    </row>
    <row r="233" spans="1:28">
      <c r="A233" s="26">
        <f>Sheet1!E233</f>
        <v>0</v>
      </c>
      <c r="B233" s="27">
        <f>Sheet1!H233</f>
        <v>0</v>
      </c>
      <c r="C233" s="27">
        <f>Sheet1!I233</f>
        <v>0</v>
      </c>
      <c r="D233" s="27">
        <f>Sheet1!J233</f>
        <v>0</v>
      </c>
      <c r="E233" s="27">
        <f>Sheet1!K233</f>
        <v>-543</v>
      </c>
      <c r="F233" s="57">
        <f>Sheet1!L233</f>
        <v>0</v>
      </c>
      <c r="G233" s="27" t="str">
        <f>Sheet1!M233</f>
        <v>NE</v>
      </c>
      <c r="H233" s="28">
        <f>Sheet1!Q233</f>
        <v>0</v>
      </c>
      <c r="I233" s="38">
        <f>Sheet1!S233</f>
        <v>0</v>
      </c>
      <c r="J233" s="27">
        <f>Sheet1!T233</f>
        <v>0</v>
      </c>
      <c r="K233" s="38">
        <f>Sheet1!U233/1000</f>
        <v>0</v>
      </c>
      <c r="L233" s="38">
        <f>Sheet1!V233/1000</f>
        <v>0</v>
      </c>
      <c r="M233" s="36">
        <f>Sheet1!W233</f>
        <v>0</v>
      </c>
      <c r="N233" s="38">
        <f>Sheet1!X233</f>
        <v>0</v>
      </c>
      <c r="O233" s="38">
        <f>Sheet1!Y233</f>
        <v>0</v>
      </c>
      <c r="P233" s="38">
        <f>Sheet1!Z233/1000</f>
        <v>0</v>
      </c>
      <c r="R233" s="38">
        <f t="shared" si="50"/>
        <v>0</v>
      </c>
      <c r="S233" s="38">
        <f t="shared" si="51"/>
        <v>99.042000000000002</v>
      </c>
      <c r="T233" s="38">
        <f t="shared" si="52"/>
        <v>100</v>
      </c>
      <c r="U233" s="38">
        <f t="shared" si="53"/>
        <v>100</v>
      </c>
      <c r="V233" s="38">
        <f t="shared" si="54"/>
        <v>0</v>
      </c>
      <c r="W233" s="38">
        <f t="shared" si="55"/>
        <v>98.626000000000005</v>
      </c>
      <c r="X233" s="38">
        <f t="shared" si="56"/>
        <v>0</v>
      </c>
      <c r="Y233" s="38">
        <f t="shared" si="57"/>
        <v>96.21</v>
      </c>
      <c r="Z233" s="38">
        <f t="shared" si="47"/>
        <v>35.162338286656009</v>
      </c>
      <c r="AA233" s="26" t="str">
        <f t="shared" si="48"/>
        <v>เสื่อมโทรม</v>
      </c>
      <c r="AB233" s="26" t="str">
        <f t="shared" si="49"/>
        <v>poor</v>
      </c>
    </row>
    <row r="234" spans="1:28">
      <c r="A234" s="26">
        <f>Sheet1!E234</f>
        <v>0</v>
      </c>
      <c r="B234" s="27">
        <f>Sheet1!H234</f>
        <v>0</v>
      </c>
      <c r="C234" s="27">
        <f>Sheet1!I234</f>
        <v>0</v>
      </c>
      <c r="D234" s="27">
        <f>Sheet1!J234</f>
        <v>0</v>
      </c>
      <c r="E234" s="27">
        <f>Sheet1!K234</f>
        <v>-543</v>
      </c>
      <c r="F234" s="57">
        <f>Sheet1!L234</f>
        <v>0</v>
      </c>
      <c r="G234" s="27" t="str">
        <f>Sheet1!M234</f>
        <v>NE</v>
      </c>
      <c r="H234" s="28">
        <f>Sheet1!Q234</f>
        <v>0</v>
      </c>
      <c r="I234" s="38">
        <f>Sheet1!S234</f>
        <v>0</v>
      </c>
      <c r="J234" s="27">
        <f>Sheet1!T234</f>
        <v>0</v>
      </c>
      <c r="K234" s="38">
        <f>Sheet1!U234/1000</f>
        <v>0</v>
      </c>
      <c r="L234" s="38">
        <f>Sheet1!V234/1000</f>
        <v>0</v>
      </c>
      <c r="M234" s="36">
        <f>Sheet1!W234</f>
        <v>0</v>
      </c>
      <c r="N234" s="38">
        <f>Sheet1!X234</f>
        <v>0</v>
      </c>
      <c r="O234" s="38">
        <f>Sheet1!Y234</f>
        <v>0</v>
      </c>
      <c r="P234" s="38">
        <f>Sheet1!Z234/1000</f>
        <v>0</v>
      </c>
      <c r="R234" s="38">
        <f t="shared" si="50"/>
        <v>0</v>
      </c>
      <c r="S234" s="38">
        <f t="shared" si="51"/>
        <v>99.042000000000002</v>
      </c>
      <c r="T234" s="38">
        <f t="shared" si="52"/>
        <v>100</v>
      </c>
      <c r="U234" s="38">
        <f t="shared" si="53"/>
        <v>100</v>
      </c>
      <c r="V234" s="38">
        <f t="shared" si="54"/>
        <v>0</v>
      </c>
      <c r="W234" s="38">
        <f t="shared" si="55"/>
        <v>98.626000000000005</v>
      </c>
      <c r="X234" s="38">
        <f t="shared" si="56"/>
        <v>0</v>
      </c>
      <c r="Y234" s="38">
        <f t="shared" si="57"/>
        <v>96.21</v>
      </c>
      <c r="Z234" s="38">
        <f t="shared" si="47"/>
        <v>35.162338286656009</v>
      </c>
      <c r="AA234" s="26" t="str">
        <f t="shared" si="48"/>
        <v>เสื่อมโทรม</v>
      </c>
      <c r="AB234" s="26" t="str">
        <f t="shared" si="49"/>
        <v>poor</v>
      </c>
    </row>
    <row r="235" spans="1:28">
      <c r="A235" s="26">
        <f>Sheet1!E235</f>
        <v>0</v>
      </c>
      <c r="B235" s="27">
        <f>Sheet1!H235</f>
        <v>0</v>
      </c>
      <c r="C235" s="27">
        <f>Sheet1!I235</f>
        <v>0</v>
      </c>
      <c r="D235" s="27">
        <f>Sheet1!J235</f>
        <v>0</v>
      </c>
      <c r="E235" s="27">
        <f>Sheet1!K235</f>
        <v>-543</v>
      </c>
      <c r="F235" s="57">
        <f>Sheet1!L235</f>
        <v>0</v>
      </c>
      <c r="G235" s="27" t="str">
        <f>Sheet1!M235</f>
        <v>NE</v>
      </c>
      <c r="H235" s="28">
        <f>Sheet1!Q235</f>
        <v>0</v>
      </c>
      <c r="I235" s="38">
        <f>Sheet1!S235</f>
        <v>0</v>
      </c>
      <c r="J235" s="27">
        <f>Sheet1!T235</f>
        <v>0</v>
      </c>
      <c r="K235" s="38">
        <f>Sheet1!U235/1000</f>
        <v>0</v>
      </c>
      <c r="L235" s="38">
        <f>Sheet1!V235/1000</f>
        <v>0</v>
      </c>
      <c r="M235" s="36">
        <f>Sheet1!W235</f>
        <v>0</v>
      </c>
      <c r="N235" s="38">
        <f>Sheet1!X235</f>
        <v>0</v>
      </c>
      <c r="O235" s="38">
        <f>Sheet1!Y235</f>
        <v>0</v>
      </c>
      <c r="P235" s="38">
        <f>Sheet1!Z235/1000</f>
        <v>0</v>
      </c>
      <c r="R235" s="38">
        <f t="shared" si="50"/>
        <v>0</v>
      </c>
      <c r="S235" s="38">
        <f t="shared" si="51"/>
        <v>99.042000000000002</v>
      </c>
      <c r="T235" s="38">
        <f t="shared" si="52"/>
        <v>100</v>
      </c>
      <c r="U235" s="38">
        <f t="shared" si="53"/>
        <v>100</v>
      </c>
      <c r="V235" s="38">
        <f t="shared" si="54"/>
        <v>0</v>
      </c>
      <c r="W235" s="38">
        <f t="shared" si="55"/>
        <v>98.626000000000005</v>
      </c>
      <c r="X235" s="38">
        <f t="shared" si="56"/>
        <v>0</v>
      </c>
      <c r="Y235" s="38">
        <f t="shared" si="57"/>
        <v>96.21</v>
      </c>
      <c r="Z235" s="38">
        <f t="shared" si="47"/>
        <v>35.162338286656009</v>
      </c>
      <c r="AA235" s="26" t="str">
        <f t="shared" si="48"/>
        <v>เสื่อมโทรม</v>
      </c>
      <c r="AB235" s="26" t="str">
        <f t="shared" si="49"/>
        <v>poor</v>
      </c>
    </row>
    <row r="236" spans="1:28">
      <c r="A236" s="26">
        <f>Sheet1!E236</f>
        <v>0</v>
      </c>
      <c r="B236" s="27">
        <f>Sheet1!H236</f>
        <v>0</v>
      </c>
      <c r="C236" s="27">
        <f>Sheet1!I236</f>
        <v>0</v>
      </c>
      <c r="D236" s="27">
        <f>Sheet1!J236</f>
        <v>0</v>
      </c>
      <c r="E236" s="27">
        <f>Sheet1!K236</f>
        <v>-543</v>
      </c>
      <c r="F236" s="57">
        <f>Sheet1!L236</f>
        <v>0</v>
      </c>
      <c r="G236" s="27" t="str">
        <f>Sheet1!M236</f>
        <v>NE</v>
      </c>
      <c r="H236" s="28">
        <f>Sheet1!Q236</f>
        <v>0</v>
      </c>
      <c r="I236" s="38">
        <f>Sheet1!S236</f>
        <v>0</v>
      </c>
      <c r="J236" s="27">
        <f>Sheet1!T236</f>
        <v>0</v>
      </c>
      <c r="K236" s="38">
        <f>Sheet1!U236/1000</f>
        <v>0</v>
      </c>
      <c r="L236" s="38">
        <f>Sheet1!V236/1000</f>
        <v>0</v>
      </c>
      <c r="M236" s="36">
        <f>Sheet1!W236</f>
        <v>0</v>
      </c>
      <c r="N236" s="38">
        <f>Sheet1!X236</f>
        <v>0</v>
      </c>
      <c r="O236" s="38">
        <f>Sheet1!Y236</f>
        <v>0</v>
      </c>
      <c r="P236" s="38">
        <f>Sheet1!Z236/1000</f>
        <v>0</v>
      </c>
      <c r="R236" s="38">
        <f t="shared" si="50"/>
        <v>0</v>
      </c>
      <c r="S236" s="38">
        <f t="shared" si="51"/>
        <v>99.042000000000002</v>
      </c>
      <c r="T236" s="38">
        <f t="shared" si="52"/>
        <v>100</v>
      </c>
      <c r="U236" s="38">
        <f t="shared" si="53"/>
        <v>100</v>
      </c>
      <c r="V236" s="38">
        <f t="shared" si="54"/>
        <v>0</v>
      </c>
      <c r="W236" s="38">
        <f t="shared" si="55"/>
        <v>98.626000000000005</v>
      </c>
      <c r="X236" s="38">
        <f t="shared" si="56"/>
        <v>0</v>
      </c>
      <c r="Y236" s="38">
        <f t="shared" si="57"/>
        <v>96.21</v>
      </c>
      <c r="Z236" s="38">
        <f t="shared" si="47"/>
        <v>35.162338286656009</v>
      </c>
      <c r="AA236" s="26" t="str">
        <f t="shared" si="48"/>
        <v>เสื่อมโทรม</v>
      </c>
      <c r="AB236" s="26" t="str">
        <f t="shared" si="49"/>
        <v>poor</v>
      </c>
    </row>
    <row r="237" spans="1:28">
      <c r="A237" s="26">
        <f>Sheet1!E237</f>
        <v>0</v>
      </c>
      <c r="B237" s="27">
        <f>Sheet1!H237</f>
        <v>0</v>
      </c>
      <c r="C237" s="27">
        <f>Sheet1!I237</f>
        <v>0</v>
      </c>
      <c r="D237" s="27">
        <f>Sheet1!J237</f>
        <v>0</v>
      </c>
      <c r="E237" s="27">
        <f>Sheet1!K237</f>
        <v>-543</v>
      </c>
      <c r="F237" s="57">
        <f>Sheet1!L237</f>
        <v>0</v>
      </c>
      <c r="G237" s="27" t="str">
        <f>Sheet1!M237</f>
        <v>NE</v>
      </c>
      <c r="H237" s="28">
        <f>Sheet1!Q237</f>
        <v>0</v>
      </c>
      <c r="I237" s="38">
        <f>Sheet1!S237</f>
        <v>0</v>
      </c>
      <c r="J237" s="27">
        <f>Sheet1!T237</f>
        <v>0</v>
      </c>
      <c r="K237" s="38">
        <f>Sheet1!U237/1000</f>
        <v>0</v>
      </c>
      <c r="L237" s="38">
        <f>Sheet1!V237/1000</f>
        <v>0</v>
      </c>
      <c r="M237" s="36">
        <f>Sheet1!W237</f>
        <v>0</v>
      </c>
      <c r="N237" s="38">
        <f>Sheet1!X237</f>
        <v>0</v>
      </c>
      <c r="O237" s="38">
        <f>Sheet1!Y237</f>
        <v>0</v>
      </c>
      <c r="P237" s="38">
        <f>Sheet1!Z237/1000</f>
        <v>0</v>
      </c>
      <c r="R237" s="38">
        <f t="shared" si="50"/>
        <v>0</v>
      </c>
      <c r="S237" s="38">
        <f t="shared" si="51"/>
        <v>99.042000000000002</v>
      </c>
      <c r="T237" s="38">
        <f t="shared" si="52"/>
        <v>100</v>
      </c>
      <c r="U237" s="38">
        <f t="shared" si="53"/>
        <v>100</v>
      </c>
      <c r="V237" s="38">
        <f t="shared" si="54"/>
        <v>0</v>
      </c>
      <c r="W237" s="38">
        <f t="shared" si="55"/>
        <v>98.626000000000005</v>
      </c>
      <c r="X237" s="38">
        <f t="shared" si="56"/>
        <v>0</v>
      </c>
      <c r="Y237" s="38">
        <f t="shared" si="57"/>
        <v>96.21</v>
      </c>
      <c r="Z237" s="38">
        <f t="shared" si="47"/>
        <v>35.162338286656009</v>
      </c>
      <c r="AA237" s="26" t="str">
        <f t="shared" si="48"/>
        <v>เสื่อมโทรม</v>
      </c>
      <c r="AB237" s="26" t="str">
        <f t="shared" si="49"/>
        <v>poor</v>
      </c>
    </row>
    <row r="238" spans="1:28">
      <c r="A238" s="26">
        <f>Sheet1!E238</f>
        <v>0</v>
      </c>
      <c r="B238" s="27">
        <f>Sheet1!H238</f>
        <v>0</v>
      </c>
      <c r="C238" s="27">
        <f>Sheet1!I238</f>
        <v>0</v>
      </c>
      <c r="D238" s="27">
        <f>Sheet1!J238</f>
        <v>0</v>
      </c>
      <c r="E238" s="27">
        <f>Sheet1!K238</f>
        <v>-543</v>
      </c>
      <c r="F238" s="57">
        <f>Sheet1!L238</f>
        <v>0</v>
      </c>
      <c r="G238" s="27" t="str">
        <f>Sheet1!M238</f>
        <v>NE</v>
      </c>
      <c r="H238" s="28">
        <f>Sheet1!Q238</f>
        <v>0</v>
      </c>
      <c r="I238" s="38">
        <f>Sheet1!S238</f>
        <v>0</v>
      </c>
      <c r="J238" s="27">
        <f>Sheet1!T238</f>
        <v>0</v>
      </c>
      <c r="K238" s="38">
        <f>Sheet1!U238/1000</f>
        <v>0</v>
      </c>
      <c r="L238" s="38">
        <f>Sheet1!V238/1000</f>
        <v>0</v>
      </c>
      <c r="M238" s="36">
        <f>Sheet1!W238</f>
        <v>0</v>
      </c>
      <c r="N238" s="38">
        <f>Sheet1!X238</f>
        <v>0</v>
      </c>
      <c r="O238" s="38">
        <f>Sheet1!Y238</f>
        <v>0</v>
      </c>
      <c r="P238" s="38">
        <f>Sheet1!Z238/1000</f>
        <v>0</v>
      </c>
      <c r="R238" s="38">
        <f t="shared" si="50"/>
        <v>0</v>
      </c>
      <c r="S238" s="38">
        <f t="shared" si="51"/>
        <v>99.042000000000002</v>
      </c>
      <c r="T238" s="38">
        <f t="shared" si="52"/>
        <v>100</v>
      </c>
      <c r="U238" s="38">
        <f t="shared" si="53"/>
        <v>100</v>
      </c>
      <c r="V238" s="38">
        <f t="shared" si="54"/>
        <v>0</v>
      </c>
      <c r="W238" s="38">
        <f t="shared" si="55"/>
        <v>98.626000000000005</v>
      </c>
      <c r="X238" s="38">
        <f t="shared" si="56"/>
        <v>0</v>
      </c>
      <c r="Y238" s="38">
        <f t="shared" si="57"/>
        <v>96.21</v>
      </c>
      <c r="Z238" s="38">
        <f t="shared" si="47"/>
        <v>35.162338286656009</v>
      </c>
      <c r="AA238" s="26" t="str">
        <f t="shared" si="48"/>
        <v>เสื่อมโทรม</v>
      </c>
      <c r="AB238" s="26" t="str">
        <f t="shared" si="49"/>
        <v>poor</v>
      </c>
    </row>
    <row r="239" spans="1:28">
      <c r="A239" s="26">
        <f>Sheet1!E239</f>
        <v>0</v>
      </c>
      <c r="B239" s="27">
        <f>Sheet1!H239</f>
        <v>0</v>
      </c>
      <c r="C239" s="27">
        <f>Sheet1!I239</f>
        <v>0</v>
      </c>
      <c r="D239" s="27">
        <f>Sheet1!J239</f>
        <v>0</v>
      </c>
      <c r="E239" s="27">
        <f>Sheet1!K239</f>
        <v>-543</v>
      </c>
      <c r="F239" s="57">
        <f>Sheet1!L239</f>
        <v>0</v>
      </c>
      <c r="G239" s="27" t="str">
        <f>Sheet1!M239</f>
        <v>NE</v>
      </c>
      <c r="H239" s="28">
        <f>Sheet1!Q239</f>
        <v>0</v>
      </c>
      <c r="I239" s="38">
        <f>Sheet1!S239</f>
        <v>0</v>
      </c>
      <c r="J239" s="27">
        <f>Sheet1!T239</f>
        <v>0</v>
      </c>
      <c r="K239" s="38">
        <f>Sheet1!U239/1000</f>
        <v>0</v>
      </c>
      <c r="L239" s="38">
        <f>Sheet1!V239/1000</f>
        <v>0</v>
      </c>
      <c r="M239" s="36">
        <f>Sheet1!W239</f>
        <v>0</v>
      </c>
      <c r="N239" s="38">
        <f>Sheet1!X239</f>
        <v>0</v>
      </c>
      <c r="O239" s="38">
        <f>Sheet1!Y239</f>
        <v>0</v>
      </c>
      <c r="P239" s="38">
        <f>Sheet1!Z239/1000</f>
        <v>0</v>
      </c>
      <c r="R239" s="38">
        <f t="shared" si="50"/>
        <v>0</v>
      </c>
      <c r="S239" s="38">
        <f t="shared" si="51"/>
        <v>99.042000000000002</v>
      </c>
      <c r="T239" s="38">
        <f t="shared" si="52"/>
        <v>100</v>
      </c>
      <c r="U239" s="38">
        <f t="shared" si="53"/>
        <v>100</v>
      </c>
      <c r="V239" s="38">
        <f t="shared" si="54"/>
        <v>0</v>
      </c>
      <c r="W239" s="38">
        <f t="shared" si="55"/>
        <v>98.626000000000005</v>
      </c>
      <c r="X239" s="38">
        <f t="shared" si="56"/>
        <v>0</v>
      </c>
      <c r="Y239" s="38">
        <f t="shared" si="57"/>
        <v>96.21</v>
      </c>
      <c r="Z239" s="38">
        <f t="shared" si="47"/>
        <v>35.162338286656009</v>
      </c>
      <c r="AA239" s="26" t="str">
        <f t="shared" si="48"/>
        <v>เสื่อมโทรม</v>
      </c>
      <c r="AB239" s="26" t="str">
        <f t="shared" si="49"/>
        <v>poor</v>
      </c>
    </row>
    <row r="240" spans="1:28">
      <c r="A240" s="26">
        <f>Sheet1!E240</f>
        <v>0</v>
      </c>
      <c r="B240" s="27">
        <f>Sheet1!H240</f>
        <v>0</v>
      </c>
      <c r="C240" s="27">
        <f>Sheet1!I240</f>
        <v>0</v>
      </c>
      <c r="D240" s="27">
        <f>Sheet1!J240</f>
        <v>0</v>
      </c>
      <c r="E240" s="27">
        <f>Sheet1!K240</f>
        <v>-543</v>
      </c>
      <c r="F240" s="57">
        <f>Sheet1!L240</f>
        <v>0</v>
      </c>
      <c r="G240" s="27" t="str">
        <f>Sheet1!M240</f>
        <v>NE</v>
      </c>
      <c r="H240" s="28">
        <f>Sheet1!Q240</f>
        <v>0</v>
      </c>
      <c r="I240" s="38">
        <f>Sheet1!S240</f>
        <v>0</v>
      </c>
      <c r="J240" s="27">
        <f>Sheet1!T240</f>
        <v>0</v>
      </c>
      <c r="K240" s="38">
        <f>Sheet1!U240/1000</f>
        <v>0</v>
      </c>
      <c r="L240" s="38">
        <f>Sheet1!V240/1000</f>
        <v>0</v>
      </c>
      <c r="M240" s="36">
        <f>Sheet1!W240</f>
        <v>0</v>
      </c>
      <c r="N240" s="38">
        <f>Sheet1!X240</f>
        <v>0</v>
      </c>
      <c r="O240" s="38">
        <f>Sheet1!Y240</f>
        <v>0</v>
      </c>
      <c r="P240" s="38">
        <f>Sheet1!Z240/1000</f>
        <v>0</v>
      </c>
      <c r="R240" s="38">
        <f t="shared" si="50"/>
        <v>0</v>
      </c>
      <c r="S240" s="38">
        <f t="shared" si="51"/>
        <v>99.042000000000002</v>
      </c>
      <c r="T240" s="38">
        <f t="shared" si="52"/>
        <v>100</v>
      </c>
      <c r="U240" s="38">
        <f t="shared" si="53"/>
        <v>100</v>
      </c>
      <c r="V240" s="38">
        <f t="shared" si="54"/>
        <v>0</v>
      </c>
      <c r="W240" s="38">
        <f t="shared" si="55"/>
        <v>98.626000000000005</v>
      </c>
      <c r="X240" s="38">
        <f t="shared" si="56"/>
        <v>0</v>
      </c>
      <c r="Y240" s="38">
        <f t="shared" si="57"/>
        <v>96.21</v>
      </c>
      <c r="Z240" s="38">
        <f t="shared" si="47"/>
        <v>35.162338286656009</v>
      </c>
      <c r="AA240" s="26" t="str">
        <f t="shared" si="48"/>
        <v>เสื่อมโทรม</v>
      </c>
      <c r="AB240" s="26" t="str">
        <f t="shared" si="49"/>
        <v>poor</v>
      </c>
    </row>
    <row r="241" spans="1:28">
      <c r="A241" s="26">
        <f>Sheet1!E241</f>
        <v>0</v>
      </c>
      <c r="B241" s="27">
        <f>Sheet1!H241</f>
        <v>0</v>
      </c>
      <c r="C241" s="27">
        <f>Sheet1!I241</f>
        <v>0</v>
      </c>
      <c r="D241" s="27">
        <f>Sheet1!J241</f>
        <v>0</v>
      </c>
      <c r="E241" s="27">
        <f>Sheet1!K241</f>
        <v>-543</v>
      </c>
      <c r="F241" s="57">
        <f>Sheet1!L241</f>
        <v>0</v>
      </c>
      <c r="G241" s="27" t="str">
        <f>Sheet1!M241</f>
        <v>NE</v>
      </c>
      <c r="H241" s="28">
        <f>Sheet1!Q241</f>
        <v>0</v>
      </c>
      <c r="I241" s="38">
        <f>Sheet1!S241</f>
        <v>0</v>
      </c>
      <c r="J241" s="27">
        <f>Sheet1!T241</f>
        <v>0</v>
      </c>
      <c r="K241" s="38">
        <f>Sheet1!U241/1000</f>
        <v>0</v>
      </c>
      <c r="L241" s="38">
        <f>Sheet1!V241/1000</f>
        <v>0</v>
      </c>
      <c r="M241" s="36">
        <f>Sheet1!W241</f>
        <v>0</v>
      </c>
      <c r="N241" s="38">
        <f>Sheet1!X241</f>
        <v>0</v>
      </c>
      <c r="O241" s="38">
        <f>Sheet1!Y241</f>
        <v>0</v>
      </c>
      <c r="P241" s="38">
        <f>Sheet1!Z241/1000</f>
        <v>0</v>
      </c>
      <c r="R241" s="38">
        <f t="shared" si="50"/>
        <v>0</v>
      </c>
      <c r="S241" s="38">
        <f t="shared" si="51"/>
        <v>99.042000000000002</v>
      </c>
      <c r="T241" s="38">
        <f t="shared" si="52"/>
        <v>100</v>
      </c>
      <c r="U241" s="38">
        <f t="shared" si="53"/>
        <v>100</v>
      </c>
      <c r="V241" s="38">
        <f t="shared" si="54"/>
        <v>0</v>
      </c>
      <c r="W241" s="38">
        <f t="shared" si="55"/>
        <v>98.626000000000005</v>
      </c>
      <c r="X241" s="38">
        <f t="shared" si="56"/>
        <v>0</v>
      </c>
      <c r="Y241" s="38">
        <f t="shared" si="57"/>
        <v>96.21</v>
      </c>
      <c r="Z241" s="38">
        <f t="shared" si="47"/>
        <v>35.162338286656009</v>
      </c>
      <c r="AA241" s="26" t="str">
        <f t="shared" si="48"/>
        <v>เสื่อมโทรม</v>
      </c>
      <c r="AB241" s="26" t="str">
        <f t="shared" si="49"/>
        <v>poor</v>
      </c>
    </row>
    <row r="242" spans="1:28">
      <c r="A242" s="26">
        <f>Sheet1!E242</f>
        <v>0</v>
      </c>
      <c r="B242" s="27">
        <f>Sheet1!H242</f>
        <v>0</v>
      </c>
      <c r="C242" s="27">
        <f>Sheet1!I242</f>
        <v>0</v>
      </c>
      <c r="D242" s="27">
        <f>Sheet1!J242</f>
        <v>0</v>
      </c>
      <c r="E242" s="27">
        <f>Sheet1!K242</f>
        <v>-543</v>
      </c>
      <c r="F242" s="57">
        <f>Sheet1!L242</f>
        <v>0</v>
      </c>
      <c r="G242" s="27" t="str">
        <f>Sheet1!M242</f>
        <v>NE</v>
      </c>
      <c r="H242" s="28">
        <f>Sheet1!Q242</f>
        <v>0</v>
      </c>
      <c r="I242" s="38">
        <f>Sheet1!S242</f>
        <v>0</v>
      </c>
      <c r="J242" s="27">
        <f>Sheet1!T242</f>
        <v>0</v>
      </c>
      <c r="K242" s="38">
        <f>Sheet1!U242/1000</f>
        <v>0</v>
      </c>
      <c r="L242" s="38">
        <f>Sheet1!V242/1000</f>
        <v>0</v>
      </c>
      <c r="M242" s="36">
        <f>Sheet1!W242</f>
        <v>0</v>
      </c>
      <c r="N242" s="38">
        <f>Sheet1!X242</f>
        <v>0</v>
      </c>
      <c r="O242" s="38">
        <f>Sheet1!Y242</f>
        <v>0</v>
      </c>
      <c r="P242" s="38">
        <f>Sheet1!Z242/1000</f>
        <v>0</v>
      </c>
      <c r="R242" s="38">
        <f t="shared" si="50"/>
        <v>0</v>
      </c>
      <c r="S242" s="38">
        <f t="shared" si="51"/>
        <v>99.042000000000002</v>
      </c>
      <c r="T242" s="38">
        <f t="shared" si="52"/>
        <v>100</v>
      </c>
      <c r="U242" s="38">
        <f t="shared" si="53"/>
        <v>100</v>
      </c>
      <c r="V242" s="38">
        <f t="shared" si="54"/>
        <v>0</v>
      </c>
      <c r="W242" s="38">
        <f t="shared" si="55"/>
        <v>98.626000000000005</v>
      </c>
      <c r="X242" s="38">
        <f t="shared" si="56"/>
        <v>0</v>
      </c>
      <c r="Y242" s="38">
        <f t="shared" si="57"/>
        <v>96.21</v>
      </c>
      <c r="Z242" s="38">
        <f t="shared" si="47"/>
        <v>35.162338286656009</v>
      </c>
      <c r="AA242" s="26" t="str">
        <f t="shared" si="48"/>
        <v>เสื่อมโทรม</v>
      </c>
      <c r="AB242" s="26" t="str">
        <f t="shared" si="49"/>
        <v>poor</v>
      </c>
    </row>
    <row r="243" spans="1:28">
      <c r="A243" s="26">
        <f>Sheet1!E243</f>
        <v>0</v>
      </c>
      <c r="B243" s="27">
        <f>Sheet1!H243</f>
        <v>0</v>
      </c>
      <c r="C243" s="27">
        <f>Sheet1!I243</f>
        <v>0</v>
      </c>
      <c r="D243" s="27">
        <f>Sheet1!J243</f>
        <v>0</v>
      </c>
      <c r="E243" s="27">
        <f>Sheet1!K243</f>
        <v>-543</v>
      </c>
      <c r="F243" s="57">
        <f>Sheet1!L243</f>
        <v>0</v>
      </c>
      <c r="G243" s="27" t="str">
        <f>Sheet1!M243</f>
        <v>NE</v>
      </c>
      <c r="H243" s="28">
        <f>Sheet1!Q243</f>
        <v>0</v>
      </c>
      <c r="I243" s="38">
        <f>Sheet1!S243</f>
        <v>0</v>
      </c>
      <c r="J243" s="27">
        <f>Sheet1!T243</f>
        <v>0</v>
      </c>
      <c r="K243" s="38">
        <f>Sheet1!U243/1000</f>
        <v>0</v>
      </c>
      <c r="L243" s="38">
        <f>Sheet1!V243/1000</f>
        <v>0</v>
      </c>
      <c r="M243" s="36">
        <f>Sheet1!W243</f>
        <v>0</v>
      </c>
      <c r="N243" s="38">
        <f>Sheet1!X243</f>
        <v>0</v>
      </c>
      <c r="O243" s="38">
        <f>Sheet1!Y243</f>
        <v>0</v>
      </c>
      <c r="P243" s="38">
        <f>Sheet1!Z243/1000</f>
        <v>0</v>
      </c>
      <c r="R243" s="38">
        <f t="shared" si="50"/>
        <v>0</v>
      </c>
      <c r="S243" s="38">
        <f t="shared" si="51"/>
        <v>99.042000000000002</v>
      </c>
      <c r="T243" s="38">
        <f t="shared" si="52"/>
        <v>100</v>
      </c>
      <c r="U243" s="38">
        <f t="shared" si="53"/>
        <v>100</v>
      </c>
      <c r="V243" s="38">
        <f t="shared" si="54"/>
        <v>0</v>
      </c>
      <c r="W243" s="38">
        <f t="shared" si="55"/>
        <v>98.626000000000005</v>
      </c>
      <c r="X243" s="38">
        <f t="shared" si="56"/>
        <v>0</v>
      </c>
      <c r="Y243" s="38">
        <f t="shared" si="57"/>
        <v>96.21</v>
      </c>
      <c r="Z243" s="38">
        <f t="shared" si="47"/>
        <v>35.162338286656009</v>
      </c>
      <c r="AA243" s="26" t="str">
        <f t="shared" si="48"/>
        <v>เสื่อมโทรม</v>
      </c>
      <c r="AB243" s="26" t="str">
        <f t="shared" si="49"/>
        <v>poor</v>
      </c>
    </row>
    <row r="244" spans="1:28">
      <c r="A244" s="26">
        <f>Sheet1!E244</f>
        <v>0</v>
      </c>
      <c r="B244" s="27">
        <f>Sheet1!H244</f>
        <v>0</v>
      </c>
      <c r="C244" s="27">
        <f>Sheet1!I244</f>
        <v>0</v>
      </c>
      <c r="D244" s="27">
        <f>Sheet1!J244</f>
        <v>0</v>
      </c>
      <c r="E244" s="27">
        <f>Sheet1!K244</f>
        <v>-543</v>
      </c>
      <c r="F244" s="57">
        <f>Sheet1!L244</f>
        <v>0</v>
      </c>
      <c r="G244" s="27" t="str">
        <f>Sheet1!M244</f>
        <v>NE</v>
      </c>
      <c r="H244" s="28">
        <f>Sheet1!Q244</f>
        <v>0</v>
      </c>
      <c r="I244" s="38">
        <f>Sheet1!S244</f>
        <v>0</v>
      </c>
      <c r="J244" s="27">
        <f>Sheet1!T244</f>
        <v>0</v>
      </c>
      <c r="K244" s="38">
        <f>Sheet1!U244/1000</f>
        <v>0</v>
      </c>
      <c r="L244" s="38">
        <f>Sheet1!V244/1000</f>
        <v>0</v>
      </c>
      <c r="M244" s="36">
        <f>Sheet1!W244</f>
        <v>0</v>
      </c>
      <c r="N244" s="38">
        <f>Sheet1!X244</f>
        <v>0</v>
      </c>
      <c r="O244" s="38">
        <f>Sheet1!Y244</f>
        <v>0</v>
      </c>
      <c r="P244" s="38">
        <f>Sheet1!Z244/1000</f>
        <v>0</v>
      </c>
      <c r="R244" s="38">
        <f t="shared" si="50"/>
        <v>0</v>
      </c>
      <c r="S244" s="38">
        <f t="shared" si="51"/>
        <v>99.042000000000002</v>
      </c>
      <c r="T244" s="38">
        <f t="shared" si="52"/>
        <v>100</v>
      </c>
      <c r="U244" s="38">
        <f t="shared" si="53"/>
        <v>100</v>
      </c>
      <c r="V244" s="38">
        <f t="shared" si="54"/>
        <v>0</v>
      </c>
      <c r="W244" s="38">
        <f t="shared" si="55"/>
        <v>98.626000000000005</v>
      </c>
      <c r="X244" s="38">
        <f t="shared" si="56"/>
        <v>0</v>
      </c>
      <c r="Y244" s="38">
        <f t="shared" si="57"/>
        <v>96.21</v>
      </c>
      <c r="Z244" s="38">
        <f t="shared" si="47"/>
        <v>35.162338286656009</v>
      </c>
      <c r="AA244" s="26" t="str">
        <f t="shared" si="48"/>
        <v>เสื่อมโทรม</v>
      </c>
      <c r="AB244" s="26" t="str">
        <f t="shared" si="49"/>
        <v>poor</v>
      </c>
    </row>
    <row r="245" spans="1:28">
      <c r="A245" s="26">
        <f>Sheet1!E245</f>
        <v>0</v>
      </c>
      <c r="B245" s="27">
        <f>Sheet1!H245</f>
        <v>0</v>
      </c>
      <c r="C245" s="27">
        <f>Sheet1!I245</f>
        <v>0</v>
      </c>
      <c r="D245" s="27">
        <f>Sheet1!J245</f>
        <v>0</v>
      </c>
      <c r="E245" s="27">
        <f>Sheet1!K245</f>
        <v>-543</v>
      </c>
      <c r="F245" s="57">
        <f>Sheet1!L245</f>
        <v>0</v>
      </c>
      <c r="G245" s="27" t="str">
        <f>Sheet1!M245</f>
        <v>NE</v>
      </c>
      <c r="H245" s="28">
        <f>Sheet1!Q245</f>
        <v>0</v>
      </c>
      <c r="I245" s="38">
        <f>Sheet1!S245</f>
        <v>0</v>
      </c>
      <c r="J245" s="27">
        <f>Sheet1!T245</f>
        <v>0</v>
      </c>
      <c r="K245" s="38">
        <f>Sheet1!U245/1000</f>
        <v>0</v>
      </c>
      <c r="L245" s="38">
        <f>Sheet1!V245/1000</f>
        <v>0</v>
      </c>
      <c r="M245" s="36">
        <f>Sheet1!W245</f>
        <v>0</v>
      </c>
      <c r="N245" s="38">
        <f>Sheet1!X245</f>
        <v>0</v>
      </c>
      <c r="O245" s="38">
        <f>Sheet1!Y245</f>
        <v>0</v>
      </c>
      <c r="P245" s="38">
        <f>Sheet1!Z245/1000</f>
        <v>0</v>
      </c>
      <c r="R245" s="38">
        <f t="shared" si="50"/>
        <v>0</v>
      </c>
      <c r="S245" s="38">
        <f t="shared" si="51"/>
        <v>99.042000000000002</v>
      </c>
      <c r="T245" s="38">
        <f t="shared" si="52"/>
        <v>100</v>
      </c>
      <c r="U245" s="38">
        <f t="shared" si="53"/>
        <v>100</v>
      </c>
      <c r="V245" s="38">
        <f t="shared" si="54"/>
        <v>0</v>
      </c>
      <c r="W245" s="38">
        <f t="shared" si="55"/>
        <v>98.626000000000005</v>
      </c>
      <c r="X245" s="38">
        <f t="shared" si="56"/>
        <v>0</v>
      </c>
      <c r="Y245" s="38">
        <f t="shared" si="57"/>
        <v>96.21</v>
      </c>
      <c r="Z245" s="38">
        <f t="shared" si="47"/>
        <v>35.162338286656009</v>
      </c>
      <c r="AA245" s="26" t="str">
        <f t="shared" si="48"/>
        <v>เสื่อมโทรม</v>
      </c>
      <c r="AB245" s="26" t="str">
        <f t="shared" si="49"/>
        <v>poor</v>
      </c>
    </row>
    <row r="246" spans="1:28">
      <c r="A246" s="26">
        <f>Sheet1!E246</f>
        <v>0</v>
      </c>
      <c r="B246" s="27">
        <f>Sheet1!H246</f>
        <v>0</v>
      </c>
      <c r="C246" s="27">
        <f>Sheet1!I246</f>
        <v>0</v>
      </c>
      <c r="D246" s="27">
        <f>Sheet1!J246</f>
        <v>0</v>
      </c>
      <c r="E246" s="27">
        <f>Sheet1!K246</f>
        <v>-543</v>
      </c>
      <c r="F246" s="57">
        <f>Sheet1!L246</f>
        <v>0</v>
      </c>
      <c r="G246" s="27" t="str">
        <f>Sheet1!M246</f>
        <v>NE</v>
      </c>
      <c r="H246" s="28">
        <f>Sheet1!Q246</f>
        <v>0</v>
      </c>
      <c r="I246" s="38">
        <f>Sheet1!S246</f>
        <v>0</v>
      </c>
      <c r="J246" s="27">
        <f>Sheet1!T246</f>
        <v>0</v>
      </c>
      <c r="K246" s="38">
        <f>Sheet1!U246/1000</f>
        <v>0</v>
      </c>
      <c r="L246" s="38">
        <f>Sheet1!V246/1000</f>
        <v>0</v>
      </c>
      <c r="M246" s="36">
        <f>Sheet1!W246</f>
        <v>0</v>
      </c>
      <c r="N246" s="38">
        <f>Sheet1!X246</f>
        <v>0</v>
      </c>
      <c r="O246" s="38">
        <f>Sheet1!Y246</f>
        <v>0</v>
      </c>
      <c r="P246" s="38">
        <f>Sheet1!Z246/1000</f>
        <v>0</v>
      </c>
      <c r="R246" s="38">
        <f t="shared" si="50"/>
        <v>0</v>
      </c>
      <c r="S246" s="38">
        <f t="shared" si="51"/>
        <v>99.042000000000002</v>
      </c>
      <c r="T246" s="38">
        <f t="shared" si="52"/>
        <v>100</v>
      </c>
      <c r="U246" s="38">
        <f t="shared" si="53"/>
        <v>100</v>
      </c>
      <c r="V246" s="38">
        <f t="shared" si="54"/>
        <v>0</v>
      </c>
      <c r="W246" s="38">
        <f t="shared" si="55"/>
        <v>98.626000000000005</v>
      </c>
      <c r="X246" s="38">
        <f t="shared" si="56"/>
        <v>0</v>
      </c>
      <c r="Y246" s="38">
        <f t="shared" si="57"/>
        <v>96.21</v>
      </c>
      <c r="Z246" s="38">
        <f t="shared" si="47"/>
        <v>35.162338286656009</v>
      </c>
      <c r="AA246" s="26" t="str">
        <f t="shared" si="48"/>
        <v>เสื่อมโทรม</v>
      </c>
      <c r="AB246" s="26" t="str">
        <f t="shared" si="49"/>
        <v>poor</v>
      </c>
    </row>
    <row r="247" spans="1:28">
      <c r="A247" s="26">
        <f>Sheet1!E247</f>
        <v>0</v>
      </c>
      <c r="B247" s="27">
        <f>Sheet1!H247</f>
        <v>0</v>
      </c>
      <c r="C247" s="27">
        <f>Sheet1!I247</f>
        <v>0</v>
      </c>
      <c r="D247" s="27">
        <f>Sheet1!J247</f>
        <v>0</v>
      </c>
      <c r="E247" s="27">
        <f>Sheet1!K247</f>
        <v>-543</v>
      </c>
      <c r="F247" s="57">
        <f>Sheet1!L247</f>
        <v>0</v>
      </c>
      <c r="G247" s="27" t="str">
        <f>Sheet1!M247</f>
        <v>NE</v>
      </c>
      <c r="H247" s="28">
        <f>Sheet1!Q247</f>
        <v>0</v>
      </c>
      <c r="I247" s="38">
        <f>Sheet1!S247</f>
        <v>0</v>
      </c>
      <c r="J247" s="27">
        <f>Sheet1!T247</f>
        <v>0</v>
      </c>
      <c r="K247" s="38">
        <f>Sheet1!U247/1000</f>
        <v>0</v>
      </c>
      <c r="L247" s="38">
        <f>Sheet1!V247/1000</f>
        <v>0</v>
      </c>
      <c r="M247" s="36">
        <f>Sheet1!W247</f>
        <v>0</v>
      </c>
      <c r="N247" s="38">
        <f>Sheet1!X247</f>
        <v>0</v>
      </c>
      <c r="O247" s="38">
        <f>Sheet1!Y247</f>
        <v>0</v>
      </c>
      <c r="P247" s="38">
        <f>Sheet1!Z247/1000</f>
        <v>0</v>
      </c>
      <c r="R247" s="38">
        <f t="shared" si="50"/>
        <v>0</v>
      </c>
      <c r="S247" s="38">
        <f t="shared" si="51"/>
        <v>99.042000000000002</v>
      </c>
      <c r="T247" s="38">
        <f t="shared" si="52"/>
        <v>100</v>
      </c>
      <c r="U247" s="38">
        <f t="shared" si="53"/>
        <v>100</v>
      </c>
      <c r="V247" s="38">
        <f t="shared" si="54"/>
        <v>0</v>
      </c>
      <c r="W247" s="38">
        <f t="shared" si="55"/>
        <v>98.626000000000005</v>
      </c>
      <c r="X247" s="38">
        <f t="shared" si="56"/>
        <v>0</v>
      </c>
      <c r="Y247" s="38">
        <f t="shared" si="57"/>
        <v>96.21</v>
      </c>
      <c r="Z247" s="38">
        <f t="shared" si="47"/>
        <v>35.162338286656009</v>
      </c>
      <c r="AA247" s="26" t="str">
        <f t="shared" si="48"/>
        <v>เสื่อมโทรม</v>
      </c>
      <c r="AB247" s="26" t="str">
        <f t="shared" si="49"/>
        <v>poor</v>
      </c>
    </row>
    <row r="248" spans="1:28">
      <c r="A248" s="26">
        <f>Sheet1!E248</f>
        <v>0</v>
      </c>
      <c r="B248" s="27">
        <f>Sheet1!H248</f>
        <v>0</v>
      </c>
      <c r="C248" s="27">
        <f>Sheet1!I248</f>
        <v>0</v>
      </c>
      <c r="D248" s="27">
        <f>Sheet1!J248</f>
        <v>0</v>
      </c>
      <c r="E248" s="27">
        <f>Sheet1!K248</f>
        <v>-543</v>
      </c>
      <c r="F248" s="57">
        <f>Sheet1!L248</f>
        <v>0</v>
      </c>
      <c r="G248" s="27" t="str">
        <f>Sheet1!M248</f>
        <v>NE</v>
      </c>
      <c r="H248" s="28">
        <f>Sheet1!Q248</f>
        <v>0</v>
      </c>
      <c r="I248" s="38">
        <f>Sheet1!S248</f>
        <v>0</v>
      </c>
      <c r="J248" s="27">
        <f>Sheet1!T248</f>
        <v>0</v>
      </c>
      <c r="K248" s="38">
        <f>Sheet1!U248/1000</f>
        <v>0</v>
      </c>
      <c r="L248" s="38">
        <f>Sheet1!V248/1000</f>
        <v>0</v>
      </c>
      <c r="M248" s="36">
        <f>Sheet1!W248</f>
        <v>0</v>
      </c>
      <c r="N248" s="38">
        <f>Sheet1!X248</f>
        <v>0</v>
      </c>
      <c r="O248" s="38">
        <f>Sheet1!Y248</f>
        <v>0</v>
      </c>
      <c r="P248" s="38">
        <f>Sheet1!Z248/1000</f>
        <v>0</v>
      </c>
      <c r="R248" s="38">
        <f t="shared" si="50"/>
        <v>0</v>
      </c>
      <c r="S248" s="38">
        <f t="shared" si="51"/>
        <v>99.042000000000002</v>
      </c>
      <c r="T248" s="38">
        <f t="shared" si="52"/>
        <v>100</v>
      </c>
      <c r="U248" s="38">
        <f t="shared" si="53"/>
        <v>100</v>
      </c>
      <c r="V248" s="38">
        <f t="shared" si="54"/>
        <v>0</v>
      </c>
      <c r="W248" s="38">
        <f t="shared" si="55"/>
        <v>98.626000000000005</v>
      </c>
      <c r="X248" s="38">
        <f t="shared" si="56"/>
        <v>0</v>
      </c>
      <c r="Y248" s="38">
        <f t="shared" si="57"/>
        <v>96.21</v>
      </c>
      <c r="Z248" s="38">
        <f t="shared" si="47"/>
        <v>35.162338286656009</v>
      </c>
      <c r="AA248" s="26" t="str">
        <f t="shared" si="48"/>
        <v>เสื่อมโทรม</v>
      </c>
      <c r="AB248" s="26" t="str">
        <f t="shared" si="49"/>
        <v>poor</v>
      </c>
    </row>
    <row r="249" spans="1:28">
      <c r="A249" s="26">
        <f>Sheet1!E249</f>
        <v>0</v>
      </c>
      <c r="B249" s="27">
        <f>Sheet1!H249</f>
        <v>0</v>
      </c>
      <c r="C249" s="27">
        <f>Sheet1!I249</f>
        <v>0</v>
      </c>
      <c r="D249" s="27">
        <f>Sheet1!J249</f>
        <v>0</v>
      </c>
      <c r="E249" s="27">
        <f>Sheet1!K249</f>
        <v>-543</v>
      </c>
      <c r="F249" s="57">
        <f>Sheet1!L249</f>
        <v>0</v>
      </c>
      <c r="G249" s="27" t="str">
        <f>Sheet1!M249</f>
        <v>NE</v>
      </c>
      <c r="H249" s="28">
        <f>Sheet1!Q249</f>
        <v>0</v>
      </c>
      <c r="I249" s="38">
        <f>Sheet1!S249</f>
        <v>0</v>
      </c>
      <c r="J249" s="27">
        <f>Sheet1!T249</f>
        <v>0</v>
      </c>
      <c r="K249" s="38">
        <f>Sheet1!U249/1000</f>
        <v>0</v>
      </c>
      <c r="L249" s="38">
        <f>Sheet1!V249/1000</f>
        <v>0</v>
      </c>
      <c r="M249" s="36">
        <f>Sheet1!W249</f>
        <v>0</v>
      </c>
      <c r="N249" s="38">
        <f>Sheet1!X249</f>
        <v>0</v>
      </c>
      <c r="O249" s="38">
        <f>Sheet1!Y249</f>
        <v>0</v>
      </c>
      <c r="P249" s="38">
        <f>Sheet1!Z249/1000</f>
        <v>0</v>
      </c>
      <c r="R249" s="38">
        <f t="shared" si="50"/>
        <v>0</v>
      </c>
      <c r="S249" s="38">
        <f t="shared" si="51"/>
        <v>99.042000000000002</v>
      </c>
      <c r="T249" s="38">
        <f t="shared" si="52"/>
        <v>100</v>
      </c>
      <c r="U249" s="38">
        <f t="shared" si="53"/>
        <v>100</v>
      </c>
      <c r="V249" s="38">
        <f t="shared" si="54"/>
        <v>0</v>
      </c>
      <c r="W249" s="38">
        <f t="shared" si="55"/>
        <v>98.626000000000005</v>
      </c>
      <c r="X249" s="38">
        <f t="shared" si="56"/>
        <v>0</v>
      </c>
      <c r="Y249" s="38">
        <f t="shared" si="57"/>
        <v>96.21</v>
      </c>
      <c r="Z249" s="38">
        <f t="shared" si="47"/>
        <v>35.162338286656009</v>
      </c>
      <c r="AA249" s="26" t="str">
        <f t="shared" si="48"/>
        <v>เสื่อมโทรม</v>
      </c>
      <c r="AB249" s="26" t="str">
        <f t="shared" si="49"/>
        <v>poor</v>
      </c>
    </row>
    <row r="250" spans="1:28">
      <c r="A250" s="26">
        <f>Sheet1!E250</f>
        <v>0</v>
      </c>
      <c r="B250" s="27">
        <f>Sheet1!H250</f>
        <v>0</v>
      </c>
      <c r="C250" s="27">
        <f>Sheet1!I250</f>
        <v>0</v>
      </c>
      <c r="D250" s="27">
        <f>Sheet1!J250</f>
        <v>0</v>
      </c>
      <c r="E250" s="27">
        <f>Sheet1!K250</f>
        <v>-543</v>
      </c>
      <c r="F250" s="57">
        <f>Sheet1!L250</f>
        <v>0</v>
      </c>
      <c r="G250" s="27" t="str">
        <f>Sheet1!M250</f>
        <v>NE</v>
      </c>
      <c r="H250" s="28">
        <f>Sheet1!Q250</f>
        <v>0</v>
      </c>
      <c r="I250" s="38">
        <f>Sheet1!S250</f>
        <v>0</v>
      </c>
      <c r="J250" s="27">
        <f>Sheet1!T250</f>
        <v>0</v>
      </c>
      <c r="K250" s="38">
        <f>Sheet1!U250/1000</f>
        <v>0</v>
      </c>
      <c r="L250" s="38">
        <f>Sheet1!V250/1000</f>
        <v>0</v>
      </c>
      <c r="M250" s="36">
        <f>Sheet1!W250</f>
        <v>0</v>
      </c>
      <c r="N250" s="38">
        <f>Sheet1!X250</f>
        <v>0</v>
      </c>
      <c r="O250" s="38">
        <f>Sheet1!Y250</f>
        <v>0</v>
      </c>
      <c r="P250" s="38">
        <f>Sheet1!Z250/1000</f>
        <v>0</v>
      </c>
      <c r="R250" s="38">
        <f t="shared" si="50"/>
        <v>0</v>
      </c>
      <c r="S250" s="38">
        <f t="shared" si="51"/>
        <v>99.042000000000002</v>
      </c>
      <c r="T250" s="38">
        <f t="shared" si="52"/>
        <v>100</v>
      </c>
      <c r="U250" s="38">
        <f t="shared" si="53"/>
        <v>100</v>
      </c>
      <c r="V250" s="38">
        <f t="shared" si="54"/>
        <v>0</v>
      </c>
      <c r="W250" s="38">
        <f t="shared" si="55"/>
        <v>98.626000000000005</v>
      </c>
      <c r="X250" s="38">
        <f t="shared" si="56"/>
        <v>0</v>
      </c>
      <c r="Y250" s="38">
        <f t="shared" si="57"/>
        <v>96.21</v>
      </c>
      <c r="Z250" s="38">
        <f t="shared" si="47"/>
        <v>35.162338286656009</v>
      </c>
      <c r="AA250" s="26" t="str">
        <f t="shared" si="48"/>
        <v>เสื่อมโทรม</v>
      </c>
      <c r="AB250" s="26" t="str">
        <f t="shared" si="49"/>
        <v>poor</v>
      </c>
    </row>
    <row r="251" spans="1:28">
      <c r="A251" s="26">
        <f>Sheet1!E251</f>
        <v>0</v>
      </c>
      <c r="B251" s="27">
        <f>Sheet1!H251</f>
        <v>0</v>
      </c>
      <c r="C251" s="27">
        <f>Sheet1!I251</f>
        <v>0</v>
      </c>
      <c r="D251" s="27">
        <f>Sheet1!J251</f>
        <v>0</v>
      </c>
      <c r="E251" s="27">
        <f>Sheet1!K251</f>
        <v>-543</v>
      </c>
      <c r="F251" s="57">
        <f>Sheet1!L251</f>
        <v>0</v>
      </c>
      <c r="G251" s="27" t="str">
        <f>Sheet1!M251</f>
        <v>NE</v>
      </c>
      <c r="H251" s="28">
        <f>Sheet1!Q251</f>
        <v>0</v>
      </c>
      <c r="I251" s="38">
        <f>Sheet1!S251</f>
        <v>0</v>
      </c>
      <c r="J251" s="27">
        <f>Sheet1!T251</f>
        <v>0</v>
      </c>
      <c r="K251" s="38">
        <f>Sheet1!U251/1000</f>
        <v>0</v>
      </c>
      <c r="L251" s="38">
        <f>Sheet1!V251/1000</f>
        <v>0</v>
      </c>
      <c r="M251" s="36">
        <f>Sheet1!W251</f>
        <v>0</v>
      </c>
      <c r="N251" s="38">
        <f>Sheet1!X251</f>
        <v>0</v>
      </c>
      <c r="O251" s="38">
        <f>Sheet1!Y251</f>
        <v>0</v>
      </c>
      <c r="P251" s="38">
        <f>Sheet1!Z251/1000</f>
        <v>0</v>
      </c>
      <c r="R251" s="38">
        <f t="shared" si="50"/>
        <v>0</v>
      </c>
      <c r="S251" s="38">
        <f t="shared" si="51"/>
        <v>99.042000000000002</v>
      </c>
      <c r="T251" s="38">
        <f t="shared" si="52"/>
        <v>100</v>
      </c>
      <c r="U251" s="38">
        <f t="shared" si="53"/>
        <v>100</v>
      </c>
      <c r="V251" s="38">
        <f t="shared" si="54"/>
        <v>0</v>
      </c>
      <c r="W251" s="38">
        <f t="shared" si="55"/>
        <v>98.626000000000005</v>
      </c>
      <c r="X251" s="38">
        <f t="shared" si="56"/>
        <v>0</v>
      </c>
      <c r="Y251" s="38">
        <f t="shared" si="57"/>
        <v>96.21</v>
      </c>
      <c r="Z251" s="38">
        <f t="shared" si="47"/>
        <v>35.162338286656009</v>
      </c>
      <c r="AA251" s="26" t="str">
        <f t="shared" si="48"/>
        <v>เสื่อมโทรม</v>
      </c>
      <c r="AB251" s="26" t="str">
        <f t="shared" si="49"/>
        <v>poor</v>
      </c>
    </row>
    <row r="252" spans="1:28">
      <c r="A252" s="26">
        <f>Sheet1!E252</f>
        <v>0</v>
      </c>
      <c r="B252" s="27">
        <f>Sheet1!H252</f>
        <v>0</v>
      </c>
      <c r="C252" s="27">
        <f>Sheet1!I252</f>
        <v>0</v>
      </c>
      <c r="D252" s="27">
        <f>Sheet1!J252</f>
        <v>0</v>
      </c>
      <c r="E252" s="27">
        <f>Sheet1!K252</f>
        <v>-543</v>
      </c>
      <c r="F252" s="57">
        <f>Sheet1!L252</f>
        <v>0</v>
      </c>
      <c r="G252" s="27" t="str">
        <f>Sheet1!M252</f>
        <v>NE</v>
      </c>
      <c r="H252" s="28">
        <f>Sheet1!Q252</f>
        <v>0</v>
      </c>
      <c r="I252" s="38">
        <f>Sheet1!S252</f>
        <v>0</v>
      </c>
      <c r="J252" s="27">
        <f>Sheet1!T252</f>
        <v>0</v>
      </c>
      <c r="K252" s="38">
        <f>Sheet1!U252/1000</f>
        <v>0</v>
      </c>
      <c r="L252" s="38">
        <f>Sheet1!V252/1000</f>
        <v>0</v>
      </c>
      <c r="M252" s="36">
        <f>Sheet1!W252</f>
        <v>0</v>
      </c>
      <c r="N252" s="38">
        <f>Sheet1!X252</f>
        <v>0</v>
      </c>
      <c r="O252" s="38">
        <f>Sheet1!Y252</f>
        <v>0</v>
      </c>
      <c r="P252" s="38">
        <f>Sheet1!Z252/1000</f>
        <v>0</v>
      </c>
      <c r="R252" s="38">
        <f t="shared" si="50"/>
        <v>0</v>
      </c>
      <c r="S252" s="38">
        <f t="shared" si="51"/>
        <v>99.042000000000002</v>
      </c>
      <c r="T252" s="38">
        <f t="shared" si="52"/>
        <v>100</v>
      </c>
      <c r="U252" s="38">
        <f t="shared" si="53"/>
        <v>100</v>
      </c>
      <c r="V252" s="38">
        <f t="shared" si="54"/>
        <v>0</v>
      </c>
      <c r="W252" s="38">
        <f t="shared" si="55"/>
        <v>98.626000000000005</v>
      </c>
      <c r="X252" s="38">
        <f t="shared" si="56"/>
        <v>0</v>
      </c>
      <c r="Y252" s="38">
        <f t="shared" si="57"/>
        <v>96.21</v>
      </c>
      <c r="Z252" s="38">
        <f t="shared" si="47"/>
        <v>35.162338286656009</v>
      </c>
      <c r="AA252" s="26" t="str">
        <f t="shared" si="48"/>
        <v>เสื่อมโทรม</v>
      </c>
      <c r="AB252" s="26" t="str">
        <f t="shared" si="49"/>
        <v>poor</v>
      </c>
    </row>
    <row r="253" spans="1:28">
      <c r="A253" s="26">
        <f>Sheet1!E253</f>
        <v>0</v>
      </c>
      <c r="B253" s="27">
        <f>Sheet1!H253</f>
        <v>0</v>
      </c>
      <c r="C253" s="27">
        <f>Sheet1!I253</f>
        <v>0</v>
      </c>
      <c r="D253" s="27">
        <f>Sheet1!J253</f>
        <v>0</v>
      </c>
      <c r="E253" s="27">
        <f>Sheet1!K253</f>
        <v>-543</v>
      </c>
      <c r="F253" s="57">
        <f>Sheet1!L253</f>
        <v>0</v>
      </c>
      <c r="G253" s="27" t="str">
        <f>Sheet1!M253</f>
        <v>NE</v>
      </c>
      <c r="H253" s="28">
        <f>Sheet1!Q253</f>
        <v>0</v>
      </c>
      <c r="I253" s="38">
        <f>Sheet1!S253</f>
        <v>0</v>
      </c>
      <c r="J253" s="27">
        <f>Sheet1!T253</f>
        <v>0</v>
      </c>
      <c r="K253" s="38">
        <f>Sheet1!U253/1000</f>
        <v>0</v>
      </c>
      <c r="L253" s="38">
        <f>Sheet1!V253/1000</f>
        <v>0</v>
      </c>
      <c r="M253" s="36">
        <f>Sheet1!W253</f>
        <v>0</v>
      </c>
      <c r="N253" s="38">
        <f>Sheet1!X253</f>
        <v>0</v>
      </c>
      <c r="O253" s="38">
        <f>Sheet1!Y253</f>
        <v>0</v>
      </c>
      <c r="P253" s="38">
        <f>Sheet1!Z253/1000</f>
        <v>0</v>
      </c>
      <c r="R253" s="38">
        <f t="shared" si="50"/>
        <v>0</v>
      </c>
      <c r="S253" s="38">
        <f t="shared" si="51"/>
        <v>99.042000000000002</v>
      </c>
      <c r="T253" s="38">
        <f t="shared" si="52"/>
        <v>100</v>
      </c>
      <c r="U253" s="38">
        <f t="shared" si="53"/>
        <v>100</v>
      </c>
      <c r="V253" s="38">
        <f t="shared" si="54"/>
        <v>0</v>
      </c>
      <c r="W253" s="38">
        <f t="shared" si="55"/>
        <v>98.626000000000005</v>
      </c>
      <c r="X253" s="38">
        <f t="shared" si="56"/>
        <v>0</v>
      </c>
      <c r="Y253" s="38">
        <f t="shared" si="57"/>
        <v>96.21</v>
      </c>
      <c r="Z253" s="38">
        <f t="shared" si="47"/>
        <v>35.162338286656009</v>
      </c>
      <c r="AA253" s="26" t="str">
        <f t="shared" si="48"/>
        <v>เสื่อมโทรม</v>
      </c>
      <c r="AB253" s="26" t="str">
        <f t="shared" si="49"/>
        <v>poor</v>
      </c>
    </row>
    <row r="254" spans="1:28">
      <c r="A254" s="26">
        <f>Sheet1!E254</f>
        <v>0</v>
      </c>
      <c r="B254" s="27">
        <f>Sheet1!H254</f>
        <v>0</v>
      </c>
      <c r="C254" s="27">
        <f>Sheet1!I254</f>
        <v>0</v>
      </c>
      <c r="D254" s="27">
        <f>Sheet1!J254</f>
        <v>0</v>
      </c>
      <c r="E254" s="27">
        <f>Sheet1!K254</f>
        <v>-543</v>
      </c>
      <c r="F254" s="57">
        <f>Sheet1!L254</f>
        <v>0</v>
      </c>
      <c r="G254" s="27" t="str">
        <f>Sheet1!M254</f>
        <v>NE</v>
      </c>
      <c r="H254" s="28">
        <f>Sheet1!Q254</f>
        <v>0</v>
      </c>
      <c r="I254" s="38">
        <f>Sheet1!S254</f>
        <v>0</v>
      </c>
      <c r="J254" s="27">
        <f>Sheet1!T254</f>
        <v>0</v>
      </c>
      <c r="K254" s="38">
        <f>Sheet1!U254/1000</f>
        <v>0</v>
      </c>
      <c r="L254" s="38">
        <f>Sheet1!V254/1000</f>
        <v>0</v>
      </c>
      <c r="M254" s="36">
        <f>Sheet1!W254</f>
        <v>0</v>
      </c>
      <c r="N254" s="38">
        <f>Sheet1!X254</f>
        <v>0</v>
      </c>
      <c r="O254" s="38">
        <f>Sheet1!Y254</f>
        <v>0</v>
      </c>
      <c r="P254" s="38">
        <f>Sheet1!Z254/1000</f>
        <v>0</v>
      </c>
      <c r="R254" s="38">
        <f t="shared" si="50"/>
        <v>0</v>
      </c>
      <c r="S254" s="38">
        <f t="shared" si="51"/>
        <v>99.042000000000002</v>
      </c>
      <c r="T254" s="38">
        <f t="shared" si="52"/>
        <v>100</v>
      </c>
      <c r="U254" s="38">
        <f t="shared" si="53"/>
        <v>100</v>
      </c>
      <c r="V254" s="38">
        <f t="shared" si="54"/>
        <v>0</v>
      </c>
      <c r="W254" s="38">
        <f t="shared" si="55"/>
        <v>98.626000000000005</v>
      </c>
      <c r="X254" s="38">
        <f t="shared" si="56"/>
        <v>0</v>
      </c>
      <c r="Y254" s="38">
        <f t="shared" si="57"/>
        <v>96.21</v>
      </c>
      <c r="Z254" s="38">
        <f t="shared" si="47"/>
        <v>35.162338286656009</v>
      </c>
      <c r="AA254" s="26" t="str">
        <f t="shared" si="48"/>
        <v>เสื่อมโทรม</v>
      </c>
      <c r="AB254" s="26" t="str">
        <f t="shared" si="49"/>
        <v>poor</v>
      </c>
    </row>
    <row r="255" spans="1:28">
      <c r="A255" s="26">
        <f>Sheet1!E255</f>
        <v>0</v>
      </c>
      <c r="B255" s="27">
        <f>Sheet1!H255</f>
        <v>0</v>
      </c>
      <c r="C255" s="27">
        <f>Sheet1!I255</f>
        <v>0</v>
      </c>
      <c r="D255" s="27">
        <f>Sheet1!J255</f>
        <v>0</v>
      </c>
      <c r="E255" s="27">
        <f>Sheet1!K255</f>
        <v>-543</v>
      </c>
      <c r="F255" s="57">
        <f>Sheet1!L255</f>
        <v>0</v>
      </c>
      <c r="G255" s="27" t="str">
        <f>Sheet1!M255</f>
        <v>NE</v>
      </c>
      <c r="H255" s="28">
        <f>Sheet1!Q255</f>
        <v>0</v>
      </c>
      <c r="I255" s="38">
        <f>Sheet1!S255</f>
        <v>0</v>
      </c>
      <c r="J255" s="27">
        <f>Sheet1!T255</f>
        <v>0</v>
      </c>
      <c r="K255" s="38">
        <f>Sheet1!U255/1000</f>
        <v>0</v>
      </c>
      <c r="L255" s="38">
        <f>Sheet1!V255/1000</f>
        <v>0</v>
      </c>
      <c r="M255" s="36">
        <f>Sheet1!W255</f>
        <v>0</v>
      </c>
      <c r="N255" s="38">
        <f>Sheet1!X255</f>
        <v>0</v>
      </c>
      <c r="O255" s="38">
        <f>Sheet1!Y255</f>
        <v>0</v>
      </c>
      <c r="P255" s="38">
        <f>Sheet1!Z255/1000</f>
        <v>0</v>
      </c>
      <c r="R255" s="38">
        <f t="shared" si="50"/>
        <v>0</v>
      </c>
      <c r="S255" s="38">
        <f t="shared" si="51"/>
        <v>99.042000000000002</v>
      </c>
      <c r="T255" s="38">
        <f t="shared" si="52"/>
        <v>100</v>
      </c>
      <c r="U255" s="38">
        <f t="shared" si="53"/>
        <v>100</v>
      </c>
      <c r="V255" s="38">
        <f t="shared" si="54"/>
        <v>0</v>
      </c>
      <c r="W255" s="38">
        <f t="shared" si="55"/>
        <v>98.626000000000005</v>
      </c>
      <c r="X255" s="38">
        <f t="shared" si="56"/>
        <v>0</v>
      </c>
      <c r="Y255" s="38">
        <f t="shared" si="57"/>
        <v>96.21</v>
      </c>
      <c r="Z255" s="38">
        <f t="shared" si="47"/>
        <v>35.162338286656009</v>
      </c>
      <c r="AA255" s="26" t="str">
        <f t="shared" si="48"/>
        <v>เสื่อมโทรม</v>
      </c>
      <c r="AB255" s="26" t="str">
        <f t="shared" si="49"/>
        <v>poor</v>
      </c>
    </row>
    <row r="256" spans="1:28">
      <c r="A256" s="26">
        <f>Sheet1!E256</f>
        <v>0</v>
      </c>
      <c r="B256" s="27">
        <f>Sheet1!H256</f>
        <v>0</v>
      </c>
      <c r="C256" s="27">
        <f>Sheet1!I256</f>
        <v>0</v>
      </c>
      <c r="D256" s="27">
        <f>Sheet1!J256</f>
        <v>0</v>
      </c>
      <c r="E256" s="27">
        <f>Sheet1!K256</f>
        <v>-543</v>
      </c>
      <c r="F256" s="57">
        <f>Sheet1!L256</f>
        <v>0</v>
      </c>
      <c r="G256" s="27" t="str">
        <f>Sheet1!M256</f>
        <v>NE</v>
      </c>
      <c r="H256" s="28">
        <f>Sheet1!Q256</f>
        <v>0</v>
      </c>
      <c r="I256" s="38">
        <f>Sheet1!S256</f>
        <v>0</v>
      </c>
      <c r="J256" s="27">
        <f>Sheet1!T256</f>
        <v>0</v>
      </c>
      <c r="K256" s="38">
        <f>Sheet1!U256/1000</f>
        <v>0</v>
      </c>
      <c r="L256" s="38">
        <f>Sheet1!V256/1000</f>
        <v>0</v>
      </c>
      <c r="M256" s="36">
        <f>Sheet1!W256</f>
        <v>0</v>
      </c>
      <c r="N256" s="38">
        <f>Sheet1!X256</f>
        <v>0</v>
      </c>
      <c r="O256" s="38">
        <f>Sheet1!Y256</f>
        <v>0</v>
      </c>
      <c r="P256" s="38">
        <f>Sheet1!Z256/1000</f>
        <v>0</v>
      </c>
      <c r="R256" s="38">
        <f t="shared" si="50"/>
        <v>0</v>
      </c>
      <c r="S256" s="38">
        <f t="shared" si="51"/>
        <v>99.042000000000002</v>
      </c>
      <c r="T256" s="38">
        <f t="shared" si="52"/>
        <v>100</v>
      </c>
      <c r="U256" s="38">
        <f t="shared" si="53"/>
        <v>100</v>
      </c>
      <c r="V256" s="38">
        <f t="shared" si="54"/>
        <v>0</v>
      </c>
      <c r="W256" s="38">
        <f t="shared" si="55"/>
        <v>98.626000000000005</v>
      </c>
      <c r="X256" s="38">
        <f t="shared" si="56"/>
        <v>0</v>
      </c>
      <c r="Y256" s="38">
        <f t="shared" si="57"/>
        <v>96.21</v>
      </c>
      <c r="Z256" s="38">
        <f t="shared" si="47"/>
        <v>35.162338286656009</v>
      </c>
      <c r="AA256" s="26" t="str">
        <f t="shared" si="48"/>
        <v>เสื่อมโทรม</v>
      </c>
      <c r="AB256" s="26" t="str">
        <f t="shared" si="49"/>
        <v>poor</v>
      </c>
    </row>
    <row r="257" spans="1:28">
      <c r="A257" s="26">
        <f>Sheet1!E257</f>
        <v>0</v>
      </c>
      <c r="B257" s="27">
        <f>Sheet1!H257</f>
        <v>0</v>
      </c>
      <c r="C257" s="27">
        <f>Sheet1!I257</f>
        <v>0</v>
      </c>
      <c r="D257" s="27">
        <f>Sheet1!J257</f>
        <v>0</v>
      </c>
      <c r="E257" s="27">
        <f>Sheet1!K257</f>
        <v>-543</v>
      </c>
      <c r="F257" s="57">
        <f>Sheet1!L257</f>
        <v>0</v>
      </c>
      <c r="G257" s="27" t="str">
        <f>Sheet1!M257</f>
        <v>NE</v>
      </c>
      <c r="H257" s="28">
        <f>Sheet1!Q257</f>
        <v>0</v>
      </c>
      <c r="I257" s="38">
        <f>Sheet1!S257</f>
        <v>0</v>
      </c>
      <c r="J257" s="27">
        <f>Sheet1!T257</f>
        <v>0</v>
      </c>
      <c r="K257" s="38">
        <f>Sheet1!U257/1000</f>
        <v>0</v>
      </c>
      <c r="L257" s="38">
        <f>Sheet1!V257/1000</f>
        <v>0</v>
      </c>
      <c r="M257" s="36">
        <f>Sheet1!W257</f>
        <v>0</v>
      </c>
      <c r="N257" s="38">
        <f>Sheet1!X257</f>
        <v>0</v>
      </c>
      <c r="O257" s="38">
        <f>Sheet1!Y257</f>
        <v>0</v>
      </c>
      <c r="P257" s="38">
        <f>Sheet1!Z257/1000</f>
        <v>0</v>
      </c>
      <c r="R257" s="38">
        <f t="shared" si="50"/>
        <v>0</v>
      </c>
      <c r="S257" s="38">
        <f t="shared" si="51"/>
        <v>99.042000000000002</v>
      </c>
      <c r="T257" s="38">
        <f t="shared" si="52"/>
        <v>100</v>
      </c>
      <c r="U257" s="38">
        <f t="shared" si="53"/>
        <v>100</v>
      </c>
      <c r="V257" s="38">
        <f t="shared" si="54"/>
        <v>0</v>
      </c>
      <c r="W257" s="38">
        <f t="shared" si="55"/>
        <v>98.626000000000005</v>
      </c>
      <c r="X257" s="38">
        <f t="shared" si="56"/>
        <v>0</v>
      </c>
      <c r="Y257" s="38">
        <f t="shared" si="57"/>
        <v>96.21</v>
      </c>
      <c r="Z257" s="38">
        <f t="shared" si="47"/>
        <v>35.162338286656009</v>
      </c>
      <c r="AA257" s="26" t="str">
        <f t="shared" si="48"/>
        <v>เสื่อมโทรม</v>
      </c>
      <c r="AB257" s="26" t="str">
        <f t="shared" si="49"/>
        <v>poor</v>
      </c>
    </row>
    <row r="258" spans="1:28">
      <c r="A258" s="26">
        <f>Sheet1!E258</f>
        <v>0</v>
      </c>
      <c r="B258" s="27">
        <f>Sheet1!H258</f>
        <v>0</v>
      </c>
      <c r="C258" s="27">
        <f>Sheet1!I258</f>
        <v>0</v>
      </c>
      <c r="D258" s="27">
        <f>Sheet1!J258</f>
        <v>0</v>
      </c>
      <c r="E258" s="27">
        <f>Sheet1!K258</f>
        <v>-543</v>
      </c>
      <c r="F258" s="57">
        <f>Sheet1!L258</f>
        <v>0</v>
      </c>
      <c r="G258" s="27" t="str">
        <f>Sheet1!M258</f>
        <v>NE</v>
      </c>
      <c r="H258" s="28">
        <f>Sheet1!Q258</f>
        <v>0</v>
      </c>
      <c r="I258" s="38">
        <f>Sheet1!S258</f>
        <v>0</v>
      </c>
      <c r="J258" s="27">
        <f>Sheet1!T258</f>
        <v>0</v>
      </c>
      <c r="K258" s="38">
        <f>Sheet1!U258/1000</f>
        <v>0</v>
      </c>
      <c r="L258" s="38">
        <f>Sheet1!V258/1000</f>
        <v>0</v>
      </c>
      <c r="M258" s="36">
        <f>Sheet1!W258</f>
        <v>0</v>
      </c>
      <c r="N258" s="38">
        <f>Sheet1!X258</f>
        <v>0</v>
      </c>
      <c r="O258" s="38">
        <f>Sheet1!Y258</f>
        <v>0</v>
      </c>
      <c r="P258" s="38">
        <f>Sheet1!Z258/1000</f>
        <v>0</v>
      </c>
      <c r="R258" s="38">
        <f t="shared" si="50"/>
        <v>0</v>
      </c>
      <c r="S258" s="38">
        <f t="shared" si="51"/>
        <v>99.042000000000002</v>
      </c>
      <c r="T258" s="38">
        <f t="shared" si="52"/>
        <v>100</v>
      </c>
      <c r="U258" s="38">
        <f t="shared" si="53"/>
        <v>100</v>
      </c>
      <c r="V258" s="38">
        <f t="shared" si="54"/>
        <v>0</v>
      </c>
      <c r="W258" s="38">
        <f t="shared" si="55"/>
        <v>98.626000000000005</v>
      </c>
      <c r="X258" s="38">
        <f t="shared" si="56"/>
        <v>0</v>
      </c>
      <c r="Y258" s="38">
        <f t="shared" si="57"/>
        <v>96.21</v>
      </c>
      <c r="Z258" s="38">
        <f t="shared" si="47"/>
        <v>35.162338286656009</v>
      </c>
      <c r="AA258" s="26" t="str">
        <f t="shared" si="48"/>
        <v>เสื่อมโทรม</v>
      </c>
      <c r="AB258" s="26" t="str">
        <f t="shared" si="49"/>
        <v>poor</v>
      </c>
    </row>
    <row r="259" spans="1:28">
      <c r="A259" s="26">
        <f>Sheet1!E259</f>
        <v>0</v>
      </c>
      <c r="B259" s="27">
        <f>Sheet1!H259</f>
        <v>0</v>
      </c>
      <c r="C259" s="27">
        <f>Sheet1!I259</f>
        <v>0</v>
      </c>
      <c r="D259" s="27">
        <f>Sheet1!J259</f>
        <v>0</v>
      </c>
      <c r="E259" s="27">
        <f>Sheet1!K259</f>
        <v>-543</v>
      </c>
      <c r="F259" s="57">
        <f>Sheet1!L259</f>
        <v>0</v>
      </c>
      <c r="G259" s="27" t="str">
        <f>Sheet1!M259</f>
        <v>NE</v>
      </c>
      <c r="H259" s="28">
        <f>Sheet1!Q259</f>
        <v>0</v>
      </c>
      <c r="I259" s="38">
        <f>Sheet1!S259</f>
        <v>0</v>
      </c>
      <c r="J259" s="27">
        <f>Sheet1!T259</f>
        <v>0</v>
      </c>
      <c r="K259" s="38">
        <f>Sheet1!U259/1000</f>
        <v>0</v>
      </c>
      <c r="L259" s="38">
        <f>Sheet1!V259/1000</f>
        <v>0</v>
      </c>
      <c r="M259" s="36">
        <f>Sheet1!W259</f>
        <v>0</v>
      </c>
      <c r="N259" s="38">
        <f>Sheet1!X259</f>
        <v>0</v>
      </c>
      <c r="O259" s="38">
        <f>Sheet1!Y259</f>
        <v>0</v>
      </c>
      <c r="P259" s="38">
        <f>Sheet1!Z259/1000</f>
        <v>0</v>
      </c>
      <c r="R259" s="38">
        <f t="shared" si="50"/>
        <v>0</v>
      </c>
      <c r="S259" s="38">
        <f t="shared" si="51"/>
        <v>99.042000000000002</v>
      </c>
      <c r="T259" s="38">
        <f t="shared" si="52"/>
        <v>100</v>
      </c>
      <c r="U259" s="38">
        <f t="shared" si="53"/>
        <v>100</v>
      </c>
      <c r="V259" s="38">
        <f t="shared" si="54"/>
        <v>0</v>
      </c>
      <c r="W259" s="38">
        <f t="shared" si="55"/>
        <v>98.626000000000005</v>
      </c>
      <c r="X259" s="38">
        <f t="shared" si="56"/>
        <v>0</v>
      </c>
      <c r="Y259" s="38">
        <f t="shared" si="57"/>
        <v>96.21</v>
      </c>
      <c r="Z259" s="38">
        <f t="shared" si="47"/>
        <v>35.162338286656009</v>
      </c>
      <c r="AA259" s="26" t="str">
        <f t="shared" si="48"/>
        <v>เสื่อมโทรม</v>
      </c>
      <c r="AB259" s="26" t="str">
        <f t="shared" si="49"/>
        <v>poor</v>
      </c>
    </row>
    <row r="260" spans="1:28">
      <c r="A260" s="26">
        <f>Sheet1!E260</f>
        <v>0</v>
      </c>
      <c r="B260" s="27">
        <f>Sheet1!H260</f>
        <v>0</v>
      </c>
      <c r="C260" s="27">
        <f>Sheet1!I260</f>
        <v>0</v>
      </c>
      <c r="D260" s="27">
        <f>Sheet1!J260</f>
        <v>0</v>
      </c>
      <c r="E260" s="27">
        <f>Sheet1!K260</f>
        <v>-543</v>
      </c>
      <c r="F260" s="57">
        <f>Sheet1!L260</f>
        <v>0</v>
      </c>
      <c r="G260" s="27" t="str">
        <f>Sheet1!M260</f>
        <v>NE</v>
      </c>
      <c r="H260" s="28">
        <f>Sheet1!Q260</f>
        <v>0</v>
      </c>
      <c r="I260" s="38">
        <f>Sheet1!S260</f>
        <v>0</v>
      </c>
      <c r="J260" s="27">
        <f>Sheet1!T260</f>
        <v>0</v>
      </c>
      <c r="K260" s="38">
        <f>Sheet1!U260/1000</f>
        <v>0</v>
      </c>
      <c r="L260" s="38">
        <f>Sheet1!V260/1000</f>
        <v>0</v>
      </c>
      <c r="M260" s="36">
        <f>Sheet1!W260</f>
        <v>0</v>
      </c>
      <c r="N260" s="38">
        <f>Sheet1!X260</f>
        <v>0</v>
      </c>
      <c r="O260" s="38">
        <f>Sheet1!Y260</f>
        <v>0</v>
      </c>
      <c r="P260" s="38">
        <f>Sheet1!Z260/1000</f>
        <v>0</v>
      </c>
      <c r="R260" s="38">
        <f t="shared" si="50"/>
        <v>0</v>
      </c>
      <c r="S260" s="38">
        <f t="shared" si="51"/>
        <v>99.042000000000002</v>
      </c>
      <c r="T260" s="38">
        <f t="shared" si="52"/>
        <v>100</v>
      </c>
      <c r="U260" s="38">
        <f t="shared" si="53"/>
        <v>100</v>
      </c>
      <c r="V260" s="38">
        <f t="shared" si="54"/>
        <v>0</v>
      </c>
      <c r="W260" s="38">
        <f t="shared" si="55"/>
        <v>98.626000000000005</v>
      </c>
      <c r="X260" s="38">
        <f t="shared" si="56"/>
        <v>0</v>
      </c>
      <c r="Y260" s="38">
        <f t="shared" si="57"/>
        <v>96.21</v>
      </c>
      <c r="Z260" s="38">
        <f t="shared" si="47"/>
        <v>35.162338286656009</v>
      </c>
      <c r="AA260" s="26" t="str">
        <f t="shared" si="48"/>
        <v>เสื่อมโทรม</v>
      </c>
      <c r="AB260" s="26" t="str">
        <f t="shared" si="49"/>
        <v>poor</v>
      </c>
    </row>
    <row r="261" spans="1:28">
      <c r="A261" s="26">
        <f>Sheet1!E261</f>
        <v>0</v>
      </c>
      <c r="B261" s="27">
        <f>Sheet1!H261</f>
        <v>0</v>
      </c>
      <c r="C261" s="27">
        <f>Sheet1!I261</f>
        <v>0</v>
      </c>
      <c r="D261" s="27">
        <f>Sheet1!J261</f>
        <v>0</v>
      </c>
      <c r="E261" s="27">
        <f>Sheet1!K261</f>
        <v>-543</v>
      </c>
      <c r="F261" s="57">
        <f>Sheet1!L261</f>
        <v>0</v>
      </c>
      <c r="G261" s="27" t="str">
        <f>Sheet1!M261</f>
        <v>NE</v>
      </c>
      <c r="H261" s="28">
        <f>Sheet1!Q261</f>
        <v>0</v>
      </c>
      <c r="I261" s="38">
        <f>Sheet1!S261</f>
        <v>0</v>
      </c>
      <c r="J261" s="27">
        <f>Sheet1!T261</f>
        <v>0</v>
      </c>
      <c r="K261" s="38">
        <f>Sheet1!U261/1000</f>
        <v>0</v>
      </c>
      <c r="L261" s="38">
        <f>Sheet1!V261/1000</f>
        <v>0</v>
      </c>
      <c r="M261" s="36">
        <f>Sheet1!W261</f>
        <v>0</v>
      </c>
      <c r="N261" s="38">
        <f>Sheet1!X261</f>
        <v>0</v>
      </c>
      <c r="O261" s="38">
        <f>Sheet1!Y261</f>
        <v>0</v>
      </c>
      <c r="P261" s="38">
        <f>Sheet1!Z261/1000</f>
        <v>0</v>
      </c>
      <c r="R261" s="38">
        <f t="shared" si="50"/>
        <v>0</v>
      </c>
      <c r="S261" s="38">
        <f t="shared" si="51"/>
        <v>99.042000000000002</v>
      </c>
      <c r="T261" s="38">
        <f t="shared" si="52"/>
        <v>100</v>
      </c>
      <c r="U261" s="38">
        <f t="shared" si="53"/>
        <v>100</v>
      </c>
      <c r="V261" s="38">
        <f t="shared" si="54"/>
        <v>0</v>
      </c>
      <c r="W261" s="38">
        <f t="shared" si="55"/>
        <v>98.626000000000005</v>
      </c>
      <c r="X261" s="38">
        <f t="shared" si="56"/>
        <v>0</v>
      </c>
      <c r="Y261" s="38">
        <f t="shared" si="57"/>
        <v>96.21</v>
      </c>
      <c r="Z261" s="38">
        <f t="shared" si="47"/>
        <v>35.162338286656009</v>
      </c>
      <c r="AA261" s="26" t="str">
        <f t="shared" si="48"/>
        <v>เสื่อมโทรม</v>
      </c>
      <c r="AB261" s="26" t="str">
        <f t="shared" si="49"/>
        <v>poor</v>
      </c>
    </row>
    <row r="262" spans="1:28">
      <c r="A262" s="26">
        <f>Sheet1!E262</f>
        <v>0</v>
      </c>
      <c r="B262" s="27">
        <f>Sheet1!H262</f>
        <v>0</v>
      </c>
      <c r="C262" s="27">
        <f>Sheet1!I262</f>
        <v>0</v>
      </c>
      <c r="D262" s="27">
        <f>Sheet1!J262</f>
        <v>0</v>
      </c>
      <c r="E262" s="27">
        <f>Sheet1!K262</f>
        <v>-543</v>
      </c>
      <c r="F262" s="57">
        <f>Sheet1!L262</f>
        <v>0</v>
      </c>
      <c r="G262" s="27" t="str">
        <f>Sheet1!M262</f>
        <v>NE</v>
      </c>
      <c r="H262" s="28">
        <f>Sheet1!Q262</f>
        <v>0</v>
      </c>
      <c r="I262" s="38">
        <f>Sheet1!S262</f>
        <v>0</v>
      </c>
      <c r="J262" s="27">
        <f>Sheet1!T262</f>
        <v>0</v>
      </c>
      <c r="K262" s="38">
        <f>Sheet1!U262/1000</f>
        <v>0</v>
      </c>
      <c r="L262" s="38">
        <f>Sheet1!V262/1000</f>
        <v>0</v>
      </c>
      <c r="M262" s="36">
        <f>Sheet1!W262</f>
        <v>0</v>
      </c>
      <c r="N262" s="38">
        <f>Sheet1!X262</f>
        <v>0</v>
      </c>
      <c r="O262" s="38">
        <f>Sheet1!Y262</f>
        <v>0</v>
      </c>
      <c r="P262" s="38">
        <f>Sheet1!Z262/1000</f>
        <v>0</v>
      </c>
      <c r="R262" s="38">
        <f t="shared" si="50"/>
        <v>0</v>
      </c>
      <c r="S262" s="38">
        <f t="shared" si="51"/>
        <v>99.042000000000002</v>
      </c>
      <c r="T262" s="38">
        <f t="shared" si="52"/>
        <v>100</v>
      </c>
      <c r="U262" s="38">
        <f t="shared" si="53"/>
        <v>100</v>
      </c>
      <c r="V262" s="38">
        <f t="shared" si="54"/>
        <v>0</v>
      </c>
      <c r="W262" s="38">
        <f t="shared" si="55"/>
        <v>98.626000000000005</v>
      </c>
      <c r="X262" s="38">
        <f t="shared" si="56"/>
        <v>0</v>
      </c>
      <c r="Y262" s="38">
        <f t="shared" si="57"/>
        <v>96.21</v>
      </c>
      <c r="Z262" s="38">
        <f t="shared" si="47"/>
        <v>35.162338286656009</v>
      </c>
      <c r="AA262" s="26" t="str">
        <f t="shared" si="48"/>
        <v>เสื่อมโทรม</v>
      </c>
      <c r="AB262" s="26" t="str">
        <f t="shared" si="49"/>
        <v>poor</v>
      </c>
    </row>
    <row r="263" spans="1:28">
      <c r="A263" s="26">
        <f>Sheet1!E263</f>
        <v>0</v>
      </c>
      <c r="B263" s="27">
        <f>Sheet1!H263</f>
        <v>0</v>
      </c>
      <c r="C263" s="27">
        <f>Sheet1!I263</f>
        <v>0</v>
      </c>
      <c r="D263" s="27">
        <f>Sheet1!J263</f>
        <v>0</v>
      </c>
      <c r="E263" s="27">
        <f>Sheet1!K263</f>
        <v>-543</v>
      </c>
      <c r="F263" s="57">
        <f>Sheet1!L263</f>
        <v>0</v>
      </c>
      <c r="G263" s="27" t="str">
        <f>Sheet1!M263</f>
        <v>NE</v>
      </c>
      <c r="H263" s="28">
        <f>Sheet1!Q263</f>
        <v>0</v>
      </c>
      <c r="I263" s="38">
        <f>Sheet1!S263</f>
        <v>0</v>
      </c>
      <c r="J263" s="27">
        <f>Sheet1!T263</f>
        <v>0</v>
      </c>
      <c r="K263" s="38">
        <f>Sheet1!U263/1000</f>
        <v>0</v>
      </c>
      <c r="L263" s="38">
        <f>Sheet1!V263/1000</f>
        <v>0</v>
      </c>
      <c r="M263" s="36">
        <f>Sheet1!W263</f>
        <v>0</v>
      </c>
      <c r="N263" s="38">
        <f>Sheet1!X263</f>
        <v>0</v>
      </c>
      <c r="O263" s="38">
        <f>Sheet1!Y263</f>
        <v>0</v>
      </c>
      <c r="P263" s="38">
        <f>Sheet1!Z263/1000</f>
        <v>0</v>
      </c>
      <c r="R263" s="38">
        <f t="shared" si="50"/>
        <v>0</v>
      </c>
      <c r="S263" s="38">
        <f t="shared" si="51"/>
        <v>99.042000000000002</v>
      </c>
      <c r="T263" s="38">
        <f t="shared" si="52"/>
        <v>100</v>
      </c>
      <c r="U263" s="38">
        <f t="shared" si="53"/>
        <v>100</v>
      </c>
      <c r="V263" s="38">
        <f t="shared" si="54"/>
        <v>0</v>
      </c>
      <c r="W263" s="38">
        <f t="shared" si="55"/>
        <v>98.626000000000005</v>
      </c>
      <c r="X263" s="38">
        <f t="shared" si="56"/>
        <v>0</v>
      </c>
      <c r="Y263" s="38">
        <f t="shared" si="57"/>
        <v>96.21</v>
      </c>
      <c r="Z263" s="38">
        <f t="shared" si="47"/>
        <v>35.162338286656009</v>
      </c>
      <c r="AA263" s="26" t="str">
        <f t="shared" si="48"/>
        <v>เสื่อมโทรม</v>
      </c>
      <c r="AB263" s="26" t="str">
        <f t="shared" si="49"/>
        <v>poor</v>
      </c>
    </row>
    <row r="264" spans="1:28">
      <c r="A264" s="26">
        <f>Sheet1!E264</f>
        <v>0</v>
      </c>
      <c r="B264" s="27">
        <f>Sheet1!H264</f>
        <v>0</v>
      </c>
      <c r="C264" s="27">
        <f>Sheet1!I264</f>
        <v>0</v>
      </c>
      <c r="D264" s="27">
        <f>Sheet1!J264</f>
        <v>0</v>
      </c>
      <c r="E264" s="27">
        <f>Sheet1!K264</f>
        <v>-543</v>
      </c>
      <c r="F264" s="57">
        <f>Sheet1!L264</f>
        <v>0</v>
      </c>
      <c r="G264" s="27" t="str">
        <f>Sheet1!M264</f>
        <v>NE</v>
      </c>
      <c r="H264" s="28">
        <f>Sheet1!Q264</f>
        <v>0</v>
      </c>
      <c r="I264" s="38">
        <f>Sheet1!S264</f>
        <v>0</v>
      </c>
      <c r="J264" s="27">
        <f>Sheet1!T264</f>
        <v>0</v>
      </c>
      <c r="K264" s="38">
        <f>Sheet1!U264/1000</f>
        <v>0</v>
      </c>
      <c r="L264" s="38">
        <f>Sheet1!V264/1000</f>
        <v>0</v>
      </c>
      <c r="M264" s="36">
        <f>Sheet1!W264</f>
        <v>0</v>
      </c>
      <c r="N264" s="38">
        <f>Sheet1!X264</f>
        <v>0</v>
      </c>
      <c r="O264" s="38">
        <f>Sheet1!Y264</f>
        <v>0</v>
      </c>
      <c r="P264" s="38">
        <f>Sheet1!Z264/1000</f>
        <v>0</v>
      </c>
      <c r="R264" s="38">
        <f t="shared" si="50"/>
        <v>0</v>
      </c>
      <c r="S264" s="38">
        <f t="shared" si="51"/>
        <v>99.042000000000002</v>
      </c>
      <c r="T264" s="38">
        <f t="shared" si="52"/>
        <v>100</v>
      </c>
      <c r="U264" s="38">
        <f t="shared" si="53"/>
        <v>100</v>
      </c>
      <c r="V264" s="38">
        <f t="shared" si="54"/>
        <v>0</v>
      </c>
      <c r="W264" s="38">
        <f t="shared" si="55"/>
        <v>98.626000000000005</v>
      </c>
      <c r="X264" s="38">
        <f t="shared" si="56"/>
        <v>0</v>
      </c>
      <c r="Y264" s="38">
        <f t="shared" si="57"/>
        <v>96.21</v>
      </c>
      <c r="Z264" s="38">
        <f t="shared" si="47"/>
        <v>35.162338286656009</v>
      </c>
      <c r="AA264" s="26" t="str">
        <f t="shared" si="48"/>
        <v>เสื่อมโทรม</v>
      </c>
      <c r="AB264" s="26" t="str">
        <f t="shared" si="49"/>
        <v>poor</v>
      </c>
    </row>
    <row r="265" spans="1:28">
      <c r="A265" s="26">
        <f>Sheet1!E265</f>
        <v>0</v>
      </c>
      <c r="B265" s="27">
        <f>Sheet1!H265</f>
        <v>0</v>
      </c>
      <c r="C265" s="27">
        <f>Sheet1!I265</f>
        <v>0</v>
      </c>
      <c r="D265" s="27">
        <f>Sheet1!J265</f>
        <v>0</v>
      </c>
      <c r="E265" s="27">
        <f>Sheet1!K265</f>
        <v>-543</v>
      </c>
      <c r="F265" s="57">
        <f>Sheet1!L265</f>
        <v>0</v>
      </c>
      <c r="G265" s="27" t="str">
        <f>Sheet1!M265</f>
        <v>NE</v>
      </c>
      <c r="H265" s="28">
        <f>Sheet1!Q265</f>
        <v>0</v>
      </c>
      <c r="I265" s="38">
        <f>Sheet1!S265</f>
        <v>0</v>
      </c>
      <c r="J265" s="27">
        <f>Sheet1!T265</f>
        <v>0</v>
      </c>
      <c r="K265" s="38">
        <f>Sheet1!U265/1000</f>
        <v>0</v>
      </c>
      <c r="L265" s="38">
        <f>Sheet1!V265/1000</f>
        <v>0</v>
      </c>
      <c r="M265" s="36">
        <f>Sheet1!W265</f>
        <v>0</v>
      </c>
      <c r="N265" s="38">
        <f>Sheet1!X265</f>
        <v>0</v>
      </c>
      <c r="O265" s="38">
        <f>Sheet1!Y265</f>
        <v>0</v>
      </c>
      <c r="P265" s="38">
        <f>Sheet1!Z265/1000</f>
        <v>0</v>
      </c>
      <c r="R265" s="38">
        <f t="shared" si="50"/>
        <v>0</v>
      </c>
      <c r="S265" s="38">
        <f t="shared" si="51"/>
        <v>99.042000000000002</v>
      </c>
      <c r="T265" s="38">
        <f t="shared" si="52"/>
        <v>100</v>
      </c>
      <c r="U265" s="38">
        <f t="shared" si="53"/>
        <v>100</v>
      </c>
      <c r="V265" s="38">
        <f t="shared" si="54"/>
        <v>0</v>
      </c>
      <c r="W265" s="38">
        <f t="shared" si="55"/>
        <v>98.626000000000005</v>
      </c>
      <c r="X265" s="38">
        <f t="shared" si="56"/>
        <v>0</v>
      </c>
      <c r="Y265" s="38">
        <f t="shared" si="57"/>
        <v>96.21</v>
      </c>
      <c r="Z265" s="38">
        <f t="shared" si="47"/>
        <v>35.162338286656009</v>
      </c>
      <c r="AA265" s="26" t="str">
        <f t="shared" si="48"/>
        <v>เสื่อมโทรม</v>
      </c>
      <c r="AB265" s="26" t="str">
        <f t="shared" si="49"/>
        <v>poor</v>
      </c>
    </row>
    <row r="266" spans="1:28">
      <c r="A266" s="26">
        <f>Sheet1!E266</f>
        <v>0</v>
      </c>
      <c r="B266" s="27">
        <f>Sheet1!H266</f>
        <v>0</v>
      </c>
      <c r="C266" s="27">
        <f>Sheet1!I266</f>
        <v>0</v>
      </c>
      <c r="D266" s="27">
        <f>Sheet1!J266</f>
        <v>0</v>
      </c>
      <c r="E266" s="27">
        <f>Sheet1!K266</f>
        <v>-543</v>
      </c>
      <c r="F266" s="57">
        <f>Sheet1!L266</f>
        <v>0</v>
      </c>
      <c r="G266" s="27" t="str">
        <f>Sheet1!M266</f>
        <v>NE</v>
      </c>
      <c r="H266" s="28">
        <f>Sheet1!Q266</f>
        <v>0</v>
      </c>
      <c r="I266" s="38">
        <f>Sheet1!S266</f>
        <v>0</v>
      </c>
      <c r="J266" s="27">
        <f>Sheet1!T266</f>
        <v>0</v>
      </c>
      <c r="K266" s="38">
        <f>Sheet1!U266/1000</f>
        <v>0</v>
      </c>
      <c r="L266" s="38">
        <f>Sheet1!V266/1000</f>
        <v>0</v>
      </c>
      <c r="M266" s="36">
        <f>Sheet1!W266</f>
        <v>0</v>
      </c>
      <c r="N266" s="38">
        <f>Sheet1!X266</f>
        <v>0</v>
      </c>
      <c r="O266" s="38">
        <f>Sheet1!Y266</f>
        <v>0</v>
      </c>
      <c r="P266" s="38">
        <f>Sheet1!Z266/1000</f>
        <v>0</v>
      </c>
      <c r="R266" s="38">
        <f t="shared" si="50"/>
        <v>0</v>
      </c>
      <c r="S266" s="38">
        <f t="shared" si="51"/>
        <v>99.042000000000002</v>
      </c>
      <c r="T266" s="38">
        <f t="shared" si="52"/>
        <v>100</v>
      </c>
      <c r="U266" s="38">
        <f t="shared" si="53"/>
        <v>100</v>
      </c>
      <c r="V266" s="38">
        <f t="shared" si="54"/>
        <v>0</v>
      </c>
      <c r="W266" s="38">
        <f t="shared" si="55"/>
        <v>98.626000000000005</v>
      </c>
      <c r="X266" s="38">
        <f t="shared" si="56"/>
        <v>0</v>
      </c>
      <c r="Y266" s="38">
        <f t="shared" si="57"/>
        <v>96.21</v>
      </c>
      <c r="Z266" s="38">
        <f t="shared" si="47"/>
        <v>35.162338286656009</v>
      </c>
      <c r="AA266" s="26" t="str">
        <f t="shared" si="48"/>
        <v>เสื่อมโทรม</v>
      </c>
      <c r="AB266" s="26" t="str">
        <f t="shared" si="49"/>
        <v>poor</v>
      </c>
    </row>
    <row r="267" spans="1:28">
      <c r="A267" s="26">
        <f>Sheet1!E267</f>
        <v>0</v>
      </c>
      <c r="B267" s="27">
        <f>Sheet1!H267</f>
        <v>0</v>
      </c>
      <c r="C267" s="27">
        <f>Sheet1!I267</f>
        <v>0</v>
      </c>
      <c r="D267" s="27">
        <f>Sheet1!J267</f>
        <v>0</v>
      </c>
      <c r="E267" s="27">
        <f>Sheet1!K267</f>
        <v>-543</v>
      </c>
      <c r="F267" s="57">
        <f>Sheet1!L267</f>
        <v>0</v>
      </c>
      <c r="G267" s="27" t="str">
        <f>Sheet1!M267</f>
        <v>NE</v>
      </c>
      <c r="H267" s="28">
        <f>Sheet1!Q267</f>
        <v>0</v>
      </c>
      <c r="I267" s="38">
        <f>Sheet1!S267</f>
        <v>0</v>
      </c>
      <c r="J267" s="27">
        <f>Sheet1!T267</f>
        <v>0</v>
      </c>
      <c r="K267" s="38">
        <f>Sheet1!U267/1000</f>
        <v>0</v>
      </c>
      <c r="L267" s="38">
        <f>Sheet1!V267/1000</f>
        <v>0</v>
      </c>
      <c r="M267" s="36">
        <f>Sheet1!W267</f>
        <v>0</v>
      </c>
      <c r="N267" s="38">
        <f>Sheet1!X267</f>
        <v>0</v>
      </c>
      <c r="O267" s="38">
        <f>Sheet1!Y267</f>
        <v>0</v>
      </c>
      <c r="P267" s="38">
        <f>Sheet1!Z267/1000</f>
        <v>0</v>
      </c>
      <c r="R267" s="38">
        <f t="shared" si="50"/>
        <v>0</v>
      </c>
      <c r="S267" s="38">
        <f t="shared" si="51"/>
        <v>99.042000000000002</v>
      </c>
      <c r="T267" s="38">
        <f t="shared" si="52"/>
        <v>100</v>
      </c>
      <c r="U267" s="38">
        <f t="shared" si="53"/>
        <v>100</v>
      </c>
      <c r="V267" s="38">
        <f t="shared" si="54"/>
        <v>0</v>
      </c>
      <c r="W267" s="38">
        <f t="shared" si="55"/>
        <v>98.626000000000005</v>
      </c>
      <c r="X267" s="38">
        <f t="shared" si="56"/>
        <v>0</v>
      </c>
      <c r="Y267" s="38">
        <f t="shared" si="57"/>
        <v>96.21</v>
      </c>
      <c r="Z267" s="38">
        <f t="shared" si="47"/>
        <v>35.162338286656009</v>
      </c>
      <c r="AA267" s="26" t="str">
        <f t="shared" si="48"/>
        <v>เสื่อมโทรม</v>
      </c>
      <c r="AB267" s="26" t="str">
        <f t="shared" si="49"/>
        <v>poor</v>
      </c>
    </row>
    <row r="268" spans="1:28">
      <c r="A268" s="26">
        <f>Sheet1!E268</f>
        <v>0</v>
      </c>
      <c r="B268" s="27">
        <f>Sheet1!H268</f>
        <v>0</v>
      </c>
      <c r="C268" s="27">
        <f>Sheet1!I268</f>
        <v>0</v>
      </c>
      <c r="D268" s="27">
        <f>Sheet1!J268</f>
        <v>0</v>
      </c>
      <c r="E268" s="27">
        <f>Sheet1!K268</f>
        <v>-543</v>
      </c>
      <c r="F268" s="57">
        <f>Sheet1!L268</f>
        <v>0</v>
      </c>
      <c r="G268" s="27" t="str">
        <f>Sheet1!M268</f>
        <v>NE</v>
      </c>
      <c r="H268" s="28">
        <f>Sheet1!Q268</f>
        <v>0</v>
      </c>
      <c r="I268" s="38">
        <f>Sheet1!S268</f>
        <v>0</v>
      </c>
      <c r="J268" s="27">
        <f>Sheet1!T268</f>
        <v>0</v>
      </c>
      <c r="K268" s="38">
        <f>Sheet1!U268/1000</f>
        <v>0</v>
      </c>
      <c r="L268" s="38">
        <f>Sheet1!V268/1000</f>
        <v>0</v>
      </c>
      <c r="M268" s="36">
        <f>Sheet1!W268</f>
        <v>0</v>
      </c>
      <c r="N268" s="38">
        <f>Sheet1!X268</f>
        <v>0</v>
      </c>
      <c r="O268" s="38">
        <f>Sheet1!Y268</f>
        <v>0</v>
      </c>
      <c r="P268" s="38">
        <f>Sheet1!Z268/1000</f>
        <v>0</v>
      </c>
      <c r="R268" s="38">
        <f t="shared" si="50"/>
        <v>0</v>
      </c>
      <c r="S268" s="38">
        <f t="shared" si="51"/>
        <v>99.042000000000002</v>
      </c>
      <c r="T268" s="38">
        <f t="shared" si="52"/>
        <v>100</v>
      </c>
      <c r="U268" s="38">
        <f t="shared" si="53"/>
        <v>100</v>
      </c>
      <c r="V268" s="38">
        <f t="shared" si="54"/>
        <v>0</v>
      </c>
      <c r="W268" s="38">
        <f t="shared" si="55"/>
        <v>98.626000000000005</v>
      </c>
      <c r="X268" s="38">
        <f t="shared" si="56"/>
        <v>0</v>
      </c>
      <c r="Y268" s="38">
        <f t="shared" si="57"/>
        <v>96.21</v>
      </c>
      <c r="Z268" s="38">
        <f t="shared" si="47"/>
        <v>35.162338286656009</v>
      </c>
      <c r="AA268" s="26" t="str">
        <f t="shared" si="48"/>
        <v>เสื่อมโทรม</v>
      </c>
      <c r="AB268" s="26" t="str">
        <f t="shared" si="49"/>
        <v>poor</v>
      </c>
    </row>
    <row r="269" spans="1:28">
      <c r="A269" s="26">
        <f>Sheet1!E269</f>
        <v>0</v>
      </c>
      <c r="B269" s="27">
        <f>Sheet1!H269</f>
        <v>0</v>
      </c>
      <c r="C269" s="27">
        <f>Sheet1!I269</f>
        <v>0</v>
      </c>
      <c r="D269" s="27">
        <f>Sheet1!J269</f>
        <v>0</v>
      </c>
      <c r="E269" s="27">
        <f>Sheet1!K269</f>
        <v>-543</v>
      </c>
      <c r="F269" s="57">
        <f>Sheet1!L269</f>
        <v>0</v>
      </c>
      <c r="G269" s="27" t="str">
        <f>Sheet1!M269</f>
        <v>NE</v>
      </c>
      <c r="H269" s="28">
        <f>Sheet1!Q269</f>
        <v>0</v>
      </c>
      <c r="I269" s="38">
        <f>Sheet1!S269</f>
        <v>0</v>
      </c>
      <c r="J269" s="27">
        <f>Sheet1!T269</f>
        <v>0</v>
      </c>
      <c r="K269" s="38">
        <f>Sheet1!U269/1000</f>
        <v>0</v>
      </c>
      <c r="L269" s="38">
        <f>Sheet1!V269/1000</f>
        <v>0</v>
      </c>
      <c r="M269" s="36">
        <f>Sheet1!W269</f>
        <v>0</v>
      </c>
      <c r="N269" s="38">
        <f>Sheet1!X269</f>
        <v>0</v>
      </c>
      <c r="O269" s="38">
        <f>Sheet1!Y269</f>
        <v>0</v>
      </c>
      <c r="P269" s="38">
        <f>Sheet1!Z269/1000</f>
        <v>0</v>
      </c>
      <c r="R269" s="38">
        <f t="shared" si="50"/>
        <v>0</v>
      </c>
      <c r="S269" s="38">
        <f t="shared" si="51"/>
        <v>99.042000000000002</v>
      </c>
      <c r="T269" s="38">
        <f t="shared" si="52"/>
        <v>100</v>
      </c>
      <c r="U269" s="38">
        <f t="shared" si="53"/>
        <v>100</v>
      </c>
      <c r="V269" s="38">
        <f t="shared" si="54"/>
        <v>0</v>
      </c>
      <c r="W269" s="38">
        <f t="shared" si="55"/>
        <v>98.626000000000005</v>
      </c>
      <c r="X269" s="38">
        <f t="shared" si="56"/>
        <v>0</v>
      </c>
      <c r="Y269" s="38">
        <f t="shared" si="57"/>
        <v>96.21</v>
      </c>
      <c r="Z269" s="38">
        <f t="shared" si="47"/>
        <v>35.162338286656009</v>
      </c>
      <c r="AA269" s="26" t="str">
        <f t="shared" si="48"/>
        <v>เสื่อมโทรม</v>
      </c>
      <c r="AB269" s="26" t="str">
        <f t="shared" si="49"/>
        <v>poor</v>
      </c>
    </row>
    <row r="270" spans="1:28">
      <c r="A270" s="26">
        <f>Sheet1!E270</f>
        <v>0</v>
      </c>
      <c r="B270" s="27">
        <f>Sheet1!H270</f>
        <v>0</v>
      </c>
      <c r="C270" s="27">
        <f>Sheet1!I270</f>
        <v>0</v>
      </c>
      <c r="D270" s="27">
        <f>Sheet1!J270</f>
        <v>0</v>
      </c>
      <c r="E270" s="27">
        <f>Sheet1!K270</f>
        <v>-543</v>
      </c>
      <c r="F270" s="57">
        <f>Sheet1!L270</f>
        <v>0</v>
      </c>
      <c r="G270" s="27" t="str">
        <f>Sheet1!M270</f>
        <v>NE</v>
      </c>
      <c r="H270" s="28">
        <f>Sheet1!Q270</f>
        <v>0</v>
      </c>
      <c r="I270" s="38">
        <f>Sheet1!S270</f>
        <v>0</v>
      </c>
      <c r="J270" s="27">
        <f>Sheet1!T270</f>
        <v>0</v>
      </c>
      <c r="K270" s="38">
        <f>Sheet1!U270/1000</f>
        <v>0</v>
      </c>
      <c r="L270" s="38">
        <f>Sheet1!V270/1000</f>
        <v>0</v>
      </c>
      <c r="M270" s="36">
        <f>Sheet1!W270</f>
        <v>0</v>
      </c>
      <c r="N270" s="38">
        <f>Sheet1!X270</f>
        <v>0</v>
      </c>
      <c r="O270" s="38">
        <f>Sheet1!Y270</f>
        <v>0</v>
      </c>
      <c r="P270" s="38">
        <f>Sheet1!Z270/1000</f>
        <v>0</v>
      </c>
      <c r="R270" s="38">
        <f t="shared" si="50"/>
        <v>0</v>
      </c>
      <c r="S270" s="38">
        <f t="shared" si="51"/>
        <v>99.042000000000002</v>
      </c>
      <c r="T270" s="38">
        <f t="shared" si="52"/>
        <v>100</v>
      </c>
      <c r="U270" s="38">
        <f t="shared" si="53"/>
        <v>100</v>
      </c>
      <c r="V270" s="38">
        <f t="shared" si="54"/>
        <v>0</v>
      </c>
      <c r="W270" s="38">
        <f t="shared" si="55"/>
        <v>98.626000000000005</v>
      </c>
      <c r="X270" s="38">
        <f t="shared" si="56"/>
        <v>0</v>
      </c>
      <c r="Y270" s="38">
        <f t="shared" si="57"/>
        <v>96.21</v>
      </c>
      <c r="Z270" s="38">
        <f t="shared" si="47"/>
        <v>35.162338286656009</v>
      </c>
      <c r="AA270" s="26" t="str">
        <f t="shared" si="48"/>
        <v>เสื่อมโทรม</v>
      </c>
      <c r="AB270" s="26" t="str">
        <f t="shared" si="49"/>
        <v>poor</v>
      </c>
    </row>
    <row r="271" spans="1:28">
      <c r="A271" s="26">
        <f>Sheet1!E271</f>
        <v>0</v>
      </c>
      <c r="B271" s="27">
        <f>Sheet1!H271</f>
        <v>0</v>
      </c>
      <c r="C271" s="27">
        <f>Sheet1!I271</f>
        <v>0</v>
      </c>
      <c r="D271" s="27">
        <f>Sheet1!J271</f>
        <v>0</v>
      </c>
      <c r="E271" s="27">
        <f>Sheet1!K271</f>
        <v>-543</v>
      </c>
      <c r="F271" s="57">
        <f>Sheet1!L271</f>
        <v>0</v>
      </c>
      <c r="G271" s="27" t="str">
        <f>Sheet1!M271</f>
        <v>NE</v>
      </c>
      <c r="H271" s="28">
        <f>Sheet1!Q271</f>
        <v>0</v>
      </c>
      <c r="I271" s="38">
        <f>Sheet1!S271</f>
        <v>0</v>
      </c>
      <c r="J271" s="27">
        <f>Sheet1!T271</f>
        <v>0</v>
      </c>
      <c r="K271" s="38">
        <f>Sheet1!U271/1000</f>
        <v>0</v>
      </c>
      <c r="L271" s="38">
        <f>Sheet1!V271/1000</f>
        <v>0</v>
      </c>
      <c r="M271" s="36">
        <f>Sheet1!W271</f>
        <v>0</v>
      </c>
      <c r="N271" s="38">
        <f>Sheet1!X271</f>
        <v>0</v>
      </c>
      <c r="O271" s="38">
        <f>Sheet1!Y271</f>
        <v>0</v>
      </c>
      <c r="P271" s="38">
        <f>Sheet1!Z271/1000</f>
        <v>0</v>
      </c>
      <c r="R271" s="38">
        <f t="shared" si="50"/>
        <v>0</v>
      </c>
      <c r="S271" s="38">
        <f t="shared" si="51"/>
        <v>99.042000000000002</v>
      </c>
      <c r="T271" s="38">
        <f t="shared" si="52"/>
        <v>100</v>
      </c>
      <c r="U271" s="38">
        <f t="shared" si="53"/>
        <v>100</v>
      </c>
      <c r="V271" s="38">
        <f t="shared" si="54"/>
        <v>0</v>
      </c>
      <c r="W271" s="38">
        <f t="shared" si="55"/>
        <v>98.626000000000005</v>
      </c>
      <c r="X271" s="38">
        <f t="shared" si="56"/>
        <v>0</v>
      </c>
      <c r="Y271" s="38">
        <f t="shared" si="57"/>
        <v>96.21</v>
      </c>
      <c r="Z271" s="38">
        <f t="shared" si="47"/>
        <v>35.162338286656009</v>
      </c>
      <c r="AA271" s="26" t="str">
        <f t="shared" si="48"/>
        <v>เสื่อมโทรม</v>
      </c>
      <c r="AB271" s="26" t="str">
        <f t="shared" si="49"/>
        <v>poor</v>
      </c>
    </row>
    <row r="272" spans="1:28">
      <c r="A272" s="26">
        <f>Sheet1!E272</f>
        <v>0</v>
      </c>
      <c r="B272" s="27">
        <f>Sheet1!H272</f>
        <v>0</v>
      </c>
      <c r="C272" s="27">
        <f>Sheet1!I272</f>
        <v>0</v>
      </c>
      <c r="D272" s="27">
        <f>Sheet1!J272</f>
        <v>0</v>
      </c>
      <c r="E272" s="27">
        <f>Sheet1!K272</f>
        <v>-543</v>
      </c>
      <c r="F272" s="57">
        <f>Sheet1!L272</f>
        <v>0</v>
      </c>
      <c r="G272" s="27" t="str">
        <f>Sheet1!M272</f>
        <v>NE</v>
      </c>
      <c r="H272" s="28">
        <f>Sheet1!Q272</f>
        <v>0</v>
      </c>
      <c r="I272" s="38">
        <f>Sheet1!S272</f>
        <v>0</v>
      </c>
      <c r="J272" s="27">
        <f>Sheet1!T272</f>
        <v>0</v>
      </c>
      <c r="K272" s="38">
        <f>Sheet1!U272/1000</f>
        <v>0</v>
      </c>
      <c r="L272" s="38">
        <f>Sheet1!V272/1000</f>
        <v>0</v>
      </c>
      <c r="M272" s="36">
        <f>Sheet1!W272</f>
        <v>0</v>
      </c>
      <c r="N272" s="38">
        <f>Sheet1!X272</f>
        <v>0</v>
      </c>
      <c r="O272" s="38">
        <f>Sheet1!Y272</f>
        <v>0</v>
      </c>
      <c r="P272" s="38">
        <f>Sheet1!Z272/1000</f>
        <v>0</v>
      </c>
      <c r="R272" s="38">
        <f t="shared" si="50"/>
        <v>0</v>
      </c>
      <c r="S272" s="38">
        <f t="shared" si="51"/>
        <v>99.042000000000002</v>
      </c>
      <c r="T272" s="38">
        <f t="shared" si="52"/>
        <v>100</v>
      </c>
      <c r="U272" s="38">
        <f t="shared" si="53"/>
        <v>100</v>
      </c>
      <c r="V272" s="38">
        <f t="shared" si="54"/>
        <v>0</v>
      </c>
      <c r="W272" s="38">
        <f t="shared" si="55"/>
        <v>98.626000000000005</v>
      </c>
      <c r="X272" s="38">
        <f t="shared" si="56"/>
        <v>0</v>
      </c>
      <c r="Y272" s="38">
        <f t="shared" si="57"/>
        <v>96.21</v>
      </c>
      <c r="Z272" s="38">
        <f t="shared" si="47"/>
        <v>35.162338286656009</v>
      </c>
      <c r="AA272" s="26" t="str">
        <f t="shared" si="48"/>
        <v>เสื่อมโทรม</v>
      </c>
      <c r="AB272" s="26" t="str">
        <f t="shared" si="49"/>
        <v>poor</v>
      </c>
    </row>
    <row r="273" spans="1:28">
      <c r="A273" s="26">
        <f>Sheet1!E273</f>
        <v>0</v>
      </c>
      <c r="B273" s="27">
        <f>Sheet1!H273</f>
        <v>0</v>
      </c>
      <c r="C273" s="27">
        <f>Sheet1!I273</f>
        <v>0</v>
      </c>
      <c r="D273" s="27">
        <f>Sheet1!J273</f>
        <v>0</v>
      </c>
      <c r="E273" s="27">
        <f>Sheet1!K273</f>
        <v>-543</v>
      </c>
      <c r="F273" s="57">
        <f>Sheet1!L273</f>
        <v>0</v>
      </c>
      <c r="G273" s="27" t="str">
        <f>Sheet1!M273</f>
        <v>NE</v>
      </c>
      <c r="H273" s="28">
        <f>Sheet1!Q273</f>
        <v>0</v>
      </c>
      <c r="I273" s="38">
        <f>Sheet1!S273</f>
        <v>0</v>
      </c>
      <c r="J273" s="27">
        <f>Sheet1!T273</f>
        <v>0</v>
      </c>
      <c r="K273" s="38">
        <f>Sheet1!U273/1000</f>
        <v>0</v>
      </c>
      <c r="L273" s="38">
        <f>Sheet1!V273/1000</f>
        <v>0</v>
      </c>
      <c r="M273" s="36">
        <f>Sheet1!W273</f>
        <v>0</v>
      </c>
      <c r="N273" s="38">
        <f>Sheet1!X273</f>
        <v>0</v>
      </c>
      <c r="O273" s="38">
        <f>Sheet1!Y273</f>
        <v>0</v>
      </c>
      <c r="P273" s="38">
        <f>Sheet1!Z273/1000</f>
        <v>0</v>
      </c>
      <c r="R273" s="38">
        <f t="shared" si="50"/>
        <v>0</v>
      </c>
      <c r="S273" s="38">
        <f t="shared" si="51"/>
        <v>99.042000000000002</v>
      </c>
      <c r="T273" s="38">
        <f t="shared" si="52"/>
        <v>100</v>
      </c>
      <c r="U273" s="38">
        <f t="shared" si="53"/>
        <v>100</v>
      </c>
      <c r="V273" s="38">
        <f t="shared" si="54"/>
        <v>0</v>
      </c>
      <c r="W273" s="38">
        <f t="shared" si="55"/>
        <v>98.626000000000005</v>
      </c>
      <c r="X273" s="38">
        <f t="shared" si="56"/>
        <v>0</v>
      </c>
      <c r="Y273" s="38">
        <f t="shared" si="57"/>
        <v>96.21</v>
      </c>
      <c r="Z273" s="38">
        <f t="shared" ref="Z273:Z336" si="58">(1/100)*((R273*0.16)+(S273*0.14)+(T273*0.12)+(U273*0.12)+(V273*0.12)+(W273*0.11)+(X273*0.11)+(Y273*0.11))^2</f>
        <v>35.162338286656009</v>
      </c>
      <c r="AA273" s="26" t="str">
        <f t="shared" ref="AA273:AA336" si="59">IF(Z273&gt;=90,"ดีมาก",IF(Z273&gt;=80,"ดี",IF(Z273&gt;=50,"พอใช้",IF(Z273&gt;=25,"เสื่อมโทรม","เสื่อมโทรมมาก"))))</f>
        <v>เสื่อมโทรม</v>
      </c>
      <c r="AB273" s="26" t="str">
        <f t="shared" ref="AB273:AB336" si="60">IF(Z273&gt;=90,"very good",IF(Z273&gt;=80,"good",IF(Z273&gt;=50,"fair",IF(Z273&gt;=25,"poor","very poor"))))</f>
        <v>poor</v>
      </c>
    </row>
    <row r="274" spans="1:28">
      <c r="A274" s="26">
        <f>Sheet1!E274</f>
        <v>0</v>
      </c>
      <c r="B274" s="27">
        <f>Sheet1!H274</f>
        <v>0</v>
      </c>
      <c r="C274" s="27">
        <f>Sheet1!I274</f>
        <v>0</v>
      </c>
      <c r="D274" s="27">
        <f>Sheet1!J274</f>
        <v>0</v>
      </c>
      <c r="E274" s="27">
        <f>Sheet1!K274</f>
        <v>-543</v>
      </c>
      <c r="F274" s="57">
        <f>Sheet1!L274</f>
        <v>0</v>
      </c>
      <c r="G274" s="27" t="str">
        <f>Sheet1!M274</f>
        <v>NE</v>
      </c>
      <c r="H274" s="28">
        <f>Sheet1!Q274</f>
        <v>0</v>
      </c>
      <c r="I274" s="38">
        <f>Sheet1!S274</f>
        <v>0</v>
      </c>
      <c r="J274" s="27">
        <f>Sheet1!T274</f>
        <v>0</v>
      </c>
      <c r="K274" s="38">
        <f>Sheet1!U274/1000</f>
        <v>0</v>
      </c>
      <c r="L274" s="38">
        <f>Sheet1!V274/1000</f>
        <v>0</v>
      </c>
      <c r="M274" s="36">
        <f>Sheet1!W274</f>
        <v>0</v>
      </c>
      <c r="N274" s="38">
        <f>Sheet1!X274</f>
        <v>0</v>
      </c>
      <c r="O274" s="38">
        <f>Sheet1!Y274</f>
        <v>0</v>
      </c>
      <c r="P274" s="38">
        <f>Sheet1!Z274/1000</f>
        <v>0</v>
      </c>
      <c r="R274" s="38">
        <f t="shared" si="50"/>
        <v>0</v>
      </c>
      <c r="S274" s="38">
        <f t="shared" si="51"/>
        <v>99.042000000000002</v>
      </c>
      <c r="T274" s="38">
        <f t="shared" si="52"/>
        <v>100</v>
      </c>
      <c r="U274" s="38">
        <f t="shared" si="53"/>
        <v>100</v>
      </c>
      <c r="V274" s="38">
        <f t="shared" si="54"/>
        <v>0</v>
      </c>
      <c r="W274" s="38">
        <f t="shared" si="55"/>
        <v>98.626000000000005</v>
      </c>
      <c r="X274" s="38">
        <f t="shared" si="56"/>
        <v>0</v>
      </c>
      <c r="Y274" s="38">
        <f t="shared" si="57"/>
        <v>96.21</v>
      </c>
      <c r="Z274" s="38">
        <f t="shared" si="58"/>
        <v>35.162338286656009</v>
      </c>
      <c r="AA274" s="26" t="str">
        <f t="shared" si="59"/>
        <v>เสื่อมโทรม</v>
      </c>
      <c r="AB274" s="26" t="str">
        <f t="shared" si="60"/>
        <v>poor</v>
      </c>
    </row>
    <row r="275" spans="1:28">
      <c r="A275" s="26">
        <f>Sheet1!E275</f>
        <v>0</v>
      </c>
      <c r="B275" s="27">
        <f>Sheet1!H275</f>
        <v>0</v>
      </c>
      <c r="C275" s="27">
        <f>Sheet1!I275</f>
        <v>0</v>
      </c>
      <c r="D275" s="27">
        <f>Sheet1!J275</f>
        <v>0</v>
      </c>
      <c r="E275" s="27">
        <f>Sheet1!K275</f>
        <v>-543</v>
      </c>
      <c r="F275" s="57">
        <f>Sheet1!L275</f>
        <v>0</v>
      </c>
      <c r="G275" s="27" t="str">
        <f>Sheet1!M275</f>
        <v>NE</v>
      </c>
      <c r="H275" s="28">
        <f>Sheet1!Q275</f>
        <v>0</v>
      </c>
      <c r="I275" s="38">
        <f>Sheet1!S275</f>
        <v>0</v>
      </c>
      <c r="J275" s="27">
        <f>Sheet1!T275</f>
        <v>0</v>
      </c>
      <c r="K275" s="38">
        <f>Sheet1!U275/1000</f>
        <v>0</v>
      </c>
      <c r="L275" s="38">
        <f>Sheet1!V275/1000</f>
        <v>0</v>
      </c>
      <c r="M275" s="36">
        <f>Sheet1!W275</f>
        <v>0</v>
      </c>
      <c r="N275" s="38">
        <f>Sheet1!X275</f>
        <v>0</v>
      </c>
      <c r="O275" s="38">
        <f>Sheet1!Y275</f>
        <v>0</v>
      </c>
      <c r="P275" s="38">
        <f>Sheet1!Z275/1000</f>
        <v>0</v>
      </c>
      <c r="R275" s="38">
        <f t="shared" si="50"/>
        <v>0</v>
      </c>
      <c r="S275" s="38">
        <f t="shared" si="51"/>
        <v>99.042000000000002</v>
      </c>
      <c r="T275" s="38">
        <f t="shared" si="52"/>
        <v>100</v>
      </c>
      <c r="U275" s="38">
        <f t="shared" si="53"/>
        <v>100</v>
      </c>
      <c r="V275" s="38">
        <f t="shared" si="54"/>
        <v>0</v>
      </c>
      <c r="W275" s="38">
        <f t="shared" si="55"/>
        <v>98.626000000000005</v>
      </c>
      <c r="X275" s="38">
        <f t="shared" si="56"/>
        <v>0</v>
      </c>
      <c r="Y275" s="38">
        <f t="shared" si="57"/>
        <v>96.21</v>
      </c>
      <c r="Z275" s="38">
        <f t="shared" si="58"/>
        <v>35.162338286656009</v>
      </c>
      <c r="AA275" s="26" t="str">
        <f t="shared" si="59"/>
        <v>เสื่อมโทรม</v>
      </c>
      <c r="AB275" s="26" t="str">
        <f t="shared" si="60"/>
        <v>poor</v>
      </c>
    </row>
    <row r="276" spans="1:28">
      <c r="A276" s="26">
        <f>Sheet1!E276</f>
        <v>0</v>
      </c>
      <c r="B276" s="27">
        <f>Sheet1!H276</f>
        <v>0</v>
      </c>
      <c r="C276" s="27">
        <f>Sheet1!I276</f>
        <v>0</v>
      </c>
      <c r="D276" s="27">
        <f>Sheet1!J276</f>
        <v>0</v>
      </c>
      <c r="E276" s="27">
        <f>Sheet1!K276</f>
        <v>-543</v>
      </c>
      <c r="F276" s="57">
        <f>Sheet1!L276</f>
        <v>0</v>
      </c>
      <c r="G276" s="27" t="str">
        <f>Sheet1!M276</f>
        <v>NE</v>
      </c>
      <c r="H276" s="28">
        <f>Sheet1!Q276</f>
        <v>0</v>
      </c>
      <c r="I276" s="38">
        <f>Sheet1!S276</f>
        <v>0</v>
      </c>
      <c r="J276" s="27">
        <f>Sheet1!T276</f>
        <v>0</v>
      </c>
      <c r="K276" s="38">
        <f>Sheet1!U276/1000</f>
        <v>0</v>
      </c>
      <c r="L276" s="38">
        <f>Sheet1!V276/1000</f>
        <v>0</v>
      </c>
      <c r="M276" s="36">
        <f>Sheet1!W276</f>
        <v>0</v>
      </c>
      <c r="N276" s="38">
        <f>Sheet1!X276</f>
        <v>0</v>
      </c>
      <c r="O276" s="38">
        <f>Sheet1!Y276</f>
        <v>0</v>
      </c>
      <c r="P276" s="38">
        <f>Sheet1!Z276/1000</f>
        <v>0</v>
      </c>
      <c r="R276" s="38">
        <f t="shared" si="50"/>
        <v>0</v>
      </c>
      <c r="S276" s="38">
        <f t="shared" si="51"/>
        <v>99.042000000000002</v>
      </c>
      <c r="T276" s="38">
        <f t="shared" si="52"/>
        <v>100</v>
      </c>
      <c r="U276" s="38">
        <f t="shared" si="53"/>
        <v>100</v>
      </c>
      <c r="V276" s="38">
        <f t="shared" si="54"/>
        <v>0</v>
      </c>
      <c r="W276" s="38">
        <f t="shared" si="55"/>
        <v>98.626000000000005</v>
      </c>
      <c r="X276" s="38">
        <f t="shared" si="56"/>
        <v>0</v>
      </c>
      <c r="Y276" s="38">
        <f t="shared" si="57"/>
        <v>96.21</v>
      </c>
      <c r="Z276" s="38">
        <f t="shared" si="58"/>
        <v>35.162338286656009</v>
      </c>
      <c r="AA276" s="26" t="str">
        <f t="shared" si="59"/>
        <v>เสื่อมโทรม</v>
      </c>
      <c r="AB276" s="26" t="str">
        <f t="shared" si="60"/>
        <v>poor</v>
      </c>
    </row>
    <row r="277" spans="1:28">
      <c r="A277" s="26">
        <f>Sheet1!E277</f>
        <v>0</v>
      </c>
      <c r="B277" s="27">
        <f>Sheet1!H277</f>
        <v>0</v>
      </c>
      <c r="C277" s="27">
        <f>Sheet1!I277</f>
        <v>0</v>
      </c>
      <c r="D277" s="27">
        <f>Sheet1!J277</f>
        <v>0</v>
      </c>
      <c r="E277" s="27">
        <f>Sheet1!K277</f>
        <v>-543</v>
      </c>
      <c r="F277" s="57">
        <f>Sheet1!L277</f>
        <v>0</v>
      </c>
      <c r="G277" s="27" t="str">
        <f>Sheet1!M277</f>
        <v>NE</v>
      </c>
      <c r="H277" s="28">
        <f>Sheet1!Q277</f>
        <v>0</v>
      </c>
      <c r="I277" s="38">
        <f>Sheet1!S277</f>
        <v>0</v>
      </c>
      <c r="J277" s="27">
        <f>Sheet1!T277</f>
        <v>0</v>
      </c>
      <c r="K277" s="38">
        <f>Sheet1!U277/1000</f>
        <v>0</v>
      </c>
      <c r="L277" s="38">
        <f>Sheet1!V277/1000</f>
        <v>0</v>
      </c>
      <c r="M277" s="36">
        <f>Sheet1!W277</f>
        <v>0</v>
      </c>
      <c r="N277" s="38">
        <f>Sheet1!X277</f>
        <v>0</v>
      </c>
      <c r="O277" s="38">
        <f>Sheet1!Y277</f>
        <v>0</v>
      </c>
      <c r="P277" s="38">
        <f>Sheet1!Z277/1000</f>
        <v>0</v>
      </c>
      <c r="R277" s="38">
        <f t="shared" si="50"/>
        <v>0</v>
      </c>
      <c r="S277" s="38">
        <f t="shared" si="51"/>
        <v>99.042000000000002</v>
      </c>
      <c r="T277" s="38">
        <f t="shared" si="52"/>
        <v>100</v>
      </c>
      <c r="U277" s="38">
        <f t="shared" si="53"/>
        <v>100</v>
      </c>
      <c r="V277" s="38">
        <f t="shared" si="54"/>
        <v>0</v>
      </c>
      <c r="W277" s="38">
        <f t="shared" si="55"/>
        <v>98.626000000000005</v>
      </c>
      <c r="X277" s="38">
        <f t="shared" si="56"/>
        <v>0</v>
      </c>
      <c r="Y277" s="38">
        <f t="shared" si="57"/>
        <v>96.21</v>
      </c>
      <c r="Z277" s="38">
        <f t="shared" si="58"/>
        <v>35.162338286656009</v>
      </c>
      <c r="AA277" s="26" t="str">
        <f t="shared" si="59"/>
        <v>เสื่อมโทรม</v>
      </c>
      <c r="AB277" s="26" t="str">
        <f t="shared" si="60"/>
        <v>poor</v>
      </c>
    </row>
    <row r="278" spans="1:28">
      <c r="A278" s="26">
        <f>Sheet1!E278</f>
        <v>0</v>
      </c>
      <c r="B278" s="27">
        <f>Sheet1!H278</f>
        <v>0</v>
      </c>
      <c r="C278" s="27">
        <f>Sheet1!I278</f>
        <v>0</v>
      </c>
      <c r="D278" s="27">
        <f>Sheet1!J278</f>
        <v>0</v>
      </c>
      <c r="E278" s="27">
        <f>Sheet1!K278</f>
        <v>-543</v>
      </c>
      <c r="F278" s="57">
        <f>Sheet1!L278</f>
        <v>0</v>
      </c>
      <c r="G278" s="27" t="str">
        <f>Sheet1!M278</f>
        <v>NE</v>
      </c>
      <c r="H278" s="28">
        <f>Sheet1!Q278</f>
        <v>0</v>
      </c>
      <c r="I278" s="38">
        <f>Sheet1!S278</f>
        <v>0</v>
      </c>
      <c r="J278" s="27">
        <f>Sheet1!T278</f>
        <v>0</v>
      </c>
      <c r="K278" s="38">
        <f>Sheet1!U278/1000</f>
        <v>0</v>
      </c>
      <c r="L278" s="38">
        <f>Sheet1!V278/1000</f>
        <v>0</v>
      </c>
      <c r="M278" s="36">
        <f>Sheet1!W278</f>
        <v>0</v>
      </c>
      <c r="N278" s="38">
        <f>Sheet1!X278</f>
        <v>0</v>
      </c>
      <c r="O278" s="38">
        <f>Sheet1!Y278</f>
        <v>0</v>
      </c>
      <c r="P278" s="38">
        <f>Sheet1!Z278/1000</f>
        <v>0</v>
      </c>
      <c r="R278" s="38">
        <f t="shared" si="50"/>
        <v>0</v>
      </c>
      <c r="S278" s="38">
        <f t="shared" si="51"/>
        <v>99.042000000000002</v>
      </c>
      <c r="T278" s="38">
        <f t="shared" si="52"/>
        <v>100</v>
      </c>
      <c r="U278" s="38">
        <f t="shared" si="53"/>
        <v>100</v>
      </c>
      <c r="V278" s="38">
        <f t="shared" si="54"/>
        <v>0</v>
      </c>
      <c r="W278" s="38">
        <f t="shared" si="55"/>
        <v>98.626000000000005</v>
      </c>
      <c r="X278" s="38">
        <f t="shared" si="56"/>
        <v>0</v>
      </c>
      <c r="Y278" s="38">
        <f t="shared" si="57"/>
        <v>96.21</v>
      </c>
      <c r="Z278" s="38">
        <f t="shared" si="58"/>
        <v>35.162338286656009</v>
      </c>
      <c r="AA278" s="26" t="str">
        <f t="shared" si="59"/>
        <v>เสื่อมโทรม</v>
      </c>
      <c r="AB278" s="26" t="str">
        <f t="shared" si="60"/>
        <v>poor</v>
      </c>
    </row>
    <row r="279" spans="1:28">
      <c r="A279" s="26">
        <f>Sheet1!E279</f>
        <v>0</v>
      </c>
      <c r="B279" s="27">
        <f>Sheet1!H279</f>
        <v>0</v>
      </c>
      <c r="C279" s="27">
        <f>Sheet1!I279</f>
        <v>0</v>
      </c>
      <c r="D279" s="27">
        <f>Sheet1!J279</f>
        <v>0</v>
      </c>
      <c r="E279" s="27">
        <f>Sheet1!K279</f>
        <v>-543</v>
      </c>
      <c r="F279" s="57">
        <f>Sheet1!L279</f>
        <v>0</v>
      </c>
      <c r="G279" s="27" t="str">
        <f>Sheet1!M279</f>
        <v>NE</v>
      </c>
      <c r="H279" s="28">
        <f>Sheet1!Q279</f>
        <v>0</v>
      </c>
      <c r="I279" s="38">
        <f>Sheet1!S279</f>
        <v>0</v>
      </c>
      <c r="J279" s="27">
        <f>Sheet1!T279</f>
        <v>0</v>
      </c>
      <c r="K279" s="38">
        <f>Sheet1!U279/1000</f>
        <v>0</v>
      </c>
      <c r="L279" s="38">
        <f>Sheet1!V279/1000</f>
        <v>0</v>
      </c>
      <c r="M279" s="36">
        <f>Sheet1!W279</f>
        <v>0</v>
      </c>
      <c r="N279" s="38">
        <f>Sheet1!X279</f>
        <v>0</v>
      </c>
      <c r="O279" s="38">
        <f>Sheet1!Y279</f>
        <v>0</v>
      </c>
      <c r="P279" s="38">
        <f>Sheet1!Z279/1000</f>
        <v>0</v>
      </c>
      <c r="R279" s="38">
        <f t="shared" si="50"/>
        <v>0</v>
      </c>
      <c r="S279" s="38">
        <f t="shared" si="51"/>
        <v>99.042000000000002</v>
      </c>
      <c r="T279" s="38">
        <f t="shared" si="52"/>
        <v>100</v>
      </c>
      <c r="U279" s="38">
        <f t="shared" si="53"/>
        <v>100</v>
      </c>
      <c r="V279" s="38">
        <f t="shared" si="54"/>
        <v>0</v>
      </c>
      <c r="W279" s="38">
        <f t="shared" si="55"/>
        <v>98.626000000000005</v>
      </c>
      <c r="X279" s="38">
        <f t="shared" si="56"/>
        <v>0</v>
      </c>
      <c r="Y279" s="38">
        <f t="shared" si="57"/>
        <v>96.21</v>
      </c>
      <c r="Z279" s="38">
        <f t="shared" si="58"/>
        <v>35.162338286656009</v>
      </c>
      <c r="AA279" s="26" t="str">
        <f t="shared" si="59"/>
        <v>เสื่อมโทรม</v>
      </c>
      <c r="AB279" s="26" t="str">
        <f t="shared" si="60"/>
        <v>poor</v>
      </c>
    </row>
    <row r="280" spans="1:28">
      <c r="A280" s="26">
        <f>Sheet1!E280</f>
        <v>0</v>
      </c>
      <c r="B280" s="27">
        <f>Sheet1!H280</f>
        <v>0</v>
      </c>
      <c r="C280" s="27">
        <f>Sheet1!I280</f>
        <v>0</v>
      </c>
      <c r="D280" s="27">
        <f>Sheet1!J280</f>
        <v>0</v>
      </c>
      <c r="E280" s="27">
        <f>Sheet1!K280</f>
        <v>-543</v>
      </c>
      <c r="F280" s="57">
        <f>Sheet1!L280</f>
        <v>0</v>
      </c>
      <c r="G280" s="27" t="str">
        <f>Sheet1!M280</f>
        <v>NE</v>
      </c>
      <c r="H280" s="28">
        <f>Sheet1!Q280</f>
        <v>0</v>
      </c>
      <c r="I280" s="38">
        <f>Sheet1!S280</f>
        <v>0</v>
      </c>
      <c r="J280" s="27">
        <f>Sheet1!T280</f>
        <v>0</v>
      </c>
      <c r="K280" s="38">
        <f>Sheet1!U280/1000</f>
        <v>0</v>
      </c>
      <c r="L280" s="38">
        <f>Sheet1!V280/1000</f>
        <v>0</v>
      </c>
      <c r="M280" s="36">
        <f>Sheet1!W280</f>
        <v>0</v>
      </c>
      <c r="N280" s="38">
        <f>Sheet1!X280</f>
        <v>0</v>
      </c>
      <c r="O280" s="38">
        <f>Sheet1!Y280</f>
        <v>0</v>
      </c>
      <c r="P280" s="38">
        <f>Sheet1!Z280/1000</f>
        <v>0</v>
      </c>
      <c r="R280" s="38">
        <f t="shared" si="50"/>
        <v>0</v>
      </c>
      <c r="S280" s="38">
        <f t="shared" si="51"/>
        <v>99.042000000000002</v>
      </c>
      <c r="T280" s="38">
        <f t="shared" si="52"/>
        <v>100</v>
      </c>
      <c r="U280" s="38">
        <f t="shared" si="53"/>
        <v>100</v>
      </c>
      <c r="V280" s="38">
        <f t="shared" si="54"/>
        <v>0</v>
      </c>
      <c r="W280" s="38">
        <f t="shared" si="55"/>
        <v>98.626000000000005</v>
      </c>
      <c r="X280" s="38">
        <f t="shared" si="56"/>
        <v>0</v>
      </c>
      <c r="Y280" s="38">
        <f t="shared" si="57"/>
        <v>96.21</v>
      </c>
      <c r="Z280" s="38">
        <f t="shared" si="58"/>
        <v>35.162338286656009</v>
      </c>
      <c r="AA280" s="26" t="str">
        <f t="shared" si="59"/>
        <v>เสื่อมโทรม</v>
      </c>
      <c r="AB280" s="26" t="str">
        <f t="shared" si="60"/>
        <v>poor</v>
      </c>
    </row>
    <row r="281" spans="1:28">
      <c r="A281" s="26">
        <f>Sheet1!E281</f>
        <v>0</v>
      </c>
      <c r="B281" s="27">
        <f>Sheet1!H281</f>
        <v>0</v>
      </c>
      <c r="C281" s="27">
        <f>Sheet1!I281</f>
        <v>0</v>
      </c>
      <c r="D281" s="27">
        <f>Sheet1!J281</f>
        <v>0</v>
      </c>
      <c r="E281" s="27">
        <f>Sheet1!K281</f>
        <v>-543</v>
      </c>
      <c r="F281" s="57">
        <f>Sheet1!L281</f>
        <v>0</v>
      </c>
      <c r="G281" s="27" t="str">
        <f>Sheet1!M281</f>
        <v>NE</v>
      </c>
      <c r="H281" s="28">
        <f>Sheet1!Q281</f>
        <v>0</v>
      </c>
      <c r="I281" s="38">
        <f>Sheet1!S281</f>
        <v>0</v>
      </c>
      <c r="J281" s="27">
        <f>Sheet1!T281</f>
        <v>0</v>
      </c>
      <c r="K281" s="38">
        <f>Sheet1!U281/1000</f>
        <v>0</v>
      </c>
      <c r="L281" s="38">
        <f>Sheet1!V281/1000</f>
        <v>0</v>
      </c>
      <c r="M281" s="36">
        <f>Sheet1!W281</f>
        <v>0</v>
      </c>
      <c r="N281" s="38">
        <f>Sheet1!X281</f>
        <v>0</v>
      </c>
      <c r="O281" s="38">
        <f>Sheet1!Y281</f>
        <v>0</v>
      </c>
      <c r="P281" s="38">
        <f>Sheet1!Z281/1000</f>
        <v>0</v>
      </c>
      <c r="R281" s="38">
        <f t="shared" si="50"/>
        <v>0</v>
      </c>
      <c r="S281" s="38">
        <f t="shared" si="51"/>
        <v>99.042000000000002</v>
      </c>
      <c r="T281" s="38">
        <f t="shared" si="52"/>
        <v>100</v>
      </c>
      <c r="U281" s="38">
        <f t="shared" si="53"/>
        <v>100</v>
      </c>
      <c r="V281" s="38">
        <f t="shared" si="54"/>
        <v>0</v>
      </c>
      <c r="W281" s="38">
        <f t="shared" si="55"/>
        <v>98.626000000000005</v>
      </c>
      <c r="X281" s="38">
        <f t="shared" si="56"/>
        <v>0</v>
      </c>
      <c r="Y281" s="38">
        <f t="shared" si="57"/>
        <v>96.21</v>
      </c>
      <c r="Z281" s="38">
        <f t="shared" si="58"/>
        <v>35.162338286656009</v>
      </c>
      <c r="AA281" s="26" t="str">
        <f t="shared" si="59"/>
        <v>เสื่อมโทรม</v>
      </c>
      <c r="AB281" s="26" t="str">
        <f t="shared" si="60"/>
        <v>poor</v>
      </c>
    </row>
    <row r="282" spans="1:28">
      <c r="A282" s="26">
        <f>Sheet1!E282</f>
        <v>0</v>
      </c>
      <c r="B282" s="27">
        <f>Sheet1!H282</f>
        <v>0</v>
      </c>
      <c r="C282" s="27">
        <f>Sheet1!I282</f>
        <v>0</v>
      </c>
      <c r="D282" s="27">
        <f>Sheet1!J282</f>
        <v>0</v>
      </c>
      <c r="E282" s="27">
        <f>Sheet1!K282</f>
        <v>-543</v>
      </c>
      <c r="F282" s="57">
        <f>Sheet1!L282</f>
        <v>0</v>
      </c>
      <c r="G282" s="27" t="str">
        <f>Sheet1!M282</f>
        <v>NE</v>
      </c>
      <c r="H282" s="28">
        <f>Sheet1!Q282</f>
        <v>0</v>
      </c>
      <c r="I282" s="38">
        <f>Sheet1!S282</f>
        <v>0</v>
      </c>
      <c r="J282" s="27">
        <f>Sheet1!T282</f>
        <v>0</v>
      </c>
      <c r="K282" s="38">
        <f>Sheet1!U282/1000</f>
        <v>0</v>
      </c>
      <c r="L282" s="38">
        <f>Sheet1!V282/1000</f>
        <v>0</v>
      </c>
      <c r="M282" s="36">
        <f>Sheet1!W282</f>
        <v>0</v>
      </c>
      <c r="N282" s="38">
        <f>Sheet1!X282</f>
        <v>0</v>
      </c>
      <c r="O282" s="38">
        <f>Sheet1!Y282</f>
        <v>0</v>
      </c>
      <c r="P282" s="38">
        <f>Sheet1!Z282/1000</f>
        <v>0</v>
      </c>
      <c r="R282" s="38">
        <f t="shared" si="50"/>
        <v>0</v>
      </c>
      <c r="S282" s="38">
        <f t="shared" si="51"/>
        <v>99.042000000000002</v>
      </c>
      <c r="T282" s="38">
        <f t="shared" si="52"/>
        <v>100</v>
      </c>
      <c r="U282" s="38">
        <f t="shared" si="53"/>
        <v>100</v>
      </c>
      <c r="V282" s="38">
        <f t="shared" si="54"/>
        <v>0</v>
      </c>
      <c r="W282" s="38">
        <f t="shared" si="55"/>
        <v>98.626000000000005</v>
      </c>
      <c r="X282" s="38">
        <f t="shared" si="56"/>
        <v>0</v>
      </c>
      <c r="Y282" s="38">
        <f t="shared" si="57"/>
        <v>96.21</v>
      </c>
      <c r="Z282" s="38">
        <f t="shared" si="58"/>
        <v>35.162338286656009</v>
      </c>
      <c r="AA282" s="26" t="str">
        <f t="shared" si="59"/>
        <v>เสื่อมโทรม</v>
      </c>
      <c r="AB282" s="26" t="str">
        <f t="shared" si="60"/>
        <v>poor</v>
      </c>
    </row>
    <row r="283" spans="1:28">
      <c r="A283" s="26">
        <f>Sheet1!E283</f>
        <v>0</v>
      </c>
      <c r="B283" s="27">
        <f>Sheet1!H283</f>
        <v>0</v>
      </c>
      <c r="C283" s="27">
        <f>Sheet1!I283</f>
        <v>0</v>
      </c>
      <c r="D283" s="27">
        <f>Sheet1!J283</f>
        <v>0</v>
      </c>
      <c r="E283" s="27">
        <f>Sheet1!K283</f>
        <v>-543</v>
      </c>
      <c r="F283" s="57">
        <f>Sheet1!L283</f>
        <v>0</v>
      </c>
      <c r="G283" s="27" t="str">
        <f>Sheet1!M283</f>
        <v>NE</v>
      </c>
      <c r="H283" s="28">
        <f>Sheet1!Q283</f>
        <v>0</v>
      </c>
      <c r="I283" s="38">
        <f>Sheet1!S283</f>
        <v>0</v>
      </c>
      <c r="J283" s="27">
        <f>Sheet1!T283</f>
        <v>0</v>
      </c>
      <c r="K283" s="38">
        <f>Sheet1!U283/1000</f>
        <v>0</v>
      </c>
      <c r="L283" s="38">
        <f>Sheet1!V283/1000</f>
        <v>0</v>
      </c>
      <c r="M283" s="36">
        <f>Sheet1!W283</f>
        <v>0</v>
      </c>
      <c r="N283" s="38">
        <f>Sheet1!X283</f>
        <v>0</v>
      </c>
      <c r="O283" s="38">
        <f>Sheet1!Y283</f>
        <v>0</v>
      </c>
      <c r="P283" s="38">
        <f>Sheet1!Z283/1000</f>
        <v>0</v>
      </c>
      <c r="R283" s="38">
        <f t="shared" si="50"/>
        <v>0</v>
      </c>
      <c r="S283" s="38">
        <f t="shared" si="51"/>
        <v>99.042000000000002</v>
      </c>
      <c r="T283" s="38">
        <f t="shared" si="52"/>
        <v>100</v>
      </c>
      <c r="U283" s="38">
        <f t="shared" si="53"/>
        <v>100</v>
      </c>
      <c r="V283" s="38">
        <f t="shared" si="54"/>
        <v>0</v>
      </c>
      <c r="W283" s="38">
        <f t="shared" si="55"/>
        <v>98.626000000000005</v>
      </c>
      <c r="X283" s="38">
        <f t="shared" si="56"/>
        <v>0</v>
      </c>
      <c r="Y283" s="38">
        <f t="shared" si="57"/>
        <v>96.21</v>
      </c>
      <c r="Z283" s="38">
        <f t="shared" si="58"/>
        <v>35.162338286656009</v>
      </c>
      <c r="AA283" s="26" t="str">
        <f t="shared" si="59"/>
        <v>เสื่อมโทรม</v>
      </c>
      <c r="AB283" s="26" t="str">
        <f t="shared" si="60"/>
        <v>poor</v>
      </c>
    </row>
    <row r="284" spans="1:28">
      <c r="A284" s="26">
        <f>Sheet1!E284</f>
        <v>0</v>
      </c>
      <c r="B284" s="27">
        <f>Sheet1!H284</f>
        <v>0</v>
      </c>
      <c r="C284" s="27">
        <f>Sheet1!I284</f>
        <v>0</v>
      </c>
      <c r="D284" s="27">
        <f>Sheet1!J284</f>
        <v>0</v>
      </c>
      <c r="E284" s="27">
        <f>Sheet1!K284</f>
        <v>-543</v>
      </c>
      <c r="F284" s="57">
        <f>Sheet1!L284</f>
        <v>0</v>
      </c>
      <c r="G284" s="27" t="str">
        <f>Sheet1!M284</f>
        <v>NE</v>
      </c>
      <c r="H284" s="28">
        <f>Sheet1!Q284</f>
        <v>0</v>
      </c>
      <c r="I284" s="38">
        <f>Sheet1!S284</f>
        <v>0</v>
      </c>
      <c r="J284" s="27">
        <f>Sheet1!T284</f>
        <v>0</v>
      </c>
      <c r="K284" s="38">
        <f>Sheet1!U284/1000</f>
        <v>0</v>
      </c>
      <c r="L284" s="38">
        <f>Sheet1!V284/1000</f>
        <v>0</v>
      </c>
      <c r="M284" s="36">
        <f>Sheet1!W284</f>
        <v>0</v>
      </c>
      <c r="N284" s="38">
        <f>Sheet1!X284</f>
        <v>0</v>
      </c>
      <c r="O284" s="38">
        <f>Sheet1!Y284</f>
        <v>0</v>
      </c>
      <c r="P284" s="38">
        <f>Sheet1!Z284/1000</f>
        <v>0</v>
      </c>
      <c r="R284" s="38">
        <f t="shared" si="50"/>
        <v>0</v>
      </c>
      <c r="S284" s="38">
        <f t="shared" si="51"/>
        <v>99.042000000000002</v>
      </c>
      <c r="T284" s="38">
        <f t="shared" si="52"/>
        <v>100</v>
      </c>
      <c r="U284" s="38">
        <f t="shared" si="53"/>
        <v>100</v>
      </c>
      <c r="V284" s="38">
        <f t="shared" si="54"/>
        <v>0</v>
      </c>
      <c r="W284" s="38">
        <f t="shared" si="55"/>
        <v>98.626000000000005</v>
      </c>
      <c r="X284" s="38">
        <f t="shared" si="56"/>
        <v>0</v>
      </c>
      <c r="Y284" s="38">
        <f t="shared" si="57"/>
        <v>96.21</v>
      </c>
      <c r="Z284" s="38">
        <f t="shared" si="58"/>
        <v>35.162338286656009</v>
      </c>
      <c r="AA284" s="26" t="str">
        <f t="shared" si="59"/>
        <v>เสื่อมโทรม</v>
      </c>
      <c r="AB284" s="26" t="str">
        <f t="shared" si="60"/>
        <v>poor</v>
      </c>
    </row>
    <row r="285" spans="1:28">
      <c r="A285" s="26">
        <f>Sheet1!E285</f>
        <v>0</v>
      </c>
      <c r="B285" s="27">
        <f>Sheet1!H285</f>
        <v>0</v>
      </c>
      <c r="C285" s="27">
        <f>Sheet1!I285</f>
        <v>0</v>
      </c>
      <c r="D285" s="27">
        <f>Sheet1!J285</f>
        <v>0</v>
      </c>
      <c r="E285" s="27">
        <f>Sheet1!K285</f>
        <v>-543</v>
      </c>
      <c r="F285" s="57">
        <f>Sheet1!L285</f>
        <v>0</v>
      </c>
      <c r="G285" s="27" t="str">
        <f>Sheet1!M285</f>
        <v>NE</v>
      </c>
      <c r="H285" s="28">
        <f>Sheet1!Q285</f>
        <v>0</v>
      </c>
      <c r="I285" s="38">
        <f>Sheet1!S285</f>
        <v>0</v>
      </c>
      <c r="J285" s="27">
        <f>Sheet1!T285</f>
        <v>0</v>
      </c>
      <c r="K285" s="38">
        <f>Sheet1!U285/1000</f>
        <v>0</v>
      </c>
      <c r="L285" s="38">
        <f>Sheet1!V285/1000</f>
        <v>0</v>
      </c>
      <c r="M285" s="36">
        <f>Sheet1!W285</f>
        <v>0</v>
      </c>
      <c r="N285" s="38">
        <f>Sheet1!X285</f>
        <v>0</v>
      </c>
      <c r="O285" s="38">
        <f>Sheet1!Y285</f>
        <v>0</v>
      </c>
      <c r="P285" s="38">
        <f>Sheet1!Z285/1000</f>
        <v>0</v>
      </c>
      <c r="R285" s="38">
        <f t="shared" si="50"/>
        <v>0</v>
      </c>
      <c r="S285" s="38">
        <f t="shared" si="51"/>
        <v>99.042000000000002</v>
      </c>
      <c r="T285" s="38">
        <f t="shared" si="52"/>
        <v>100</v>
      </c>
      <c r="U285" s="38">
        <f t="shared" si="53"/>
        <v>100</v>
      </c>
      <c r="V285" s="38">
        <f t="shared" si="54"/>
        <v>0</v>
      </c>
      <c r="W285" s="38">
        <f t="shared" si="55"/>
        <v>98.626000000000005</v>
      </c>
      <c r="X285" s="38">
        <f t="shared" si="56"/>
        <v>0</v>
      </c>
      <c r="Y285" s="38">
        <f t="shared" si="57"/>
        <v>96.21</v>
      </c>
      <c r="Z285" s="38">
        <f t="shared" si="58"/>
        <v>35.162338286656009</v>
      </c>
      <c r="AA285" s="26" t="str">
        <f t="shared" si="59"/>
        <v>เสื่อมโทรม</v>
      </c>
      <c r="AB285" s="26" t="str">
        <f t="shared" si="60"/>
        <v>poor</v>
      </c>
    </row>
    <row r="286" spans="1:28">
      <c r="A286" s="26">
        <f>Sheet1!E286</f>
        <v>0</v>
      </c>
      <c r="B286" s="27">
        <f>Sheet1!H286</f>
        <v>0</v>
      </c>
      <c r="C286" s="27">
        <f>Sheet1!I286</f>
        <v>0</v>
      </c>
      <c r="D286" s="27">
        <f>Sheet1!J286</f>
        <v>0</v>
      </c>
      <c r="E286" s="27">
        <f>Sheet1!K286</f>
        <v>-543</v>
      </c>
      <c r="F286" s="57">
        <f>Sheet1!L286</f>
        <v>0</v>
      </c>
      <c r="G286" s="27" t="str">
        <f>Sheet1!M286</f>
        <v>NE</v>
      </c>
      <c r="H286" s="28">
        <f>Sheet1!Q286</f>
        <v>0</v>
      </c>
      <c r="I286" s="38">
        <f>Sheet1!S286</f>
        <v>0</v>
      </c>
      <c r="J286" s="27">
        <f>Sheet1!T286</f>
        <v>0</v>
      </c>
      <c r="K286" s="38">
        <f>Sheet1!U286/1000</f>
        <v>0</v>
      </c>
      <c r="L286" s="38">
        <f>Sheet1!V286/1000</f>
        <v>0</v>
      </c>
      <c r="M286" s="36">
        <f>Sheet1!W286</f>
        <v>0</v>
      </c>
      <c r="N286" s="38">
        <f>Sheet1!X286</f>
        <v>0</v>
      </c>
      <c r="O286" s="38">
        <f>Sheet1!Y286</f>
        <v>0</v>
      </c>
      <c r="P286" s="38">
        <f>Sheet1!Z286/1000</f>
        <v>0</v>
      </c>
      <c r="R286" s="38">
        <f t="shared" si="50"/>
        <v>0</v>
      </c>
      <c r="S286" s="38">
        <f t="shared" si="51"/>
        <v>99.042000000000002</v>
      </c>
      <c r="T286" s="38">
        <f t="shared" si="52"/>
        <v>100</v>
      </c>
      <c r="U286" s="38">
        <f t="shared" si="53"/>
        <v>100</v>
      </c>
      <c r="V286" s="38">
        <f t="shared" si="54"/>
        <v>0</v>
      </c>
      <c r="W286" s="38">
        <f t="shared" si="55"/>
        <v>98.626000000000005</v>
      </c>
      <c r="X286" s="38">
        <f t="shared" si="56"/>
        <v>0</v>
      </c>
      <c r="Y286" s="38">
        <f t="shared" si="57"/>
        <v>96.21</v>
      </c>
      <c r="Z286" s="38">
        <f t="shared" si="58"/>
        <v>35.162338286656009</v>
      </c>
      <c r="AA286" s="26" t="str">
        <f t="shared" si="59"/>
        <v>เสื่อมโทรม</v>
      </c>
      <c r="AB286" s="26" t="str">
        <f t="shared" si="60"/>
        <v>poor</v>
      </c>
    </row>
    <row r="287" spans="1:28">
      <c r="A287" s="26">
        <f>Sheet1!E287</f>
        <v>0</v>
      </c>
      <c r="B287" s="27">
        <f>Sheet1!H287</f>
        <v>0</v>
      </c>
      <c r="C287" s="27">
        <f>Sheet1!I287</f>
        <v>0</v>
      </c>
      <c r="D287" s="27">
        <f>Sheet1!J287</f>
        <v>0</v>
      </c>
      <c r="E287" s="27">
        <f>Sheet1!K287</f>
        <v>-543</v>
      </c>
      <c r="F287" s="57">
        <f>Sheet1!L287</f>
        <v>0</v>
      </c>
      <c r="G287" s="27" t="str">
        <f>Sheet1!M287</f>
        <v>NE</v>
      </c>
      <c r="H287" s="28">
        <f>Sheet1!Q287</f>
        <v>0</v>
      </c>
      <c r="I287" s="38">
        <f>Sheet1!S287</f>
        <v>0</v>
      </c>
      <c r="J287" s="27">
        <f>Sheet1!T287</f>
        <v>0</v>
      </c>
      <c r="K287" s="38">
        <f>Sheet1!U287/1000</f>
        <v>0</v>
      </c>
      <c r="L287" s="38">
        <f>Sheet1!V287/1000</f>
        <v>0</v>
      </c>
      <c r="M287" s="36">
        <f>Sheet1!W287</f>
        <v>0</v>
      </c>
      <c r="N287" s="38">
        <f>Sheet1!X287</f>
        <v>0</v>
      </c>
      <c r="O287" s="38">
        <f>Sheet1!Y287</f>
        <v>0</v>
      </c>
      <c r="P287" s="38">
        <f>Sheet1!Z287/1000</f>
        <v>0</v>
      </c>
      <c r="R287" s="38">
        <f t="shared" si="50"/>
        <v>0</v>
      </c>
      <c r="S287" s="38">
        <f t="shared" si="51"/>
        <v>99.042000000000002</v>
      </c>
      <c r="T287" s="38">
        <f t="shared" si="52"/>
        <v>100</v>
      </c>
      <c r="U287" s="38">
        <f t="shared" si="53"/>
        <v>100</v>
      </c>
      <c r="V287" s="38">
        <f t="shared" si="54"/>
        <v>0</v>
      </c>
      <c r="W287" s="38">
        <f t="shared" si="55"/>
        <v>98.626000000000005</v>
      </c>
      <c r="X287" s="38">
        <f t="shared" si="56"/>
        <v>0</v>
      </c>
      <c r="Y287" s="38">
        <f t="shared" si="57"/>
        <v>96.21</v>
      </c>
      <c r="Z287" s="38">
        <f t="shared" si="58"/>
        <v>35.162338286656009</v>
      </c>
      <c r="AA287" s="26" t="str">
        <f t="shared" si="59"/>
        <v>เสื่อมโทรม</v>
      </c>
      <c r="AB287" s="26" t="str">
        <f t="shared" si="60"/>
        <v>poor</v>
      </c>
    </row>
    <row r="288" spans="1:28">
      <c r="A288" s="26">
        <f>Sheet1!E288</f>
        <v>0</v>
      </c>
      <c r="B288" s="27">
        <f>Sheet1!H288</f>
        <v>0</v>
      </c>
      <c r="C288" s="27">
        <f>Sheet1!I288</f>
        <v>0</v>
      </c>
      <c r="D288" s="27">
        <f>Sheet1!J288</f>
        <v>0</v>
      </c>
      <c r="E288" s="27">
        <f>Sheet1!K288</f>
        <v>-543</v>
      </c>
      <c r="F288" s="57">
        <f>Sheet1!L288</f>
        <v>0</v>
      </c>
      <c r="G288" s="27" t="str">
        <f>Sheet1!M288</f>
        <v>NE</v>
      </c>
      <c r="H288" s="28">
        <f>Sheet1!Q288</f>
        <v>0</v>
      </c>
      <c r="I288" s="38">
        <f>Sheet1!S288</f>
        <v>0</v>
      </c>
      <c r="J288" s="27">
        <f>Sheet1!T288</f>
        <v>0</v>
      </c>
      <c r="K288" s="38">
        <f>Sheet1!U288/1000</f>
        <v>0</v>
      </c>
      <c r="L288" s="38">
        <f>Sheet1!V288/1000</f>
        <v>0</v>
      </c>
      <c r="M288" s="36">
        <f>Sheet1!W288</f>
        <v>0</v>
      </c>
      <c r="N288" s="38">
        <f>Sheet1!X288</f>
        <v>0</v>
      </c>
      <c r="O288" s="38">
        <f>Sheet1!Y288</f>
        <v>0</v>
      </c>
      <c r="P288" s="38">
        <f>Sheet1!Z288/1000</f>
        <v>0</v>
      </c>
      <c r="R288" s="38">
        <f t="shared" si="50"/>
        <v>0</v>
      </c>
      <c r="S288" s="38">
        <f t="shared" si="51"/>
        <v>99.042000000000002</v>
      </c>
      <c r="T288" s="38">
        <f t="shared" si="52"/>
        <v>100</v>
      </c>
      <c r="U288" s="38">
        <f t="shared" si="53"/>
        <v>100</v>
      </c>
      <c r="V288" s="38">
        <f t="shared" si="54"/>
        <v>0</v>
      </c>
      <c r="W288" s="38">
        <f t="shared" si="55"/>
        <v>98.626000000000005</v>
      </c>
      <c r="X288" s="38">
        <f t="shared" si="56"/>
        <v>0</v>
      </c>
      <c r="Y288" s="38">
        <f t="shared" si="57"/>
        <v>96.21</v>
      </c>
      <c r="Z288" s="38">
        <f t="shared" si="58"/>
        <v>35.162338286656009</v>
      </c>
      <c r="AA288" s="26" t="str">
        <f t="shared" si="59"/>
        <v>เสื่อมโทรม</v>
      </c>
      <c r="AB288" s="26" t="str">
        <f t="shared" si="60"/>
        <v>poor</v>
      </c>
    </row>
    <row r="289" spans="1:28">
      <c r="A289" s="26">
        <f>Sheet1!E289</f>
        <v>0</v>
      </c>
      <c r="B289" s="27">
        <f>Sheet1!H289</f>
        <v>0</v>
      </c>
      <c r="C289" s="27">
        <f>Sheet1!I289</f>
        <v>0</v>
      </c>
      <c r="D289" s="27">
        <f>Sheet1!J289</f>
        <v>0</v>
      </c>
      <c r="E289" s="27">
        <f>Sheet1!K289</f>
        <v>-543</v>
      </c>
      <c r="F289" s="57">
        <f>Sheet1!L289</f>
        <v>0</v>
      </c>
      <c r="G289" s="27" t="str">
        <f>Sheet1!M289</f>
        <v>NE</v>
      </c>
      <c r="H289" s="28">
        <f>Sheet1!Q289</f>
        <v>0</v>
      </c>
      <c r="I289" s="38">
        <f>Sheet1!S289</f>
        <v>0</v>
      </c>
      <c r="J289" s="27">
        <f>Sheet1!T289</f>
        <v>0</v>
      </c>
      <c r="K289" s="38">
        <f>Sheet1!U289/1000</f>
        <v>0</v>
      </c>
      <c r="L289" s="38">
        <f>Sheet1!V289/1000</f>
        <v>0</v>
      </c>
      <c r="M289" s="36">
        <f>Sheet1!W289</f>
        <v>0</v>
      </c>
      <c r="N289" s="38">
        <f>Sheet1!X289</f>
        <v>0</v>
      </c>
      <c r="O289" s="38">
        <f>Sheet1!Y289</f>
        <v>0</v>
      </c>
      <c r="P289" s="38">
        <f>Sheet1!Z289/1000</f>
        <v>0</v>
      </c>
      <c r="R289" s="38">
        <f t="shared" ref="R289:R352" si="61">IF($I289&lt;=10,-0.2679*$I289^3+2.8516*$I289^2+6.759*$I289)</f>
        <v>0</v>
      </c>
      <c r="S289" s="38">
        <f t="shared" ref="S289:S352" si="62">IF($J289&lt;4500,-4*10^-10*($J289^3)+8*10^-6*($J289^2)-0.0499*$J289+99.042,IF($J289&gt;=4500,$J289*0))</f>
        <v>99.042000000000002</v>
      </c>
      <c r="T289" s="38">
        <f t="shared" ref="T289:T352" si="63">IF($K289&lt;0.026,$K289*0+100,IF($K289&lt;0.04,177083*$K289^3-41607*$K289^2+1811.3*$K289+77.9,IF($K289&lt;0.12,177083*$K289^3-41607*$K289^2+1811.3*$K289+79,IF($K289&lt;0.14,177083*$K289^3-41607*$K289^2+1811.3*$K289+84,IF($K289&lt;0.16,177083*$K289^3-41607*$K289^2+1811.3*$K289+79,IF($K289&gt;=0.16,$K289*0))))))</f>
        <v>100</v>
      </c>
      <c r="U289" s="38">
        <f t="shared" ref="U289:U352" si="64">IF($L289&lt;=0.02,$L289*0+100,IF($L289&lt;=0.36,-4651.4*$L289^4+4249.6*$L289^3-861.14*$L289^2-311.6*$L289+104.12,IF($L289&gt;=0.36,$L289*0)))</f>
        <v>100</v>
      </c>
      <c r="V289" s="38">
        <f t="shared" ref="V289:V352" si="65">IF($M289&lt;20,0.0098*$M289^3-0.1396*$M289^2+0.7277*$M289,IF($M289&lt;28,-0.0657*$M289^3+4.4359*$M289^2-90.758*$M289+604.66,IF($M289&lt;30,-0.0657*$M289^3+4.4359*$M289^2-90.758*$M289+603.66,IF($M289&lt;42,0.107*$M289^3-11.464*$M289^2+397.67*$M289-4403.1,IF($M289&lt;46,-0.0162*$M289^3+2.3313*$M289^2-111.69*$M289+1783.7,IF($M289&gt;=46,$M289*0))))))</f>
        <v>0</v>
      </c>
      <c r="W289" s="38">
        <f t="shared" ref="W289:W352" si="66">IF($N289&lt;212,-5*10^-6*$N289^2-0.464*$N289+98.626,IF($N289&gt;=212,$N289*0))</f>
        <v>98.626000000000005</v>
      </c>
      <c r="X289" s="38">
        <f t="shared" ref="X289:X352" si="67">IF($O289&lt;4,$O289*0,IF($O289&lt;7,0.6987*$O289^3-3.4762*$O289^2+2.5212*$O289+0.8,IF($O289&lt;8.5,2.1864*$O289^3-65.244*$O289^2+620.42*$O289-1810.2,IF($O289&lt;10.95,-1.6593*$O289^4+68.633*$O289^3-1049.5*$O289^2+7000.7*$O289-17075,IF($O289&gt;=10.95,$O289*0)))))</f>
        <v>0</v>
      </c>
      <c r="Y289" s="38">
        <f t="shared" ref="Y289:Y352" si="68">IF($P289&lt;0.53,113.29*$P289^2-241.52*$P289+96.21,IF($P289&gt;=0.53,$P289*0))</f>
        <v>96.21</v>
      </c>
      <c r="Z289" s="38">
        <f t="shared" si="58"/>
        <v>35.162338286656009</v>
      </c>
      <c r="AA289" s="26" t="str">
        <f t="shared" si="59"/>
        <v>เสื่อมโทรม</v>
      </c>
      <c r="AB289" s="26" t="str">
        <f t="shared" si="60"/>
        <v>poor</v>
      </c>
    </row>
    <row r="290" spans="1:28">
      <c r="A290" s="26">
        <f>Sheet1!E290</f>
        <v>0</v>
      </c>
      <c r="B290" s="27">
        <f>Sheet1!H290</f>
        <v>0</v>
      </c>
      <c r="C290" s="27">
        <f>Sheet1!I290</f>
        <v>0</v>
      </c>
      <c r="D290" s="27">
        <f>Sheet1!J290</f>
        <v>0</v>
      </c>
      <c r="E290" s="27">
        <f>Sheet1!K290</f>
        <v>-543</v>
      </c>
      <c r="F290" s="57">
        <f>Sheet1!L290</f>
        <v>0</v>
      </c>
      <c r="G290" s="27" t="str">
        <f>Sheet1!M290</f>
        <v>NE</v>
      </c>
      <c r="H290" s="28">
        <f>Sheet1!Q290</f>
        <v>0</v>
      </c>
      <c r="I290" s="38">
        <f>Sheet1!S290</f>
        <v>0</v>
      </c>
      <c r="J290" s="27">
        <f>Sheet1!T290</f>
        <v>0</v>
      </c>
      <c r="K290" s="38">
        <f>Sheet1!U290/1000</f>
        <v>0</v>
      </c>
      <c r="L290" s="38">
        <f>Sheet1!V290/1000</f>
        <v>0</v>
      </c>
      <c r="M290" s="36">
        <f>Sheet1!W290</f>
        <v>0</v>
      </c>
      <c r="N290" s="38">
        <f>Sheet1!X290</f>
        <v>0</v>
      </c>
      <c r="O290" s="38">
        <f>Sheet1!Y290</f>
        <v>0</v>
      </c>
      <c r="P290" s="38">
        <f>Sheet1!Z290/1000</f>
        <v>0</v>
      </c>
      <c r="R290" s="38">
        <f t="shared" si="61"/>
        <v>0</v>
      </c>
      <c r="S290" s="38">
        <f t="shared" si="62"/>
        <v>99.042000000000002</v>
      </c>
      <c r="T290" s="38">
        <f t="shared" si="63"/>
        <v>100</v>
      </c>
      <c r="U290" s="38">
        <f t="shared" si="64"/>
        <v>100</v>
      </c>
      <c r="V290" s="38">
        <f t="shared" si="65"/>
        <v>0</v>
      </c>
      <c r="W290" s="38">
        <f t="shared" si="66"/>
        <v>98.626000000000005</v>
      </c>
      <c r="X290" s="38">
        <f t="shared" si="67"/>
        <v>0</v>
      </c>
      <c r="Y290" s="38">
        <f t="shared" si="68"/>
        <v>96.21</v>
      </c>
      <c r="Z290" s="38">
        <f t="shared" si="58"/>
        <v>35.162338286656009</v>
      </c>
      <c r="AA290" s="26" t="str">
        <f t="shared" si="59"/>
        <v>เสื่อมโทรม</v>
      </c>
      <c r="AB290" s="26" t="str">
        <f t="shared" si="60"/>
        <v>poor</v>
      </c>
    </row>
    <row r="291" spans="1:28">
      <c r="A291" s="26">
        <f>Sheet1!E291</f>
        <v>0</v>
      </c>
      <c r="B291" s="27">
        <f>Sheet1!H291</f>
        <v>0</v>
      </c>
      <c r="C291" s="27">
        <f>Sheet1!I291</f>
        <v>0</v>
      </c>
      <c r="D291" s="27">
        <f>Sheet1!J291</f>
        <v>0</v>
      </c>
      <c r="E291" s="27">
        <f>Sheet1!K291</f>
        <v>-543</v>
      </c>
      <c r="F291" s="57">
        <f>Sheet1!L291</f>
        <v>0</v>
      </c>
      <c r="G291" s="27" t="str">
        <f>Sheet1!M291</f>
        <v>NE</v>
      </c>
      <c r="H291" s="28">
        <f>Sheet1!Q291</f>
        <v>0</v>
      </c>
      <c r="I291" s="38">
        <f>Sheet1!S291</f>
        <v>0</v>
      </c>
      <c r="J291" s="27">
        <f>Sheet1!T291</f>
        <v>0</v>
      </c>
      <c r="K291" s="38">
        <f>Sheet1!U291/1000</f>
        <v>0</v>
      </c>
      <c r="L291" s="38">
        <f>Sheet1!V291/1000</f>
        <v>0</v>
      </c>
      <c r="M291" s="36">
        <f>Sheet1!W291</f>
        <v>0</v>
      </c>
      <c r="N291" s="38">
        <f>Sheet1!X291</f>
        <v>0</v>
      </c>
      <c r="O291" s="38">
        <f>Sheet1!Y291</f>
        <v>0</v>
      </c>
      <c r="P291" s="38">
        <f>Sheet1!Z291/1000</f>
        <v>0</v>
      </c>
      <c r="R291" s="38">
        <f t="shared" si="61"/>
        <v>0</v>
      </c>
      <c r="S291" s="38">
        <f t="shared" si="62"/>
        <v>99.042000000000002</v>
      </c>
      <c r="T291" s="38">
        <f t="shared" si="63"/>
        <v>100</v>
      </c>
      <c r="U291" s="38">
        <f t="shared" si="64"/>
        <v>100</v>
      </c>
      <c r="V291" s="38">
        <f t="shared" si="65"/>
        <v>0</v>
      </c>
      <c r="W291" s="38">
        <f t="shared" si="66"/>
        <v>98.626000000000005</v>
      </c>
      <c r="X291" s="38">
        <f t="shared" si="67"/>
        <v>0</v>
      </c>
      <c r="Y291" s="38">
        <f t="shared" si="68"/>
        <v>96.21</v>
      </c>
      <c r="Z291" s="38">
        <f t="shared" si="58"/>
        <v>35.162338286656009</v>
      </c>
      <c r="AA291" s="26" t="str">
        <f t="shared" si="59"/>
        <v>เสื่อมโทรม</v>
      </c>
      <c r="AB291" s="26" t="str">
        <f t="shared" si="60"/>
        <v>poor</v>
      </c>
    </row>
    <row r="292" spans="1:28">
      <c r="A292" s="26">
        <f>Sheet1!E292</f>
        <v>0</v>
      </c>
      <c r="B292" s="27">
        <f>Sheet1!H292</f>
        <v>0</v>
      </c>
      <c r="C292" s="27">
        <f>Sheet1!I292</f>
        <v>0</v>
      </c>
      <c r="D292" s="27">
        <f>Sheet1!J292</f>
        <v>0</v>
      </c>
      <c r="E292" s="27">
        <f>Sheet1!K292</f>
        <v>-543</v>
      </c>
      <c r="F292" s="57">
        <f>Sheet1!L292</f>
        <v>0</v>
      </c>
      <c r="G292" s="27" t="str">
        <f>Sheet1!M292</f>
        <v>NE</v>
      </c>
      <c r="H292" s="28">
        <f>Sheet1!Q292</f>
        <v>0</v>
      </c>
      <c r="I292" s="38">
        <f>Sheet1!S292</f>
        <v>0</v>
      </c>
      <c r="J292" s="27">
        <f>Sheet1!T292</f>
        <v>0</v>
      </c>
      <c r="K292" s="38">
        <f>Sheet1!U292/1000</f>
        <v>0</v>
      </c>
      <c r="L292" s="38">
        <f>Sheet1!V292/1000</f>
        <v>0</v>
      </c>
      <c r="M292" s="36">
        <f>Sheet1!W292</f>
        <v>0</v>
      </c>
      <c r="N292" s="38">
        <f>Sheet1!X292</f>
        <v>0</v>
      </c>
      <c r="O292" s="38">
        <f>Sheet1!Y292</f>
        <v>0</v>
      </c>
      <c r="P292" s="38">
        <f>Sheet1!Z292/1000</f>
        <v>0</v>
      </c>
      <c r="R292" s="38">
        <f t="shared" si="61"/>
        <v>0</v>
      </c>
      <c r="S292" s="38">
        <f t="shared" si="62"/>
        <v>99.042000000000002</v>
      </c>
      <c r="T292" s="38">
        <f t="shared" si="63"/>
        <v>100</v>
      </c>
      <c r="U292" s="38">
        <f t="shared" si="64"/>
        <v>100</v>
      </c>
      <c r="V292" s="38">
        <f t="shared" si="65"/>
        <v>0</v>
      </c>
      <c r="W292" s="38">
        <f t="shared" si="66"/>
        <v>98.626000000000005</v>
      </c>
      <c r="X292" s="38">
        <f t="shared" si="67"/>
        <v>0</v>
      </c>
      <c r="Y292" s="38">
        <f t="shared" si="68"/>
        <v>96.21</v>
      </c>
      <c r="Z292" s="38">
        <f t="shared" si="58"/>
        <v>35.162338286656009</v>
      </c>
      <c r="AA292" s="26" t="str">
        <f t="shared" si="59"/>
        <v>เสื่อมโทรม</v>
      </c>
      <c r="AB292" s="26" t="str">
        <f t="shared" si="60"/>
        <v>poor</v>
      </c>
    </row>
    <row r="293" spans="1:28">
      <c r="A293" s="26">
        <f>Sheet1!E293</f>
        <v>0</v>
      </c>
      <c r="B293" s="27">
        <f>Sheet1!H293</f>
        <v>0</v>
      </c>
      <c r="C293" s="27">
        <f>Sheet1!I293</f>
        <v>0</v>
      </c>
      <c r="D293" s="27">
        <f>Sheet1!J293</f>
        <v>0</v>
      </c>
      <c r="E293" s="27">
        <f>Sheet1!K293</f>
        <v>-543</v>
      </c>
      <c r="F293" s="57">
        <f>Sheet1!L293</f>
        <v>0</v>
      </c>
      <c r="G293" s="27" t="str">
        <f>Sheet1!M293</f>
        <v>NE</v>
      </c>
      <c r="H293" s="28">
        <f>Sheet1!Q293</f>
        <v>0</v>
      </c>
      <c r="I293" s="38">
        <f>Sheet1!S293</f>
        <v>0</v>
      </c>
      <c r="J293" s="27">
        <f>Sheet1!T293</f>
        <v>0</v>
      </c>
      <c r="K293" s="38">
        <f>Sheet1!U293/1000</f>
        <v>0</v>
      </c>
      <c r="L293" s="38">
        <f>Sheet1!V293/1000</f>
        <v>0</v>
      </c>
      <c r="M293" s="36">
        <f>Sheet1!W293</f>
        <v>0</v>
      </c>
      <c r="N293" s="38">
        <f>Sheet1!X293</f>
        <v>0</v>
      </c>
      <c r="O293" s="38">
        <f>Sheet1!Y293</f>
        <v>0</v>
      </c>
      <c r="P293" s="38">
        <f>Sheet1!Z293/1000</f>
        <v>0</v>
      </c>
      <c r="R293" s="38">
        <f t="shared" si="61"/>
        <v>0</v>
      </c>
      <c r="S293" s="38">
        <f t="shared" si="62"/>
        <v>99.042000000000002</v>
      </c>
      <c r="T293" s="38">
        <f t="shared" si="63"/>
        <v>100</v>
      </c>
      <c r="U293" s="38">
        <f t="shared" si="64"/>
        <v>100</v>
      </c>
      <c r="V293" s="38">
        <f t="shared" si="65"/>
        <v>0</v>
      </c>
      <c r="W293" s="38">
        <f t="shared" si="66"/>
        <v>98.626000000000005</v>
      </c>
      <c r="X293" s="38">
        <f t="shared" si="67"/>
        <v>0</v>
      </c>
      <c r="Y293" s="38">
        <f t="shared" si="68"/>
        <v>96.21</v>
      </c>
      <c r="Z293" s="38">
        <f t="shared" si="58"/>
        <v>35.162338286656009</v>
      </c>
      <c r="AA293" s="26" t="str">
        <f t="shared" si="59"/>
        <v>เสื่อมโทรม</v>
      </c>
      <c r="AB293" s="26" t="str">
        <f t="shared" si="60"/>
        <v>poor</v>
      </c>
    </row>
    <row r="294" spans="1:28">
      <c r="A294" s="26">
        <f>Sheet1!E294</f>
        <v>0</v>
      </c>
      <c r="B294" s="27">
        <f>Sheet1!H294</f>
        <v>0</v>
      </c>
      <c r="C294" s="27">
        <f>Sheet1!I294</f>
        <v>0</v>
      </c>
      <c r="D294" s="27">
        <f>Sheet1!J294</f>
        <v>0</v>
      </c>
      <c r="E294" s="27">
        <f>Sheet1!K294</f>
        <v>-543</v>
      </c>
      <c r="F294" s="57">
        <f>Sheet1!L294</f>
        <v>0</v>
      </c>
      <c r="G294" s="27" t="str">
        <f>Sheet1!M294</f>
        <v>NE</v>
      </c>
      <c r="H294" s="28">
        <f>Sheet1!Q294</f>
        <v>0</v>
      </c>
      <c r="I294" s="38">
        <f>Sheet1!S294</f>
        <v>0</v>
      </c>
      <c r="J294" s="27">
        <f>Sheet1!T294</f>
        <v>0</v>
      </c>
      <c r="K294" s="38">
        <f>Sheet1!U294/1000</f>
        <v>0</v>
      </c>
      <c r="L294" s="38">
        <f>Sheet1!V294/1000</f>
        <v>0</v>
      </c>
      <c r="M294" s="36">
        <f>Sheet1!W294</f>
        <v>0</v>
      </c>
      <c r="N294" s="38">
        <f>Sheet1!X294</f>
        <v>0</v>
      </c>
      <c r="O294" s="38">
        <f>Sheet1!Y294</f>
        <v>0</v>
      </c>
      <c r="P294" s="38">
        <f>Sheet1!Z294/1000</f>
        <v>0</v>
      </c>
      <c r="R294" s="38">
        <f t="shared" si="61"/>
        <v>0</v>
      </c>
      <c r="S294" s="38">
        <f t="shared" si="62"/>
        <v>99.042000000000002</v>
      </c>
      <c r="T294" s="38">
        <f t="shared" si="63"/>
        <v>100</v>
      </c>
      <c r="U294" s="38">
        <f t="shared" si="64"/>
        <v>100</v>
      </c>
      <c r="V294" s="38">
        <f t="shared" si="65"/>
        <v>0</v>
      </c>
      <c r="W294" s="38">
        <f t="shared" si="66"/>
        <v>98.626000000000005</v>
      </c>
      <c r="X294" s="38">
        <f t="shared" si="67"/>
        <v>0</v>
      </c>
      <c r="Y294" s="38">
        <f t="shared" si="68"/>
        <v>96.21</v>
      </c>
      <c r="Z294" s="38">
        <f t="shared" si="58"/>
        <v>35.162338286656009</v>
      </c>
      <c r="AA294" s="26" t="str">
        <f t="shared" si="59"/>
        <v>เสื่อมโทรม</v>
      </c>
      <c r="AB294" s="26" t="str">
        <f t="shared" si="60"/>
        <v>poor</v>
      </c>
    </row>
    <row r="295" spans="1:28">
      <c r="A295" s="26">
        <f>Sheet1!E295</f>
        <v>0</v>
      </c>
      <c r="B295" s="27">
        <f>Sheet1!H295</f>
        <v>0</v>
      </c>
      <c r="C295" s="27">
        <f>Sheet1!I295</f>
        <v>0</v>
      </c>
      <c r="D295" s="27">
        <f>Sheet1!J295</f>
        <v>0</v>
      </c>
      <c r="E295" s="27">
        <f>Sheet1!K295</f>
        <v>-543</v>
      </c>
      <c r="F295" s="57">
        <f>Sheet1!L295</f>
        <v>0</v>
      </c>
      <c r="G295" s="27" t="str">
        <f>Sheet1!M295</f>
        <v>NE</v>
      </c>
      <c r="H295" s="28">
        <f>Sheet1!Q295</f>
        <v>0</v>
      </c>
      <c r="I295" s="38">
        <f>Sheet1!S295</f>
        <v>0</v>
      </c>
      <c r="J295" s="27">
        <f>Sheet1!T295</f>
        <v>0</v>
      </c>
      <c r="K295" s="38">
        <f>Sheet1!U295/1000</f>
        <v>0</v>
      </c>
      <c r="L295" s="38">
        <f>Sheet1!V295/1000</f>
        <v>0</v>
      </c>
      <c r="M295" s="36">
        <f>Sheet1!W295</f>
        <v>0</v>
      </c>
      <c r="N295" s="38">
        <f>Sheet1!X295</f>
        <v>0</v>
      </c>
      <c r="O295" s="38">
        <f>Sheet1!Y295</f>
        <v>0</v>
      </c>
      <c r="P295" s="38">
        <f>Sheet1!Z295/1000</f>
        <v>0</v>
      </c>
      <c r="R295" s="38">
        <f t="shared" si="61"/>
        <v>0</v>
      </c>
      <c r="S295" s="38">
        <f t="shared" si="62"/>
        <v>99.042000000000002</v>
      </c>
      <c r="T295" s="38">
        <f t="shared" si="63"/>
        <v>100</v>
      </c>
      <c r="U295" s="38">
        <f t="shared" si="64"/>
        <v>100</v>
      </c>
      <c r="V295" s="38">
        <f t="shared" si="65"/>
        <v>0</v>
      </c>
      <c r="W295" s="38">
        <f t="shared" si="66"/>
        <v>98.626000000000005</v>
      </c>
      <c r="X295" s="38">
        <f t="shared" si="67"/>
        <v>0</v>
      </c>
      <c r="Y295" s="38">
        <f t="shared" si="68"/>
        <v>96.21</v>
      </c>
      <c r="Z295" s="38">
        <f t="shared" si="58"/>
        <v>35.162338286656009</v>
      </c>
      <c r="AA295" s="26" t="str">
        <f t="shared" si="59"/>
        <v>เสื่อมโทรม</v>
      </c>
      <c r="AB295" s="26" t="str">
        <f t="shared" si="60"/>
        <v>poor</v>
      </c>
    </row>
    <row r="296" spans="1:28">
      <c r="A296" s="26">
        <f>Sheet1!E296</f>
        <v>0</v>
      </c>
      <c r="B296" s="27">
        <f>Sheet1!H296</f>
        <v>0</v>
      </c>
      <c r="C296" s="27">
        <f>Sheet1!I296</f>
        <v>0</v>
      </c>
      <c r="D296" s="27">
        <f>Sheet1!J296</f>
        <v>0</v>
      </c>
      <c r="E296" s="27">
        <f>Sheet1!K296</f>
        <v>-543</v>
      </c>
      <c r="F296" s="57">
        <f>Sheet1!L296</f>
        <v>0</v>
      </c>
      <c r="G296" s="27" t="str">
        <f>Sheet1!M296</f>
        <v>NE</v>
      </c>
      <c r="H296" s="28">
        <f>Sheet1!Q296</f>
        <v>0</v>
      </c>
      <c r="I296" s="38">
        <f>Sheet1!S296</f>
        <v>0</v>
      </c>
      <c r="J296" s="27">
        <f>Sheet1!T296</f>
        <v>0</v>
      </c>
      <c r="K296" s="38">
        <f>Sheet1!U296/1000</f>
        <v>0</v>
      </c>
      <c r="L296" s="38">
        <f>Sheet1!V296/1000</f>
        <v>0</v>
      </c>
      <c r="M296" s="36">
        <f>Sheet1!W296</f>
        <v>0</v>
      </c>
      <c r="N296" s="38">
        <f>Sheet1!X296</f>
        <v>0</v>
      </c>
      <c r="O296" s="38">
        <f>Sheet1!Y296</f>
        <v>0</v>
      </c>
      <c r="P296" s="38">
        <f>Sheet1!Z296/1000</f>
        <v>0</v>
      </c>
      <c r="R296" s="38">
        <f t="shared" si="61"/>
        <v>0</v>
      </c>
      <c r="S296" s="38">
        <f t="shared" si="62"/>
        <v>99.042000000000002</v>
      </c>
      <c r="T296" s="38">
        <f t="shared" si="63"/>
        <v>100</v>
      </c>
      <c r="U296" s="38">
        <f t="shared" si="64"/>
        <v>100</v>
      </c>
      <c r="V296" s="38">
        <f t="shared" si="65"/>
        <v>0</v>
      </c>
      <c r="W296" s="38">
        <f t="shared" si="66"/>
        <v>98.626000000000005</v>
      </c>
      <c r="X296" s="38">
        <f t="shared" si="67"/>
        <v>0</v>
      </c>
      <c r="Y296" s="38">
        <f t="shared" si="68"/>
        <v>96.21</v>
      </c>
      <c r="Z296" s="38">
        <f t="shared" si="58"/>
        <v>35.162338286656009</v>
      </c>
      <c r="AA296" s="26" t="str">
        <f t="shared" si="59"/>
        <v>เสื่อมโทรม</v>
      </c>
      <c r="AB296" s="26" t="str">
        <f t="shared" si="60"/>
        <v>poor</v>
      </c>
    </row>
    <row r="297" spans="1:28">
      <c r="A297" s="26">
        <f>Sheet1!E297</f>
        <v>0</v>
      </c>
      <c r="B297" s="27">
        <f>Sheet1!H297</f>
        <v>0</v>
      </c>
      <c r="C297" s="27">
        <f>Sheet1!I297</f>
        <v>0</v>
      </c>
      <c r="D297" s="27">
        <f>Sheet1!J297</f>
        <v>0</v>
      </c>
      <c r="E297" s="27">
        <f>Sheet1!K297</f>
        <v>-543</v>
      </c>
      <c r="F297" s="57">
        <f>Sheet1!L297</f>
        <v>0</v>
      </c>
      <c r="G297" s="27" t="str">
        <f>Sheet1!M297</f>
        <v>NE</v>
      </c>
      <c r="H297" s="28">
        <f>Sheet1!Q297</f>
        <v>0</v>
      </c>
      <c r="I297" s="38">
        <f>Sheet1!S297</f>
        <v>0</v>
      </c>
      <c r="J297" s="27">
        <f>Sheet1!T297</f>
        <v>0</v>
      </c>
      <c r="K297" s="38">
        <f>Sheet1!U297/1000</f>
        <v>0</v>
      </c>
      <c r="L297" s="38">
        <f>Sheet1!V297/1000</f>
        <v>0</v>
      </c>
      <c r="M297" s="36">
        <f>Sheet1!W297</f>
        <v>0</v>
      </c>
      <c r="N297" s="38">
        <f>Sheet1!X297</f>
        <v>0</v>
      </c>
      <c r="O297" s="38">
        <f>Sheet1!Y297</f>
        <v>0</v>
      </c>
      <c r="P297" s="38">
        <f>Sheet1!Z297/1000</f>
        <v>0</v>
      </c>
      <c r="R297" s="38">
        <f t="shared" si="61"/>
        <v>0</v>
      </c>
      <c r="S297" s="38">
        <f t="shared" si="62"/>
        <v>99.042000000000002</v>
      </c>
      <c r="T297" s="38">
        <f t="shared" si="63"/>
        <v>100</v>
      </c>
      <c r="U297" s="38">
        <f t="shared" si="64"/>
        <v>100</v>
      </c>
      <c r="V297" s="38">
        <f t="shared" si="65"/>
        <v>0</v>
      </c>
      <c r="W297" s="38">
        <f t="shared" si="66"/>
        <v>98.626000000000005</v>
      </c>
      <c r="X297" s="38">
        <f t="shared" si="67"/>
        <v>0</v>
      </c>
      <c r="Y297" s="38">
        <f t="shared" si="68"/>
        <v>96.21</v>
      </c>
      <c r="Z297" s="38">
        <f t="shared" si="58"/>
        <v>35.162338286656009</v>
      </c>
      <c r="AA297" s="26" t="str">
        <f t="shared" si="59"/>
        <v>เสื่อมโทรม</v>
      </c>
      <c r="AB297" s="26" t="str">
        <f t="shared" si="60"/>
        <v>poor</v>
      </c>
    </row>
    <row r="298" spans="1:28">
      <c r="A298" s="26">
        <f>Sheet1!E298</f>
        <v>0</v>
      </c>
      <c r="B298" s="27">
        <f>Sheet1!H298</f>
        <v>0</v>
      </c>
      <c r="C298" s="27">
        <f>Sheet1!I298</f>
        <v>0</v>
      </c>
      <c r="D298" s="27">
        <f>Sheet1!J298</f>
        <v>0</v>
      </c>
      <c r="E298" s="27">
        <f>Sheet1!K298</f>
        <v>-543</v>
      </c>
      <c r="F298" s="57">
        <f>Sheet1!L298</f>
        <v>0</v>
      </c>
      <c r="G298" s="27" t="str">
        <f>Sheet1!M298</f>
        <v>NE</v>
      </c>
      <c r="H298" s="28">
        <f>Sheet1!Q298</f>
        <v>0</v>
      </c>
      <c r="I298" s="38">
        <f>Sheet1!S298</f>
        <v>0</v>
      </c>
      <c r="J298" s="27">
        <f>Sheet1!T298</f>
        <v>0</v>
      </c>
      <c r="K298" s="38">
        <f>Sheet1!U298/1000</f>
        <v>0</v>
      </c>
      <c r="L298" s="38">
        <f>Sheet1!V298/1000</f>
        <v>0</v>
      </c>
      <c r="M298" s="36">
        <f>Sheet1!W298</f>
        <v>0</v>
      </c>
      <c r="N298" s="38">
        <f>Sheet1!X298</f>
        <v>0</v>
      </c>
      <c r="O298" s="38">
        <f>Sheet1!Y298</f>
        <v>0</v>
      </c>
      <c r="P298" s="38">
        <f>Sheet1!Z298/1000</f>
        <v>0</v>
      </c>
      <c r="R298" s="38">
        <f t="shared" si="61"/>
        <v>0</v>
      </c>
      <c r="S298" s="38">
        <f t="shared" si="62"/>
        <v>99.042000000000002</v>
      </c>
      <c r="T298" s="38">
        <f t="shared" si="63"/>
        <v>100</v>
      </c>
      <c r="U298" s="38">
        <f t="shared" si="64"/>
        <v>100</v>
      </c>
      <c r="V298" s="38">
        <f t="shared" si="65"/>
        <v>0</v>
      </c>
      <c r="W298" s="38">
        <f t="shared" si="66"/>
        <v>98.626000000000005</v>
      </c>
      <c r="X298" s="38">
        <f t="shared" si="67"/>
        <v>0</v>
      </c>
      <c r="Y298" s="38">
        <f t="shared" si="68"/>
        <v>96.21</v>
      </c>
      <c r="Z298" s="38">
        <f t="shared" si="58"/>
        <v>35.162338286656009</v>
      </c>
      <c r="AA298" s="26" t="str">
        <f t="shared" si="59"/>
        <v>เสื่อมโทรม</v>
      </c>
      <c r="AB298" s="26" t="str">
        <f t="shared" si="60"/>
        <v>poor</v>
      </c>
    </row>
    <row r="299" spans="1:28">
      <c r="A299" s="26">
        <f>Sheet1!E299</f>
        <v>0</v>
      </c>
      <c r="B299" s="27">
        <f>Sheet1!H299</f>
        <v>0</v>
      </c>
      <c r="C299" s="27">
        <f>Sheet1!I299</f>
        <v>0</v>
      </c>
      <c r="D299" s="27">
        <f>Sheet1!J299</f>
        <v>0</v>
      </c>
      <c r="E299" s="27">
        <f>Sheet1!K299</f>
        <v>-543</v>
      </c>
      <c r="F299" s="57">
        <f>Sheet1!L299</f>
        <v>0</v>
      </c>
      <c r="G299" s="27" t="str">
        <f>Sheet1!M299</f>
        <v>NE</v>
      </c>
      <c r="H299" s="28">
        <f>Sheet1!Q299</f>
        <v>0</v>
      </c>
      <c r="I299" s="38">
        <f>Sheet1!S299</f>
        <v>0</v>
      </c>
      <c r="J299" s="27">
        <f>Sheet1!T299</f>
        <v>0</v>
      </c>
      <c r="K299" s="38">
        <f>Sheet1!U299/1000</f>
        <v>0</v>
      </c>
      <c r="L299" s="38">
        <f>Sheet1!V299/1000</f>
        <v>0</v>
      </c>
      <c r="M299" s="36">
        <f>Sheet1!W299</f>
        <v>0</v>
      </c>
      <c r="N299" s="38">
        <f>Sheet1!X299</f>
        <v>0</v>
      </c>
      <c r="O299" s="38">
        <f>Sheet1!Y299</f>
        <v>0</v>
      </c>
      <c r="P299" s="38">
        <f>Sheet1!Z299/1000</f>
        <v>0</v>
      </c>
      <c r="R299" s="38">
        <f t="shared" si="61"/>
        <v>0</v>
      </c>
      <c r="S299" s="38">
        <f t="shared" si="62"/>
        <v>99.042000000000002</v>
      </c>
      <c r="T299" s="38">
        <f t="shared" si="63"/>
        <v>100</v>
      </c>
      <c r="U299" s="38">
        <f t="shared" si="64"/>
        <v>100</v>
      </c>
      <c r="V299" s="38">
        <f t="shared" si="65"/>
        <v>0</v>
      </c>
      <c r="W299" s="38">
        <f t="shared" si="66"/>
        <v>98.626000000000005</v>
      </c>
      <c r="X299" s="38">
        <f t="shared" si="67"/>
        <v>0</v>
      </c>
      <c r="Y299" s="38">
        <f t="shared" si="68"/>
        <v>96.21</v>
      </c>
      <c r="Z299" s="38">
        <f t="shared" si="58"/>
        <v>35.162338286656009</v>
      </c>
      <c r="AA299" s="26" t="str">
        <f t="shared" si="59"/>
        <v>เสื่อมโทรม</v>
      </c>
      <c r="AB299" s="26" t="str">
        <f t="shared" si="60"/>
        <v>poor</v>
      </c>
    </row>
    <row r="300" spans="1:28">
      <c r="A300" s="26">
        <f>Sheet1!E300</f>
        <v>0</v>
      </c>
      <c r="B300" s="27">
        <f>Sheet1!H300</f>
        <v>0</v>
      </c>
      <c r="C300" s="27">
        <f>Sheet1!I300</f>
        <v>0</v>
      </c>
      <c r="D300" s="27">
        <f>Sheet1!J300</f>
        <v>0</v>
      </c>
      <c r="E300" s="27">
        <f>Sheet1!K300</f>
        <v>-543</v>
      </c>
      <c r="F300" s="57">
        <f>Sheet1!L300</f>
        <v>0</v>
      </c>
      <c r="G300" s="27" t="str">
        <f>Sheet1!M300</f>
        <v>NE</v>
      </c>
      <c r="H300" s="28">
        <f>Sheet1!Q300</f>
        <v>0</v>
      </c>
      <c r="I300" s="38">
        <f>Sheet1!S300</f>
        <v>0</v>
      </c>
      <c r="J300" s="27">
        <f>Sheet1!T300</f>
        <v>0</v>
      </c>
      <c r="K300" s="38">
        <f>Sheet1!U300/1000</f>
        <v>0</v>
      </c>
      <c r="L300" s="38">
        <f>Sheet1!V300/1000</f>
        <v>0</v>
      </c>
      <c r="M300" s="36">
        <f>Sheet1!W300</f>
        <v>0</v>
      </c>
      <c r="N300" s="38">
        <f>Sheet1!X300</f>
        <v>0</v>
      </c>
      <c r="O300" s="38">
        <f>Sheet1!Y300</f>
        <v>0</v>
      </c>
      <c r="P300" s="38">
        <f>Sheet1!Z300/1000</f>
        <v>0</v>
      </c>
      <c r="R300" s="38">
        <f t="shared" si="61"/>
        <v>0</v>
      </c>
      <c r="S300" s="38">
        <f t="shared" si="62"/>
        <v>99.042000000000002</v>
      </c>
      <c r="T300" s="38">
        <f t="shared" si="63"/>
        <v>100</v>
      </c>
      <c r="U300" s="38">
        <f t="shared" si="64"/>
        <v>100</v>
      </c>
      <c r="V300" s="38">
        <f t="shared" si="65"/>
        <v>0</v>
      </c>
      <c r="W300" s="38">
        <f t="shared" si="66"/>
        <v>98.626000000000005</v>
      </c>
      <c r="X300" s="38">
        <f t="shared" si="67"/>
        <v>0</v>
      </c>
      <c r="Y300" s="38">
        <f t="shared" si="68"/>
        <v>96.21</v>
      </c>
      <c r="Z300" s="38">
        <f t="shared" si="58"/>
        <v>35.162338286656009</v>
      </c>
      <c r="AA300" s="26" t="str">
        <f t="shared" si="59"/>
        <v>เสื่อมโทรม</v>
      </c>
      <c r="AB300" s="26" t="str">
        <f t="shared" si="60"/>
        <v>poor</v>
      </c>
    </row>
    <row r="301" spans="1:28">
      <c r="A301" s="26">
        <f>Sheet1!E301</f>
        <v>0</v>
      </c>
      <c r="B301" s="27">
        <f>Sheet1!H301</f>
        <v>0</v>
      </c>
      <c r="C301" s="27">
        <f>Sheet1!I301</f>
        <v>0</v>
      </c>
      <c r="D301" s="27">
        <f>Sheet1!J301</f>
        <v>0</v>
      </c>
      <c r="E301" s="27">
        <f>Sheet1!K301</f>
        <v>-543</v>
      </c>
      <c r="F301" s="57">
        <f>Sheet1!L301</f>
        <v>0</v>
      </c>
      <c r="G301" s="27" t="str">
        <f>Sheet1!M301</f>
        <v>NE</v>
      </c>
      <c r="H301" s="28">
        <f>Sheet1!Q301</f>
        <v>0</v>
      </c>
      <c r="I301" s="38">
        <f>Sheet1!S301</f>
        <v>0</v>
      </c>
      <c r="J301" s="27">
        <f>Sheet1!T301</f>
        <v>0</v>
      </c>
      <c r="K301" s="38">
        <f>Sheet1!U301/1000</f>
        <v>0</v>
      </c>
      <c r="L301" s="38">
        <f>Sheet1!V301/1000</f>
        <v>0</v>
      </c>
      <c r="M301" s="36">
        <f>Sheet1!W301</f>
        <v>0</v>
      </c>
      <c r="N301" s="38">
        <f>Sheet1!X301</f>
        <v>0</v>
      </c>
      <c r="O301" s="38">
        <f>Sheet1!Y301</f>
        <v>0</v>
      </c>
      <c r="P301" s="38">
        <f>Sheet1!Z301/1000</f>
        <v>0</v>
      </c>
      <c r="R301" s="38">
        <f t="shared" si="61"/>
        <v>0</v>
      </c>
      <c r="S301" s="38">
        <f t="shared" si="62"/>
        <v>99.042000000000002</v>
      </c>
      <c r="T301" s="38">
        <f t="shared" si="63"/>
        <v>100</v>
      </c>
      <c r="U301" s="38">
        <f t="shared" si="64"/>
        <v>100</v>
      </c>
      <c r="V301" s="38">
        <f t="shared" si="65"/>
        <v>0</v>
      </c>
      <c r="W301" s="38">
        <f t="shared" si="66"/>
        <v>98.626000000000005</v>
      </c>
      <c r="X301" s="38">
        <f t="shared" si="67"/>
        <v>0</v>
      </c>
      <c r="Y301" s="38">
        <f t="shared" si="68"/>
        <v>96.21</v>
      </c>
      <c r="Z301" s="38">
        <f t="shared" si="58"/>
        <v>35.162338286656009</v>
      </c>
      <c r="AA301" s="26" t="str">
        <f t="shared" si="59"/>
        <v>เสื่อมโทรม</v>
      </c>
      <c r="AB301" s="26" t="str">
        <f t="shared" si="60"/>
        <v>poor</v>
      </c>
    </row>
    <row r="302" spans="1:28">
      <c r="A302" s="26">
        <f>Sheet1!E302</f>
        <v>0</v>
      </c>
      <c r="B302" s="27">
        <f>Sheet1!H302</f>
        <v>0</v>
      </c>
      <c r="C302" s="27">
        <f>Sheet1!I302</f>
        <v>0</v>
      </c>
      <c r="D302" s="27">
        <f>Sheet1!J302</f>
        <v>0</v>
      </c>
      <c r="E302" s="27">
        <f>Sheet1!K302</f>
        <v>-543</v>
      </c>
      <c r="F302" s="57">
        <f>Sheet1!L302</f>
        <v>0</v>
      </c>
      <c r="G302" s="27" t="str">
        <f>Sheet1!M302</f>
        <v>NE</v>
      </c>
      <c r="H302" s="28">
        <f>Sheet1!Q302</f>
        <v>0</v>
      </c>
      <c r="I302" s="38">
        <f>Sheet1!S302</f>
        <v>0</v>
      </c>
      <c r="J302" s="27">
        <f>Sheet1!T302</f>
        <v>0</v>
      </c>
      <c r="K302" s="38">
        <f>Sheet1!U302/1000</f>
        <v>0</v>
      </c>
      <c r="L302" s="38">
        <f>Sheet1!V302/1000</f>
        <v>0</v>
      </c>
      <c r="M302" s="36">
        <f>Sheet1!W302</f>
        <v>0</v>
      </c>
      <c r="N302" s="38">
        <f>Sheet1!X302</f>
        <v>0</v>
      </c>
      <c r="O302" s="38">
        <f>Sheet1!Y302</f>
        <v>0</v>
      </c>
      <c r="P302" s="38">
        <f>Sheet1!Z302/1000</f>
        <v>0</v>
      </c>
      <c r="R302" s="38">
        <f t="shared" si="61"/>
        <v>0</v>
      </c>
      <c r="S302" s="38">
        <f t="shared" si="62"/>
        <v>99.042000000000002</v>
      </c>
      <c r="T302" s="38">
        <f t="shared" si="63"/>
        <v>100</v>
      </c>
      <c r="U302" s="38">
        <f t="shared" si="64"/>
        <v>100</v>
      </c>
      <c r="V302" s="38">
        <f t="shared" si="65"/>
        <v>0</v>
      </c>
      <c r="W302" s="38">
        <f t="shared" si="66"/>
        <v>98.626000000000005</v>
      </c>
      <c r="X302" s="38">
        <f t="shared" si="67"/>
        <v>0</v>
      </c>
      <c r="Y302" s="38">
        <f t="shared" si="68"/>
        <v>96.21</v>
      </c>
      <c r="Z302" s="38">
        <f t="shared" si="58"/>
        <v>35.162338286656009</v>
      </c>
      <c r="AA302" s="26" t="str">
        <f t="shared" si="59"/>
        <v>เสื่อมโทรม</v>
      </c>
      <c r="AB302" s="26" t="str">
        <f t="shared" si="60"/>
        <v>poor</v>
      </c>
    </row>
    <row r="303" spans="1:28">
      <c r="A303" s="26">
        <f>Sheet1!E303</f>
        <v>0</v>
      </c>
      <c r="B303" s="27">
        <f>Sheet1!H303</f>
        <v>0</v>
      </c>
      <c r="C303" s="27">
        <f>Sheet1!I303</f>
        <v>0</v>
      </c>
      <c r="D303" s="27">
        <f>Sheet1!J303</f>
        <v>0</v>
      </c>
      <c r="E303" s="27">
        <f>Sheet1!K303</f>
        <v>-543</v>
      </c>
      <c r="F303" s="57">
        <f>Sheet1!L303</f>
        <v>0</v>
      </c>
      <c r="G303" s="27" t="str">
        <f>Sheet1!M303</f>
        <v>NE</v>
      </c>
      <c r="H303" s="28">
        <f>Sheet1!Q303</f>
        <v>0</v>
      </c>
      <c r="I303" s="38">
        <f>Sheet1!S303</f>
        <v>0</v>
      </c>
      <c r="J303" s="27">
        <f>Sheet1!T303</f>
        <v>0</v>
      </c>
      <c r="K303" s="38">
        <f>Sheet1!U303/1000</f>
        <v>0</v>
      </c>
      <c r="L303" s="38">
        <f>Sheet1!V303/1000</f>
        <v>0</v>
      </c>
      <c r="M303" s="36">
        <f>Sheet1!W303</f>
        <v>0</v>
      </c>
      <c r="N303" s="38">
        <f>Sheet1!X303</f>
        <v>0</v>
      </c>
      <c r="O303" s="38">
        <f>Sheet1!Y303</f>
        <v>0</v>
      </c>
      <c r="P303" s="38">
        <f>Sheet1!Z303/1000</f>
        <v>0</v>
      </c>
      <c r="R303" s="38">
        <f t="shared" si="61"/>
        <v>0</v>
      </c>
      <c r="S303" s="38">
        <f t="shared" si="62"/>
        <v>99.042000000000002</v>
      </c>
      <c r="T303" s="38">
        <f t="shared" si="63"/>
        <v>100</v>
      </c>
      <c r="U303" s="38">
        <f t="shared" si="64"/>
        <v>100</v>
      </c>
      <c r="V303" s="38">
        <f t="shared" si="65"/>
        <v>0</v>
      </c>
      <c r="W303" s="38">
        <f t="shared" si="66"/>
        <v>98.626000000000005</v>
      </c>
      <c r="X303" s="38">
        <f t="shared" si="67"/>
        <v>0</v>
      </c>
      <c r="Y303" s="38">
        <f t="shared" si="68"/>
        <v>96.21</v>
      </c>
      <c r="Z303" s="38">
        <f t="shared" si="58"/>
        <v>35.162338286656009</v>
      </c>
      <c r="AA303" s="26" t="str">
        <f t="shared" si="59"/>
        <v>เสื่อมโทรม</v>
      </c>
      <c r="AB303" s="26" t="str">
        <f t="shared" si="60"/>
        <v>poor</v>
      </c>
    </row>
    <row r="304" spans="1:28">
      <c r="A304" s="26">
        <f>Sheet1!E304</f>
        <v>0</v>
      </c>
      <c r="B304" s="27">
        <f>Sheet1!H304</f>
        <v>0</v>
      </c>
      <c r="C304" s="27">
        <f>Sheet1!I304</f>
        <v>0</v>
      </c>
      <c r="D304" s="27">
        <f>Sheet1!J304</f>
        <v>0</v>
      </c>
      <c r="E304" s="27">
        <f>Sheet1!K304</f>
        <v>-543</v>
      </c>
      <c r="F304" s="57">
        <f>Sheet1!L304</f>
        <v>0</v>
      </c>
      <c r="G304" s="27" t="str">
        <f>Sheet1!M304</f>
        <v>NE</v>
      </c>
      <c r="H304" s="28">
        <f>Sheet1!Q304</f>
        <v>0</v>
      </c>
      <c r="I304" s="38">
        <f>Sheet1!S304</f>
        <v>0</v>
      </c>
      <c r="J304" s="27">
        <f>Sheet1!T304</f>
        <v>0</v>
      </c>
      <c r="K304" s="38">
        <f>Sheet1!U304/1000</f>
        <v>0</v>
      </c>
      <c r="L304" s="38">
        <f>Sheet1!V304/1000</f>
        <v>0</v>
      </c>
      <c r="M304" s="36">
        <f>Sheet1!W304</f>
        <v>0</v>
      </c>
      <c r="N304" s="38">
        <f>Sheet1!X304</f>
        <v>0</v>
      </c>
      <c r="O304" s="38">
        <f>Sheet1!Y304</f>
        <v>0</v>
      </c>
      <c r="P304" s="38">
        <f>Sheet1!Z304/1000</f>
        <v>0</v>
      </c>
      <c r="R304" s="38">
        <f t="shared" si="61"/>
        <v>0</v>
      </c>
      <c r="S304" s="38">
        <f t="shared" si="62"/>
        <v>99.042000000000002</v>
      </c>
      <c r="T304" s="38">
        <f t="shared" si="63"/>
        <v>100</v>
      </c>
      <c r="U304" s="38">
        <f t="shared" si="64"/>
        <v>100</v>
      </c>
      <c r="V304" s="38">
        <f t="shared" si="65"/>
        <v>0</v>
      </c>
      <c r="W304" s="38">
        <f t="shared" si="66"/>
        <v>98.626000000000005</v>
      </c>
      <c r="X304" s="38">
        <f t="shared" si="67"/>
        <v>0</v>
      </c>
      <c r="Y304" s="38">
        <f t="shared" si="68"/>
        <v>96.21</v>
      </c>
      <c r="Z304" s="38">
        <f t="shared" si="58"/>
        <v>35.162338286656009</v>
      </c>
      <c r="AA304" s="26" t="str">
        <f t="shared" si="59"/>
        <v>เสื่อมโทรม</v>
      </c>
      <c r="AB304" s="26" t="str">
        <f t="shared" si="60"/>
        <v>poor</v>
      </c>
    </row>
    <row r="305" spans="1:28">
      <c r="A305" s="26">
        <f>Sheet1!E305</f>
        <v>0</v>
      </c>
      <c r="B305" s="27">
        <f>Sheet1!H305</f>
        <v>0</v>
      </c>
      <c r="C305" s="27">
        <f>Sheet1!I305</f>
        <v>0</v>
      </c>
      <c r="D305" s="27">
        <f>Sheet1!J305</f>
        <v>0</v>
      </c>
      <c r="E305" s="27">
        <f>Sheet1!K305</f>
        <v>-543</v>
      </c>
      <c r="F305" s="57">
        <f>Sheet1!L305</f>
        <v>0</v>
      </c>
      <c r="G305" s="27" t="str">
        <f>Sheet1!M305</f>
        <v>NE</v>
      </c>
      <c r="H305" s="28">
        <f>Sheet1!Q305</f>
        <v>0</v>
      </c>
      <c r="I305" s="38">
        <f>Sheet1!S305</f>
        <v>0</v>
      </c>
      <c r="J305" s="27">
        <f>Sheet1!T305</f>
        <v>0</v>
      </c>
      <c r="K305" s="38">
        <f>Sheet1!U305/1000</f>
        <v>0</v>
      </c>
      <c r="L305" s="38">
        <f>Sheet1!V305/1000</f>
        <v>0</v>
      </c>
      <c r="M305" s="36">
        <f>Sheet1!W305</f>
        <v>0</v>
      </c>
      <c r="N305" s="38">
        <f>Sheet1!X305</f>
        <v>0</v>
      </c>
      <c r="O305" s="38">
        <f>Sheet1!Y305</f>
        <v>0</v>
      </c>
      <c r="P305" s="38">
        <f>Sheet1!Z305/1000</f>
        <v>0</v>
      </c>
      <c r="R305" s="38">
        <f t="shared" si="61"/>
        <v>0</v>
      </c>
      <c r="S305" s="38">
        <f t="shared" si="62"/>
        <v>99.042000000000002</v>
      </c>
      <c r="T305" s="38">
        <f t="shared" si="63"/>
        <v>100</v>
      </c>
      <c r="U305" s="38">
        <f t="shared" si="64"/>
        <v>100</v>
      </c>
      <c r="V305" s="38">
        <f t="shared" si="65"/>
        <v>0</v>
      </c>
      <c r="W305" s="38">
        <f t="shared" si="66"/>
        <v>98.626000000000005</v>
      </c>
      <c r="X305" s="38">
        <f t="shared" si="67"/>
        <v>0</v>
      </c>
      <c r="Y305" s="38">
        <f t="shared" si="68"/>
        <v>96.21</v>
      </c>
      <c r="Z305" s="38">
        <f t="shared" si="58"/>
        <v>35.162338286656009</v>
      </c>
      <c r="AA305" s="26" t="str">
        <f t="shared" si="59"/>
        <v>เสื่อมโทรม</v>
      </c>
      <c r="AB305" s="26" t="str">
        <f t="shared" si="60"/>
        <v>poor</v>
      </c>
    </row>
    <row r="306" spans="1:28">
      <c r="A306" s="26">
        <f>Sheet1!E306</f>
        <v>0</v>
      </c>
      <c r="B306" s="27">
        <f>Sheet1!H306</f>
        <v>0</v>
      </c>
      <c r="C306" s="27">
        <f>Sheet1!I306</f>
        <v>0</v>
      </c>
      <c r="D306" s="27">
        <f>Sheet1!J306</f>
        <v>0</v>
      </c>
      <c r="E306" s="27">
        <f>Sheet1!K306</f>
        <v>-543</v>
      </c>
      <c r="F306" s="57">
        <f>Sheet1!L306</f>
        <v>0</v>
      </c>
      <c r="G306" s="27" t="str">
        <f>Sheet1!M306</f>
        <v>NE</v>
      </c>
      <c r="H306" s="28">
        <f>Sheet1!Q306</f>
        <v>0</v>
      </c>
      <c r="I306" s="38">
        <f>Sheet1!S306</f>
        <v>0</v>
      </c>
      <c r="J306" s="27">
        <f>Sheet1!T306</f>
        <v>0</v>
      </c>
      <c r="K306" s="38">
        <f>Sheet1!U306/1000</f>
        <v>0</v>
      </c>
      <c r="L306" s="38">
        <f>Sheet1!V306/1000</f>
        <v>0</v>
      </c>
      <c r="M306" s="36">
        <f>Sheet1!W306</f>
        <v>0</v>
      </c>
      <c r="N306" s="38">
        <f>Sheet1!X306</f>
        <v>0</v>
      </c>
      <c r="O306" s="38">
        <f>Sheet1!Y306</f>
        <v>0</v>
      </c>
      <c r="P306" s="38">
        <f>Sheet1!Z306/1000</f>
        <v>0</v>
      </c>
      <c r="R306" s="38">
        <f t="shared" si="61"/>
        <v>0</v>
      </c>
      <c r="S306" s="38">
        <f t="shared" si="62"/>
        <v>99.042000000000002</v>
      </c>
      <c r="T306" s="38">
        <f t="shared" si="63"/>
        <v>100</v>
      </c>
      <c r="U306" s="38">
        <f t="shared" si="64"/>
        <v>100</v>
      </c>
      <c r="V306" s="38">
        <f t="shared" si="65"/>
        <v>0</v>
      </c>
      <c r="W306" s="38">
        <f t="shared" si="66"/>
        <v>98.626000000000005</v>
      </c>
      <c r="X306" s="38">
        <f t="shared" si="67"/>
        <v>0</v>
      </c>
      <c r="Y306" s="38">
        <f t="shared" si="68"/>
        <v>96.21</v>
      </c>
      <c r="Z306" s="38">
        <f t="shared" si="58"/>
        <v>35.162338286656009</v>
      </c>
      <c r="AA306" s="26" t="str">
        <f t="shared" si="59"/>
        <v>เสื่อมโทรม</v>
      </c>
      <c r="AB306" s="26" t="str">
        <f t="shared" si="60"/>
        <v>poor</v>
      </c>
    </row>
    <row r="307" spans="1:28">
      <c r="A307" s="26">
        <f>Sheet1!E307</f>
        <v>0</v>
      </c>
      <c r="B307" s="27">
        <f>Sheet1!H307</f>
        <v>0</v>
      </c>
      <c r="C307" s="27">
        <f>Sheet1!I307</f>
        <v>0</v>
      </c>
      <c r="D307" s="27">
        <f>Sheet1!J307</f>
        <v>0</v>
      </c>
      <c r="E307" s="27">
        <f>Sheet1!K307</f>
        <v>-543</v>
      </c>
      <c r="F307" s="57">
        <f>Sheet1!L307</f>
        <v>0</v>
      </c>
      <c r="G307" s="27" t="str">
        <f>Sheet1!M307</f>
        <v>NE</v>
      </c>
      <c r="H307" s="28">
        <f>Sheet1!Q307</f>
        <v>0</v>
      </c>
      <c r="I307" s="38">
        <f>Sheet1!S307</f>
        <v>0</v>
      </c>
      <c r="J307" s="27">
        <f>Sheet1!T307</f>
        <v>0</v>
      </c>
      <c r="K307" s="38">
        <f>Sheet1!U307/1000</f>
        <v>0</v>
      </c>
      <c r="L307" s="38">
        <f>Sheet1!V307/1000</f>
        <v>0</v>
      </c>
      <c r="M307" s="36">
        <f>Sheet1!W307</f>
        <v>0</v>
      </c>
      <c r="N307" s="38">
        <f>Sheet1!X307</f>
        <v>0</v>
      </c>
      <c r="O307" s="38">
        <f>Sheet1!Y307</f>
        <v>0</v>
      </c>
      <c r="P307" s="38">
        <f>Sheet1!Z307/1000</f>
        <v>0</v>
      </c>
      <c r="R307" s="38">
        <f t="shared" si="61"/>
        <v>0</v>
      </c>
      <c r="S307" s="38">
        <f t="shared" si="62"/>
        <v>99.042000000000002</v>
      </c>
      <c r="T307" s="38">
        <f t="shared" si="63"/>
        <v>100</v>
      </c>
      <c r="U307" s="38">
        <f t="shared" si="64"/>
        <v>100</v>
      </c>
      <c r="V307" s="38">
        <f t="shared" si="65"/>
        <v>0</v>
      </c>
      <c r="W307" s="38">
        <f t="shared" si="66"/>
        <v>98.626000000000005</v>
      </c>
      <c r="X307" s="38">
        <f t="shared" si="67"/>
        <v>0</v>
      </c>
      <c r="Y307" s="38">
        <f t="shared" si="68"/>
        <v>96.21</v>
      </c>
      <c r="Z307" s="38">
        <f t="shared" si="58"/>
        <v>35.162338286656009</v>
      </c>
      <c r="AA307" s="26" t="str">
        <f t="shared" si="59"/>
        <v>เสื่อมโทรม</v>
      </c>
      <c r="AB307" s="26" t="str">
        <f t="shared" si="60"/>
        <v>poor</v>
      </c>
    </row>
    <row r="308" spans="1:28">
      <c r="A308" s="26">
        <f>Sheet1!E308</f>
        <v>0</v>
      </c>
      <c r="B308" s="27">
        <f>Sheet1!H308</f>
        <v>0</v>
      </c>
      <c r="C308" s="27">
        <f>Sheet1!I308</f>
        <v>0</v>
      </c>
      <c r="D308" s="27">
        <f>Sheet1!J308</f>
        <v>0</v>
      </c>
      <c r="E308" s="27">
        <f>Sheet1!K308</f>
        <v>-543</v>
      </c>
      <c r="F308" s="57">
        <f>Sheet1!L308</f>
        <v>0</v>
      </c>
      <c r="G308" s="27" t="str">
        <f>Sheet1!M308</f>
        <v>NE</v>
      </c>
      <c r="H308" s="28">
        <f>Sheet1!Q308</f>
        <v>0</v>
      </c>
      <c r="I308" s="38">
        <f>Sheet1!S308</f>
        <v>0</v>
      </c>
      <c r="J308" s="27">
        <f>Sheet1!T308</f>
        <v>0</v>
      </c>
      <c r="K308" s="38">
        <f>Sheet1!U308/1000</f>
        <v>0</v>
      </c>
      <c r="L308" s="38">
        <f>Sheet1!V308/1000</f>
        <v>0</v>
      </c>
      <c r="M308" s="36">
        <f>Sheet1!W308</f>
        <v>0</v>
      </c>
      <c r="N308" s="38">
        <f>Sheet1!X308</f>
        <v>0</v>
      </c>
      <c r="O308" s="38">
        <f>Sheet1!Y308</f>
        <v>0</v>
      </c>
      <c r="P308" s="38">
        <f>Sheet1!Z308/1000</f>
        <v>0</v>
      </c>
      <c r="R308" s="38">
        <f t="shared" si="61"/>
        <v>0</v>
      </c>
      <c r="S308" s="38">
        <f t="shared" si="62"/>
        <v>99.042000000000002</v>
      </c>
      <c r="T308" s="38">
        <f t="shared" si="63"/>
        <v>100</v>
      </c>
      <c r="U308" s="38">
        <f t="shared" si="64"/>
        <v>100</v>
      </c>
      <c r="V308" s="38">
        <f t="shared" si="65"/>
        <v>0</v>
      </c>
      <c r="W308" s="38">
        <f t="shared" si="66"/>
        <v>98.626000000000005</v>
      </c>
      <c r="X308" s="38">
        <f t="shared" si="67"/>
        <v>0</v>
      </c>
      <c r="Y308" s="38">
        <f t="shared" si="68"/>
        <v>96.21</v>
      </c>
      <c r="Z308" s="38">
        <f t="shared" si="58"/>
        <v>35.162338286656009</v>
      </c>
      <c r="AA308" s="26" t="str">
        <f t="shared" si="59"/>
        <v>เสื่อมโทรม</v>
      </c>
      <c r="AB308" s="26" t="str">
        <f t="shared" si="60"/>
        <v>poor</v>
      </c>
    </row>
    <row r="309" spans="1:28">
      <c r="A309" s="26">
        <f>Sheet1!E309</f>
        <v>0</v>
      </c>
      <c r="B309" s="27">
        <f>Sheet1!H309</f>
        <v>0</v>
      </c>
      <c r="C309" s="27">
        <f>Sheet1!I309</f>
        <v>0</v>
      </c>
      <c r="D309" s="27">
        <f>Sheet1!J309</f>
        <v>0</v>
      </c>
      <c r="E309" s="27">
        <f>Sheet1!K309</f>
        <v>-543</v>
      </c>
      <c r="F309" s="57">
        <f>Sheet1!L309</f>
        <v>0</v>
      </c>
      <c r="G309" s="27" t="str">
        <f>Sheet1!M309</f>
        <v>NE</v>
      </c>
      <c r="H309" s="28">
        <f>Sheet1!Q309</f>
        <v>0</v>
      </c>
      <c r="I309" s="38">
        <f>Sheet1!S309</f>
        <v>0</v>
      </c>
      <c r="J309" s="27">
        <f>Sheet1!T309</f>
        <v>0</v>
      </c>
      <c r="K309" s="38">
        <f>Sheet1!U309/1000</f>
        <v>0</v>
      </c>
      <c r="L309" s="38">
        <f>Sheet1!V309/1000</f>
        <v>0</v>
      </c>
      <c r="M309" s="36">
        <f>Sheet1!W309</f>
        <v>0</v>
      </c>
      <c r="N309" s="38">
        <f>Sheet1!X309</f>
        <v>0</v>
      </c>
      <c r="O309" s="38">
        <f>Sheet1!Y309</f>
        <v>0</v>
      </c>
      <c r="P309" s="38">
        <f>Sheet1!Z309/1000</f>
        <v>0</v>
      </c>
      <c r="R309" s="38">
        <f t="shared" si="61"/>
        <v>0</v>
      </c>
      <c r="S309" s="38">
        <f t="shared" si="62"/>
        <v>99.042000000000002</v>
      </c>
      <c r="T309" s="38">
        <f t="shared" si="63"/>
        <v>100</v>
      </c>
      <c r="U309" s="38">
        <f t="shared" si="64"/>
        <v>100</v>
      </c>
      <c r="V309" s="38">
        <f t="shared" si="65"/>
        <v>0</v>
      </c>
      <c r="W309" s="38">
        <f t="shared" si="66"/>
        <v>98.626000000000005</v>
      </c>
      <c r="X309" s="38">
        <f t="shared" si="67"/>
        <v>0</v>
      </c>
      <c r="Y309" s="38">
        <f t="shared" si="68"/>
        <v>96.21</v>
      </c>
      <c r="Z309" s="38">
        <f t="shared" si="58"/>
        <v>35.162338286656009</v>
      </c>
      <c r="AA309" s="26" t="str">
        <f t="shared" si="59"/>
        <v>เสื่อมโทรม</v>
      </c>
      <c r="AB309" s="26" t="str">
        <f t="shared" si="60"/>
        <v>poor</v>
      </c>
    </row>
    <row r="310" spans="1:28">
      <c r="A310" s="26">
        <f>Sheet1!E310</f>
        <v>0</v>
      </c>
      <c r="B310" s="27">
        <f>Sheet1!H310</f>
        <v>0</v>
      </c>
      <c r="C310" s="27">
        <f>Sheet1!I310</f>
        <v>0</v>
      </c>
      <c r="D310" s="27">
        <f>Sheet1!J310</f>
        <v>0</v>
      </c>
      <c r="E310" s="27">
        <f>Sheet1!K310</f>
        <v>-543</v>
      </c>
      <c r="F310" s="57">
        <f>Sheet1!L310</f>
        <v>0</v>
      </c>
      <c r="G310" s="27" t="str">
        <f>Sheet1!M310</f>
        <v>NE</v>
      </c>
      <c r="H310" s="28">
        <f>Sheet1!Q310</f>
        <v>0</v>
      </c>
      <c r="I310" s="38">
        <f>Sheet1!S310</f>
        <v>0</v>
      </c>
      <c r="J310" s="27">
        <f>Sheet1!T310</f>
        <v>0</v>
      </c>
      <c r="K310" s="38">
        <f>Sheet1!U310/1000</f>
        <v>0</v>
      </c>
      <c r="L310" s="38">
        <f>Sheet1!V310/1000</f>
        <v>0</v>
      </c>
      <c r="M310" s="36">
        <f>Sheet1!W310</f>
        <v>0</v>
      </c>
      <c r="N310" s="38">
        <f>Sheet1!X310</f>
        <v>0</v>
      </c>
      <c r="O310" s="38">
        <f>Sheet1!Y310</f>
        <v>0</v>
      </c>
      <c r="P310" s="38">
        <f>Sheet1!Z310/1000</f>
        <v>0</v>
      </c>
      <c r="R310" s="38">
        <f t="shared" si="61"/>
        <v>0</v>
      </c>
      <c r="S310" s="38">
        <f t="shared" si="62"/>
        <v>99.042000000000002</v>
      </c>
      <c r="T310" s="38">
        <f t="shared" si="63"/>
        <v>100</v>
      </c>
      <c r="U310" s="38">
        <f t="shared" si="64"/>
        <v>100</v>
      </c>
      <c r="V310" s="38">
        <f t="shared" si="65"/>
        <v>0</v>
      </c>
      <c r="W310" s="38">
        <f t="shared" si="66"/>
        <v>98.626000000000005</v>
      </c>
      <c r="X310" s="38">
        <f t="shared" si="67"/>
        <v>0</v>
      </c>
      <c r="Y310" s="38">
        <f t="shared" si="68"/>
        <v>96.21</v>
      </c>
      <c r="Z310" s="38">
        <f t="shared" si="58"/>
        <v>35.162338286656009</v>
      </c>
      <c r="AA310" s="26" t="str">
        <f t="shared" si="59"/>
        <v>เสื่อมโทรม</v>
      </c>
      <c r="AB310" s="26" t="str">
        <f t="shared" si="60"/>
        <v>poor</v>
      </c>
    </row>
    <row r="311" spans="1:28">
      <c r="A311" s="26">
        <f>Sheet1!E311</f>
        <v>0</v>
      </c>
      <c r="B311" s="27">
        <f>Sheet1!H311</f>
        <v>0</v>
      </c>
      <c r="C311" s="27">
        <f>Sheet1!I311</f>
        <v>0</v>
      </c>
      <c r="D311" s="27">
        <f>Sheet1!J311</f>
        <v>0</v>
      </c>
      <c r="E311" s="27">
        <f>Sheet1!K311</f>
        <v>-543</v>
      </c>
      <c r="F311" s="57">
        <f>Sheet1!L311</f>
        <v>0</v>
      </c>
      <c r="G311" s="27" t="str">
        <f>Sheet1!M311</f>
        <v>NE</v>
      </c>
      <c r="H311" s="28">
        <f>Sheet1!Q311</f>
        <v>0</v>
      </c>
      <c r="I311" s="38">
        <f>Sheet1!S311</f>
        <v>0</v>
      </c>
      <c r="J311" s="27">
        <f>Sheet1!T311</f>
        <v>0</v>
      </c>
      <c r="K311" s="38">
        <f>Sheet1!U311/1000</f>
        <v>0</v>
      </c>
      <c r="L311" s="38">
        <f>Sheet1!V311/1000</f>
        <v>0</v>
      </c>
      <c r="M311" s="36">
        <f>Sheet1!W311</f>
        <v>0</v>
      </c>
      <c r="N311" s="38">
        <f>Sheet1!X311</f>
        <v>0</v>
      </c>
      <c r="O311" s="38">
        <f>Sheet1!Y311</f>
        <v>0</v>
      </c>
      <c r="P311" s="38">
        <f>Sheet1!Z311/1000</f>
        <v>0</v>
      </c>
      <c r="R311" s="38">
        <f t="shared" si="61"/>
        <v>0</v>
      </c>
      <c r="S311" s="38">
        <f t="shared" si="62"/>
        <v>99.042000000000002</v>
      </c>
      <c r="T311" s="38">
        <f t="shared" si="63"/>
        <v>100</v>
      </c>
      <c r="U311" s="38">
        <f t="shared" si="64"/>
        <v>100</v>
      </c>
      <c r="V311" s="38">
        <f t="shared" si="65"/>
        <v>0</v>
      </c>
      <c r="W311" s="38">
        <f t="shared" si="66"/>
        <v>98.626000000000005</v>
      </c>
      <c r="X311" s="38">
        <f t="shared" si="67"/>
        <v>0</v>
      </c>
      <c r="Y311" s="38">
        <f t="shared" si="68"/>
        <v>96.21</v>
      </c>
      <c r="Z311" s="38">
        <f t="shared" si="58"/>
        <v>35.162338286656009</v>
      </c>
      <c r="AA311" s="26" t="str">
        <f t="shared" si="59"/>
        <v>เสื่อมโทรม</v>
      </c>
      <c r="AB311" s="26" t="str">
        <f t="shared" si="60"/>
        <v>poor</v>
      </c>
    </row>
    <row r="312" spans="1:28">
      <c r="A312" s="26">
        <f>Sheet1!E312</f>
        <v>0</v>
      </c>
      <c r="B312" s="27">
        <f>Sheet1!H312</f>
        <v>0</v>
      </c>
      <c r="C312" s="27">
        <f>Sheet1!I312</f>
        <v>0</v>
      </c>
      <c r="D312" s="27">
        <f>Sheet1!J312</f>
        <v>0</v>
      </c>
      <c r="E312" s="27">
        <f>Sheet1!K312</f>
        <v>-543</v>
      </c>
      <c r="F312" s="57">
        <f>Sheet1!L312</f>
        <v>0</v>
      </c>
      <c r="G312" s="27" t="str">
        <f>Sheet1!M312</f>
        <v>NE</v>
      </c>
      <c r="H312" s="28">
        <f>Sheet1!Q312</f>
        <v>0</v>
      </c>
      <c r="I312" s="38">
        <f>Sheet1!S312</f>
        <v>0</v>
      </c>
      <c r="J312" s="27">
        <f>Sheet1!T312</f>
        <v>0</v>
      </c>
      <c r="K312" s="38">
        <f>Sheet1!U312/1000</f>
        <v>0</v>
      </c>
      <c r="L312" s="38">
        <f>Sheet1!V312/1000</f>
        <v>0</v>
      </c>
      <c r="M312" s="36">
        <f>Sheet1!W312</f>
        <v>0</v>
      </c>
      <c r="N312" s="38">
        <f>Sheet1!X312</f>
        <v>0</v>
      </c>
      <c r="O312" s="38">
        <f>Sheet1!Y312</f>
        <v>0</v>
      </c>
      <c r="P312" s="38">
        <f>Sheet1!Z312/1000</f>
        <v>0</v>
      </c>
      <c r="R312" s="38">
        <f t="shared" si="61"/>
        <v>0</v>
      </c>
      <c r="S312" s="38">
        <f t="shared" si="62"/>
        <v>99.042000000000002</v>
      </c>
      <c r="T312" s="38">
        <f t="shared" si="63"/>
        <v>100</v>
      </c>
      <c r="U312" s="38">
        <f t="shared" si="64"/>
        <v>100</v>
      </c>
      <c r="V312" s="38">
        <f t="shared" si="65"/>
        <v>0</v>
      </c>
      <c r="W312" s="38">
        <f t="shared" si="66"/>
        <v>98.626000000000005</v>
      </c>
      <c r="X312" s="38">
        <f t="shared" si="67"/>
        <v>0</v>
      </c>
      <c r="Y312" s="38">
        <f t="shared" si="68"/>
        <v>96.21</v>
      </c>
      <c r="Z312" s="38">
        <f t="shared" si="58"/>
        <v>35.162338286656009</v>
      </c>
      <c r="AA312" s="26" t="str">
        <f t="shared" si="59"/>
        <v>เสื่อมโทรม</v>
      </c>
      <c r="AB312" s="26" t="str">
        <f t="shared" si="60"/>
        <v>poor</v>
      </c>
    </row>
    <row r="313" spans="1:28">
      <c r="A313" s="26">
        <f>Sheet1!E313</f>
        <v>0</v>
      </c>
      <c r="B313" s="27">
        <f>Sheet1!H313</f>
        <v>0</v>
      </c>
      <c r="C313" s="27">
        <f>Sheet1!I313</f>
        <v>0</v>
      </c>
      <c r="D313" s="27">
        <f>Sheet1!J313</f>
        <v>0</v>
      </c>
      <c r="E313" s="27">
        <f>Sheet1!K313</f>
        <v>-543</v>
      </c>
      <c r="F313" s="57">
        <f>Sheet1!L313</f>
        <v>0</v>
      </c>
      <c r="G313" s="27" t="str">
        <f>Sheet1!M313</f>
        <v>NE</v>
      </c>
      <c r="H313" s="28">
        <f>Sheet1!Q313</f>
        <v>0</v>
      </c>
      <c r="I313" s="38">
        <f>Sheet1!S313</f>
        <v>0</v>
      </c>
      <c r="J313" s="27">
        <f>Sheet1!T313</f>
        <v>0</v>
      </c>
      <c r="K313" s="38">
        <f>Sheet1!U313/1000</f>
        <v>0</v>
      </c>
      <c r="L313" s="38">
        <f>Sheet1!V313/1000</f>
        <v>0</v>
      </c>
      <c r="M313" s="36">
        <f>Sheet1!W313</f>
        <v>0</v>
      </c>
      <c r="N313" s="38">
        <f>Sheet1!X313</f>
        <v>0</v>
      </c>
      <c r="O313" s="38">
        <f>Sheet1!Y313</f>
        <v>0</v>
      </c>
      <c r="P313" s="38">
        <f>Sheet1!Z313/1000</f>
        <v>0</v>
      </c>
      <c r="R313" s="38">
        <f t="shared" si="61"/>
        <v>0</v>
      </c>
      <c r="S313" s="38">
        <f t="shared" si="62"/>
        <v>99.042000000000002</v>
      </c>
      <c r="T313" s="38">
        <f t="shared" si="63"/>
        <v>100</v>
      </c>
      <c r="U313" s="38">
        <f t="shared" si="64"/>
        <v>100</v>
      </c>
      <c r="V313" s="38">
        <f t="shared" si="65"/>
        <v>0</v>
      </c>
      <c r="W313" s="38">
        <f t="shared" si="66"/>
        <v>98.626000000000005</v>
      </c>
      <c r="X313" s="38">
        <f t="shared" si="67"/>
        <v>0</v>
      </c>
      <c r="Y313" s="38">
        <f t="shared" si="68"/>
        <v>96.21</v>
      </c>
      <c r="Z313" s="38">
        <f t="shared" si="58"/>
        <v>35.162338286656009</v>
      </c>
      <c r="AA313" s="26" t="str">
        <f t="shared" si="59"/>
        <v>เสื่อมโทรม</v>
      </c>
      <c r="AB313" s="26" t="str">
        <f t="shared" si="60"/>
        <v>poor</v>
      </c>
    </row>
    <row r="314" spans="1:28">
      <c r="A314" s="26">
        <f>Sheet1!E314</f>
        <v>0</v>
      </c>
      <c r="B314" s="27">
        <f>Sheet1!H314</f>
        <v>0</v>
      </c>
      <c r="C314" s="27">
        <f>Sheet1!I314</f>
        <v>0</v>
      </c>
      <c r="D314" s="27">
        <f>Sheet1!J314</f>
        <v>0</v>
      </c>
      <c r="E314" s="27">
        <f>Sheet1!K314</f>
        <v>-543</v>
      </c>
      <c r="F314" s="57">
        <f>Sheet1!L314</f>
        <v>0</v>
      </c>
      <c r="G314" s="27" t="str">
        <f>Sheet1!M314</f>
        <v>NE</v>
      </c>
      <c r="H314" s="28">
        <f>Sheet1!Q314</f>
        <v>0</v>
      </c>
      <c r="I314" s="38">
        <f>Sheet1!S314</f>
        <v>0</v>
      </c>
      <c r="J314" s="27">
        <f>Sheet1!T314</f>
        <v>0</v>
      </c>
      <c r="K314" s="38">
        <f>Sheet1!U314/1000</f>
        <v>0</v>
      </c>
      <c r="L314" s="38">
        <f>Sheet1!V314/1000</f>
        <v>0</v>
      </c>
      <c r="M314" s="36">
        <f>Sheet1!W314</f>
        <v>0</v>
      </c>
      <c r="N314" s="38">
        <f>Sheet1!X314</f>
        <v>0</v>
      </c>
      <c r="O314" s="38">
        <f>Sheet1!Y314</f>
        <v>0</v>
      </c>
      <c r="P314" s="38">
        <f>Sheet1!Z314/1000</f>
        <v>0</v>
      </c>
      <c r="R314" s="38">
        <f t="shared" si="61"/>
        <v>0</v>
      </c>
      <c r="S314" s="38">
        <f t="shared" si="62"/>
        <v>99.042000000000002</v>
      </c>
      <c r="T314" s="38">
        <f t="shared" si="63"/>
        <v>100</v>
      </c>
      <c r="U314" s="38">
        <f t="shared" si="64"/>
        <v>100</v>
      </c>
      <c r="V314" s="38">
        <f t="shared" si="65"/>
        <v>0</v>
      </c>
      <c r="W314" s="38">
        <f t="shared" si="66"/>
        <v>98.626000000000005</v>
      </c>
      <c r="X314" s="38">
        <f t="shared" si="67"/>
        <v>0</v>
      </c>
      <c r="Y314" s="38">
        <f t="shared" si="68"/>
        <v>96.21</v>
      </c>
      <c r="Z314" s="38">
        <f t="shared" si="58"/>
        <v>35.162338286656009</v>
      </c>
      <c r="AA314" s="26" t="str">
        <f t="shared" si="59"/>
        <v>เสื่อมโทรม</v>
      </c>
      <c r="AB314" s="26" t="str">
        <f t="shared" si="60"/>
        <v>poor</v>
      </c>
    </row>
    <row r="315" spans="1:28">
      <c r="A315" s="26">
        <f>Sheet1!E315</f>
        <v>0</v>
      </c>
      <c r="B315" s="27">
        <f>Sheet1!H315</f>
        <v>0</v>
      </c>
      <c r="C315" s="27">
        <f>Sheet1!I315</f>
        <v>0</v>
      </c>
      <c r="D315" s="27">
        <f>Sheet1!J315</f>
        <v>0</v>
      </c>
      <c r="E315" s="27">
        <f>Sheet1!K315</f>
        <v>-543</v>
      </c>
      <c r="F315" s="57">
        <f>Sheet1!L315</f>
        <v>0</v>
      </c>
      <c r="G315" s="27" t="str">
        <f>Sheet1!M315</f>
        <v>NE</v>
      </c>
      <c r="H315" s="28">
        <f>Sheet1!Q315</f>
        <v>0</v>
      </c>
      <c r="I315" s="38">
        <f>Sheet1!S315</f>
        <v>0</v>
      </c>
      <c r="J315" s="27">
        <f>Sheet1!T315</f>
        <v>0</v>
      </c>
      <c r="K315" s="38">
        <f>Sheet1!U315/1000</f>
        <v>0</v>
      </c>
      <c r="L315" s="38">
        <f>Sheet1!V315/1000</f>
        <v>0</v>
      </c>
      <c r="M315" s="36">
        <f>Sheet1!W315</f>
        <v>0</v>
      </c>
      <c r="N315" s="38">
        <f>Sheet1!X315</f>
        <v>0</v>
      </c>
      <c r="O315" s="38">
        <f>Sheet1!Y315</f>
        <v>0</v>
      </c>
      <c r="P315" s="38">
        <f>Sheet1!Z315/1000</f>
        <v>0</v>
      </c>
      <c r="R315" s="38">
        <f t="shared" si="61"/>
        <v>0</v>
      </c>
      <c r="S315" s="38">
        <f t="shared" si="62"/>
        <v>99.042000000000002</v>
      </c>
      <c r="T315" s="38">
        <f t="shared" si="63"/>
        <v>100</v>
      </c>
      <c r="U315" s="38">
        <f t="shared" si="64"/>
        <v>100</v>
      </c>
      <c r="V315" s="38">
        <f t="shared" si="65"/>
        <v>0</v>
      </c>
      <c r="W315" s="38">
        <f t="shared" si="66"/>
        <v>98.626000000000005</v>
      </c>
      <c r="X315" s="38">
        <f t="shared" si="67"/>
        <v>0</v>
      </c>
      <c r="Y315" s="38">
        <f t="shared" si="68"/>
        <v>96.21</v>
      </c>
      <c r="Z315" s="38">
        <f t="shared" si="58"/>
        <v>35.162338286656009</v>
      </c>
      <c r="AA315" s="26" t="str">
        <f t="shared" si="59"/>
        <v>เสื่อมโทรม</v>
      </c>
      <c r="AB315" s="26" t="str">
        <f t="shared" si="60"/>
        <v>poor</v>
      </c>
    </row>
    <row r="316" spans="1:28">
      <c r="A316" s="26">
        <f>Sheet1!E316</f>
        <v>0</v>
      </c>
      <c r="B316" s="27">
        <f>Sheet1!H316</f>
        <v>0</v>
      </c>
      <c r="C316" s="27">
        <f>Sheet1!I316</f>
        <v>0</v>
      </c>
      <c r="D316" s="27">
        <f>Sheet1!J316</f>
        <v>0</v>
      </c>
      <c r="E316" s="27">
        <f>Sheet1!K316</f>
        <v>-543</v>
      </c>
      <c r="F316" s="57">
        <f>Sheet1!L316</f>
        <v>0</v>
      </c>
      <c r="G316" s="27" t="str">
        <f>Sheet1!M316</f>
        <v>NE</v>
      </c>
      <c r="H316" s="28">
        <f>Sheet1!Q316</f>
        <v>0</v>
      </c>
      <c r="I316" s="38">
        <f>Sheet1!S316</f>
        <v>0</v>
      </c>
      <c r="J316" s="27">
        <f>Sheet1!T316</f>
        <v>0</v>
      </c>
      <c r="K316" s="38">
        <f>Sheet1!U316/1000</f>
        <v>0</v>
      </c>
      <c r="L316" s="38">
        <f>Sheet1!V316/1000</f>
        <v>0</v>
      </c>
      <c r="M316" s="36">
        <f>Sheet1!W316</f>
        <v>0</v>
      </c>
      <c r="N316" s="38">
        <f>Sheet1!X316</f>
        <v>0</v>
      </c>
      <c r="O316" s="38">
        <f>Sheet1!Y316</f>
        <v>0</v>
      </c>
      <c r="P316" s="38">
        <f>Sheet1!Z316/1000</f>
        <v>0</v>
      </c>
      <c r="R316" s="38">
        <f t="shared" si="61"/>
        <v>0</v>
      </c>
      <c r="S316" s="38">
        <f t="shared" si="62"/>
        <v>99.042000000000002</v>
      </c>
      <c r="T316" s="38">
        <f t="shared" si="63"/>
        <v>100</v>
      </c>
      <c r="U316" s="38">
        <f t="shared" si="64"/>
        <v>100</v>
      </c>
      <c r="V316" s="38">
        <f t="shared" si="65"/>
        <v>0</v>
      </c>
      <c r="W316" s="38">
        <f t="shared" si="66"/>
        <v>98.626000000000005</v>
      </c>
      <c r="X316" s="38">
        <f t="shared" si="67"/>
        <v>0</v>
      </c>
      <c r="Y316" s="38">
        <f t="shared" si="68"/>
        <v>96.21</v>
      </c>
      <c r="Z316" s="38">
        <f t="shared" si="58"/>
        <v>35.162338286656009</v>
      </c>
      <c r="AA316" s="26" t="str">
        <f t="shared" si="59"/>
        <v>เสื่อมโทรม</v>
      </c>
      <c r="AB316" s="26" t="str">
        <f t="shared" si="60"/>
        <v>poor</v>
      </c>
    </row>
    <row r="317" spans="1:28">
      <c r="A317" s="26">
        <f>Sheet1!E317</f>
        <v>0</v>
      </c>
      <c r="B317" s="27">
        <f>Sheet1!H317</f>
        <v>0</v>
      </c>
      <c r="C317" s="27">
        <f>Sheet1!I317</f>
        <v>0</v>
      </c>
      <c r="D317" s="27">
        <f>Sheet1!J317</f>
        <v>0</v>
      </c>
      <c r="E317" s="27">
        <f>Sheet1!K317</f>
        <v>-543</v>
      </c>
      <c r="F317" s="57">
        <f>Sheet1!L317</f>
        <v>0</v>
      </c>
      <c r="G317" s="27" t="str">
        <f>Sheet1!M317</f>
        <v>NE</v>
      </c>
      <c r="H317" s="28">
        <f>Sheet1!Q317</f>
        <v>0</v>
      </c>
      <c r="I317" s="38">
        <f>Sheet1!S317</f>
        <v>0</v>
      </c>
      <c r="J317" s="27">
        <f>Sheet1!T317</f>
        <v>0</v>
      </c>
      <c r="K317" s="38">
        <f>Sheet1!U317/1000</f>
        <v>0</v>
      </c>
      <c r="L317" s="38">
        <f>Sheet1!V317/1000</f>
        <v>0</v>
      </c>
      <c r="M317" s="36">
        <f>Sheet1!W317</f>
        <v>0</v>
      </c>
      <c r="N317" s="38">
        <f>Sheet1!X317</f>
        <v>0</v>
      </c>
      <c r="O317" s="38">
        <f>Sheet1!Y317</f>
        <v>0</v>
      </c>
      <c r="P317" s="38">
        <f>Sheet1!Z317/1000</f>
        <v>0</v>
      </c>
      <c r="R317" s="38">
        <f t="shared" si="61"/>
        <v>0</v>
      </c>
      <c r="S317" s="38">
        <f t="shared" si="62"/>
        <v>99.042000000000002</v>
      </c>
      <c r="T317" s="38">
        <f t="shared" si="63"/>
        <v>100</v>
      </c>
      <c r="U317" s="38">
        <f t="shared" si="64"/>
        <v>100</v>
      </c>
      <c r="V317" s="38">
        <f t="shared" si="65"/>
        <v>0</v>
      </c>
      <c r="W317" s="38">
        <f t="shared" si="66"/>
        <v>98.626000000000005</v>
      </c>
      <c r="X317" s="38">
        <f t="shared" si="67"/>
        <v>0</v>
      </c>
      <c r="Y317" s="38">
        <f t="shared" si="68"/>
        <v>96.21</v>
      </c>
      <c r="Z317" s="38">
        <f t="shared" si="58"/>
        <v>35.162338286656009</v>
      </c>
      <c r="AA317" s="26" t="str">
        <f t="shared" si="59"/>
        <v>เสื่อมโทรม</v>
      </c>
      <c r="AB317" s="26" t="str">
        <f t="shared" si="60"/>
        <v>poor</v>
      </c>
    </row>
    <row r="318" spans="1:28">
      <c r="A318" s="26">
        <f>Sheet1!E318</f>
        <v>0</v>
      </c>
      <c r="B318" s="27">
        <f>Sheet1!H318</f>
        <v>0</v>
      </c>
      <c r="C318" s="27">
        <f>Sheet1!I318</f>
        <v>0</v>
      </c>
      <c r="D318" s="27">
        <f>Sheet1!J318</f>
        <v>0</v>
      </c>
      <c r="E318" s="27">
        <f>Sheet1!K318</f>
        <v>-543</v>
      </c>
      <c r="F318" s="57">
        <f>Sheet1!L318</f>
        <v>0</v>
      </c>
      <c r="G318" s="27" t="str">
        <f>Sheet1!M318</f>
        <v>NE</v>
      </c>
      <c r="H318" s="28">
        <f>Sheet1!Q318</f>
        <v>0</v>
      </c>
      <c r="I318" s="38">
        <f>Sheet1!S318</f>
        <v>0</v>
      </c>
      <c r="J318" s="27">
        <f>Sheet1!T318</f>
        <v>0</v>
      </c>
      <c r="K318" s="38">
        <f>Sheet1!U318/1000</f>
        <v>0</v>
      </c>
      <c r="L318" s="38">
        <f>Sheet1!V318/1000</f>
        <v>0</v>
      </c>
      <c r="M318" s="36">
        <f>Sheet1!W318</f>
        <v>0</v>
      </c>
      <c r="N318" s="38">
        <f>Sheet1!X318</f>
        <v>0</v>
      </c>
      <c r="O318" s="38">
        <f>Sheet1!Y318</f>
        <v>0</v>
      </c>
      <c r="P318" s="38">
        <f>Sheet1!Z318/1000</f>
        <v>0</v>
      </c>
      <c r="R318" s="38">
        <f t="shared" si="61"/>
        <v>0</v>
      </c>
      <c r="S318" s="38">
        <f t="shared" si="62"/>
        <v>99.042000000000002</v>
      </c>
      <c r="T318" s="38">
        <f t="shared" si="63"/>
        <v>100</v>
      </c>
      <c r="U318" s="38">
        <f t="shared" si="64"/>
        <v>100</v>
      </c>
      <c r="V318" s="38">
        <f t="shared" si="65"/>
        <v>0</v>
      </c>
      <c r="W318" s="38">
        <f t="shared" si="66"/>
        <v>98.626000000000005</v>
      </c>
      <c r="X318" s="38">
        <f t="shared" si="67"/>
        <v>0</v>
      </c>
      <c r="Y318" s="38">
        <f t="shared" si="68"/>
        <v>96.21</v>
      </c>
      <c r="Z318" s="38">
        <f t="shared" si="58"/>
        <v>35.162338286656009</v>
      </c>
      <c r="AA318" s="26" t="str">
        <f t="shared" si="59"/>
        <v>เสื่อมโทรม</v>
      </c>
      <c r="AB318" s="26" t="str">
        <f t="shared" si="60"/>
        <v>poor</v>
      </c>
    </row>
    <row r="319" spans="1:28">
      <c r="A319" s="26">
        <f>Sheet1!E319</f>
        <v>0</v>
      </c>
      <c r="B319" s="27">
        <f>Sheet1!H319</f>
        <v>0</v>
      </c>
      <c r="C319" s="27">
        <f>Sheet1!I319</f>
        <v>0</v>
      </c>
      <c r="D319" s="27">
        <f>Sheet1!J319</f>
        <v>0</v>
      </c>
      <c r="E319" s="27">
        <f>Sheet1!K319</f>
        <v>-543</v>
      </c>
      <c r="F319" s="57">
        <f>Sheet1!L319</f>
        <v>0</v>
      </c>
      <c r="G319" s="27" t="str">
        <f>Sheet1!M319</f>
        <v>NE</v>
      </c>
      <c r="H319" s="28">
        <f>Sheet1!Q319</f>
        <v>0</v>
      </c>
      <c r="I319" s="38">
        <f>Sheet1!S319</f>
        <v>0</v>
      </c>
      <c r="J319" s="27">
        <f>Sheet1!T319</f>
        <v>0</v>
      </c>
      <c r="K319" s="38">
        <f>Sheet1!U319/1000</f>
        <v>0</v>
      </c>
      <c r="L319" s="38">
        <f>Sheet1!V319/1000</f>
        <v>0</v>
      </c>
      <c r="M319" s="36">
        <f>Sheet1!W319</f>
        <v>0</v>
      </c>
      <c r="N319" s="38">
        <f>Sheet1!X319</f>
        <v>0</v>
      </c>
      <c r="O319" s="38">
        <f>Sheet1!Y319</f>
        <v>0</v>
      </c>
      <c r="P319" s="38">
        <f>Sheet1!Z319/1000</f>
        <v>0</v>
      </c>
      <c r="R319" s="38">
        <f t="shared" si="61"/>
        <v>0</v>
      </c>
      <c r="S319" s="38">
        <f t="shared" si="62"/>
        <v>99.042000000000002</v>
      </c>
      <c r="T319" s="38">
        <f t="shared" si="63"/>
        <v>100</v>
      </c>
      <c r="U319" s="38">
        <f t="shared" si="64"/>
        <v>100</v>
      </c>
      <c r="V319" s="38">
        <f t="shared" si="65"/>
        <v>0</v>
      </c>
      <c r="W319" s="38">
        <f t="shared" si="66"/>
        <v>98.626000000000005</v>
      </c>
      <c r="X319" s="38">
        <f t="shared" si="67"/>
        <v>0</v>
      </c>
      <c r="Y319" s="38">
        <f t="shared" si="68"/>
        <v>96.21</v>
      </c>
      <c r="Z319" s="38">
        <f t="shared" si="58"/>
        <v>35.162338286656009</v>
      </c>
      <c r="AA319" s="26" t="str">
        <f t="shared" si="59"/>
        <v>เสื่อมโทรม</v>
      </c>
      <c r="AB319" s="26" t="str">
        <f t="shared" si="60"/>
        <v>poor</v>
      </c>
    </row>
    <row r="320" spans="1:28">
      <c r="A320" s="26">
        <f>Sheet1!E320</f>
        <v>0</v>
      </c>
      <c r="B320" s="27">
        <f>Sheet1!H320</f>
        <v>0</v>
      </c>
      <c r="C320" s="27">
        <f>Sheet1!I320</f>
        <v>0</v>
      </c>
      <c r="D320" s="27">
        <f>Sheet1!J320</f>
        <v>0</v>
      </c>
      <c r="E320" s="27">
        <f>Sheet1!K320</f>
        <v>-543</v>
      </c>
      <c r="F320" s="57">
        <f>Sheet1!L320</f>
        <v>0</v>
      </c>
      <c r="G320" s="27" t="str">
        <f>Sheet1!M320</f>
        <v>NE</v>
      </c>
      <c r="H320" s="28">
        <f>Sheet1!Q320</f>
        <v>0</v>
      </c>
      <c r="I320" s="38">
        <f>Sheet1!S320</f>
        <v>0</v>
      </c>
      <c r="J320" s="27">
        <f>Sheet1!T320</f>
        <v>0</v>
      </c>
      <c r="K320" s="38">
        <f>Sheet1!U320/1000</f>
        <v>0</v>
      </c>
      <c r="L320" s="38">
        <f>Sheet1!V320/1000</f>
        <v>0</v>
      </c>
      <c r="M320" s="36">
        <f>Sheet1!W320</f>
        <v>0</v>
      </c>
      <c r="N320" s="38">
        <f>Sheet1!X320</f>
        <v>0</v>
      </c>
      <c r="O320" s="38">
        <f>Sheet1!Y320</f>
        <v>0</v>
      </c>
      <c r="P320" s="38">
        <f>Sheet1!Z320/1000</f>
        <v>0</v>
      </c>
      <c r="R320" s="38">
        <f t="shared" si="61"/>
        <v>0</v>
      </c>
      <c r="S320" s="38">
        <f t="shared" si="62"/>
        <v>99.042000000000002</v>
      </c>
      <c r="T320" s="38">
        <f t="shared" si="63"/>
        <v>100</v>
      </c>
      <c r="U320" s="38">
        <f t="shared" si="64"/>
        <v>100</v>
      </c>
      <c r="V320" s="38">
        <f t="shared" si="65"/>
        <v>0</v>
      </c>
      <c r="W320" s="38">
        <f t="shared" si="66"/>
        <v>98.626000000000005</v>
      </c>
      <c r="X320" s="38">
        <f t="shared" si="67"/>
        <v>0</v>
      </c>
      <c r="Y320" s="38">
        <f t="shared" si="68"/>
        <v>96.21</v>
      </c>
      <c r="Z320" s="38">
        <f t="shared" si="58"/>
        <v>35.162338286656009</v>
      </c>
      <c r="AA320" s="26" t="str">
        <f t="shared" si="59"/>
        <v>เสื่อมโทรม</v>
      </c>
      <c r="AB320" s="26" t="str">
        <f t="shared" si="60"/>
        <v>poor</v>
      </c>
    </row>
    <row r="321" spans="1:28">
      <c r="A321" s="26">
        <f>Sheet1!E321</f>
        <v>0</v>
      </c>
      <c r="B321" s="27">
        <f>Sheet1!H321</f>
        <v>0</v>
      </c>
      <c r="C321" s="27">
        <f>Sheet1!I321</f>
        <v>0</v>
      </c>
      <c r="D321" s="27">
        <f>Sheet1!J321</f>
        <v>0</v>
      </c>
      <c r="E321" s="27">
        <f>Sheet1!K321</f>
        <v>-543</v>
      </c>
      <c r="F321" s="57">
        <f>Sheet1!L321</f>
        <v>0</v>
      </c>
      <c r="G321" s="27" t="str">
        <f>Sheet1!M321</f>
        <v>NE</v>
      </c>
      <c r="H321" s="28">
        <f>Sheet1!Q321</f>
        <v>0</v>
      </c>
      <c r="I321" s="38">
        <f>Sheet1!S321</f>
        <v>0</v>
      </c>
      <c r="J321" s="27">
        <f>Sheet1!T321</f>
        <v>0</v>
      </c>
      <c r="K321" s="38">
        <f>Sheet1!U321/1000</f>
        <v>0</v>
      </c>
      <c r="L321" s="38">
        <f>Sheet1!V321/1000</f>
        <v>0</v>
      </c>
      <c r="M321" s="36">
        <f>Sheet1!W321</f>
        <v>0</v>
      </c>
      <c r="N321" s="38">
        <f>Sheet1!X321</f>
        <v>0</v>
      </c>
      <c r="O321" s="38">
        <f>Sheet1!Y321</f>
        <v>0</v>
      </c>
      <c r="P321" s="38">
        <f>Sheet1!Z321/1000</f>
        <v>0</v>
      </c>
      <c r="R321" s="38">
        <f t="shared" si="61"/>
        <v>0</v>
      </c>
      <c r="S321" s="38">
        <f t="shared" si="62"/>
        <v>99.042000000000002</v>
      </c>
      <c r="T321" s="38">
        <f t="shared" si="63"/>
        <v>100</v>
      </c>
      <c r="U321" s="38">
        <f t="shared" si="64"/>
        <v>100</v>
      </c>
      <c r="V321" s="38">
        <f t="shared" si="65"/>
        <v>0</v>
      </c>
      <c r="W321" s="38">
        <f t="shared" si="66"/>
        <v>98.626000000000005</v>
      </c>
      <c r="X321" s="38">
        <f t="shared" si="67"/>
        <v>0</v>
      </c>
      <c r="Y321" s="38">
        <f t="shared" si="68"/>
        <v>96.21</v>
      </c>
      <c r="Z321" s="38">
        <f t="shared" si="58"/>
        <v>35.162338286656009</v>
      </c>
      <c r="AA321" s="26" t="str">
        <f t="shared" si="59"/>
        <v>เสื่อมโทรม</v>
      </c>
      <c r="AB321" s="26" t="str">
        <f t="shared" si="60"/>
        <v>poor</v>
      </c>
    </row>
    <row r="322" spans="1:28">
      <c r="A322" s="26">
        <f>Sheet1!E322</f>
        <v>0</v>
      </c>
      <c r="B322" s="27">
        <f>Sheet1!H322</f>
        <v>0</v>
      </c>
      <c r="C322" s="27">
        <f>Sheet1!I322</f>
        <v>0</v>
      </c>
      <c r="D322" s="27">
        <f>Sheet1!J322</f>
        <v>0</v>
      </c>
      <c r="E322" s="27">
        <f>Sheet1!K322</f>
        <v>-543</v>
      </c>
      <c r="F322" s="57">
        <f>Sheet1!L322</f>
        <v>0</v>
      </c>
      <c r="G322" s="27" t="str">
        <f>Sheet1!M322</f>
        <v>NE</v>
      </c>
      <c r="H322" s="28">
        <f>Sheet1!Q322</f>
        <v>0</v>
      </c>
      <c r="I322" s="38">
        <f>Sheet1!S322</f>
        <v>0</v>
      </c>
      <c r="J322" s="27">
        <f>Sheet1!T322</f>
        <v>0</v>
      </c>
      <c r="K322" s="38">
        <f>Sheet1!U322/1000</f>
        <v>0</v>
      </c>
      <c r="L322" s="38">
        <f>Sheet1!V322/1000</f>
        <v>0</v>
      </c>
      <c r="M322" s="36">
        <f>Sheet1!W322</f>
        <v>0</v>
      </c>
      <c r="N322" s="38">
        <f>Sheet1!X322</f>
        <v>0</v>
      </c>
      <c r="O322" s="38">
        <f>Sheet1!Y322</f>
        <v>0</v>
      </c>
      <c r="P322" s="38">
        <f>Sheet1!Z322/1000</f>
        <v>0</v>
      </c>
      <c r="R322" s="38">
        <f t="shared" si="61"/>
        <v>0</v>
      </c>
      <c r="S322" s="38">
        <f t="shared" si="62"/>
        <v>99.042000000000002</v>
      </c>
      <c r="T322" s="38">
        <f t="shared" si="63"/>
        <v>100</v>
      </c>
      <c r="U322" s="38">
        <f t="shared" si="64"/>
        <v>100</v>
      </c>
      <c r="V322" s="38">
        <f t="shared" si="65"/>
        <v>0</v>
      </c>
      <c r="W322" s="38">
        <f t="shared" si="66"/>
        <v>98.626000000000005</v>
      </c>
      <c r="X322" s="38">
        <f t="shared" si="67"/>
        <v>0</v>
      </c>
      <c r="Y322" s="38">
        <f t="shared" si="68"/>
        <v>96.21</v>
      </c>
      <c r="Z322" s="38">
        <f t="shared" si="58"/>
        <v>35.162338286656009</v>
      </c>
      <c r="AA322" s="26" t="str">
        <f t="shared" si="59"/>
        <v>เสื่อมโทรม</v>
      </c>
      <c r="AB322" s="26" t="str">
        <f t="shared" si="60"/>
        <v>poor</v>
      </c>
    </row>
    <row r="323" spans="1:28">
      <c r="A323" s="26">
        <f>Sheet1!E323</f>
        <v>0</v>
      </c>
      <c r="B323" s="27">
        <f>Sheet1!H323</f>
        <v>0</v>
      </c>
      <c r="C323" s="27">
        <f>Sheet1!I323</f>
        <v>0</v>
      </c>
      <c r="D323" s="27">
        <f>Sheet1!J323</f>
        <v>0</v>
      </c>
      <c r="E323" s="27">
        <f>Sheet1!K323</f>
        <v>-543</v>
      </c>
      <c r="F323" s="57">
        <f>Sheet1!L323</f>
        <v>0</v>
      </c>
      <c r="G323" s="27" t="str">
        <f>Sheet1!M323</f>
        <v>NE</v>
      </c>
      <c r="H323" s="28">
        <f>Sheet1!Q323</f>
        <v>0</v>
      </c>
      <c r="I323" s="38">
        <f>Sheet1!S323</f>
        <v>0</v>
      </c>
      <c r="J323" s="27">
        <f>Sheet1!T323</f>
        <v>0</v>
      </c>
      <c r="K323" s="38">
        <f>Sheet1!U323/1000</f>
        <v>0</v>
      </c>
      <c r="L323" s="38">
        <f>Sheet1!V323/1000</f>
        <v>0</v>
      </c>
      <c r="M323" s="36">
        <f>Sheet1!W323</f>
        <v>0</v>
      </c>
      <c r="N323" s="38">
        <f>Sheet1!X323</f>
        <v>0</v>
      </c>
      <c r="O323" s="38">
        <f>Sheet1!Y323</f>
        <v>0</v>
      </c>
      <c r="P323" s="38">
        <f>Sheet1!Z323/1000</f>
        <v>0</v>
      </c>
      <c r="R323" s="38">
        <f t="shared" si="61"/>
        <v>0</v>
      </c>
      <c r="S323" s="38">
        <f t="shared" si="62"/>
        <v>99.042000000000002</v>
      </c>
      <c r="T323" s="38">
        <f t="shared" si="63"/>
        <v>100</v>
      </c>
      <c r="U323" s="38">
        <f t="shared" si="64"/>
        <v>100</v>
      </c>
      <c r="V323" s="38">
        <f t="shared" si="65"/>
        <v>0</v>
      </c>
      <c r="W323" s="38">
        <f t="shared" si="66"/>
        <v>98.626000000000005</v>
      </c>
      <c r="X323" s="38">
        <f t="shared" si="67"/>
        <v>0</v>
      </c>
      <c r="Y323" s="38">
        <f t="shared" si="68"/>
        <v>96.21</v>
      </c>
      <c r="Z323" s="38">
        <f t="shared" si="58"/>
        <v>35.162338286656009</v>
      </c>
      <c r="AA323" s="26" t="str">
        <f t="shared" si="59"/>
        <v>เสื่อมโทรม</v>
      </c>
      <c r="AB323" s="26" t="str">
        <f t="shared" si="60"/>
        <v>poor</v>
      </c>
    </row>
    <row r="324" spans="1:28">
      <c r="A324" s="26">
        <f>Sheet1!E324</f>
        <v>0</v>
      </c>
      <c r="B324" s="27">
        <f>Sheet1!H324</f>
        <v>0</v>
      </c>
      <c r="C324" s="27">
        <f>Sheet1!I324</f>
        <v>0</v>
      </c>
      <c r="D324" s="27">
        <f>Sheet1!J324</f>
        <v>0</v>
      </c>
      <c r="E324" s="27">
        <f>Sheet1!K324</f>
        <v>-543</v>
      </c>
      <c r="F324" s="57">
        <f>Sheet1!L324</f>
        <v>0</v>
      </c>
      <c r="G324" s="27" t="str">
        <f>Sheet1!M324</f>
        <v>NE</v>
      </c>
      <c r="H324" s="28">
        <f>Sheet1!Q324</f>
        <v>0</v>
      </c>
      <c r="I324" s="38">
        <f>Sheet1!S324</f>
        <v>0</v>
      </c>
      <c r="J324" s="27">
        <f>Sheet1!T324</f>
        <v>0</v>
      </c>
      <c r="K324" s="38">
        <f>Sheet1!U324/1000</f>
        <v>0</v>
      </c>
      <c r="L324" s="38">
        <f>Sheet1!V324/1000</f>
        <v>0</v>
      </c>
      <c r="M324" s="36">
        <f>Sheet1!W324</f>
        <v>0</v>
      </c>
      <c r="N324" s="38">
        <f>Sheet1!X324</f>
        <v>0</v>
      </c>
      <c r="O324" s="38">
        <f>Sheet1!Y324</f>
        <v>0</v>
      </c>
      <c r="P324" s="38">
        <f>Sheet1!Z324/1000</f>
        <v>0</v>
      </c>
      <c r="R324" s="38">
        <f t="shared" si="61"/>
        <v>0</v>
      </c>
      <c r="S324" s="38">
        <f t="shared" si="62"/>
        <v>99.042000000000002</v>
      </c>
      <c r="T324" s="38">
        <f t="shared" si="63"/>
        <v>100</v>
      </c>
      <c r="U324" s="38">
        <f t="shared" si="64"/>
        <v>100</v>
      </c>
      <c r="V324" s="38">
        <f t="shared" si="65"/>
        <v>0</v>
      </c>
      <c r="W324" s="38">
        <f t="shared" si="66"/>
        <v>98.626000000000005</v>
      </c>
      <c r="X324" s="38">
        <f t="shared" si="67"/>
        <v>0</v>
      </c>
      <c r="Y324" s="38">
        <f t="shared" si="68"/>
        <v>96.21</v>
      </c>
      <c r="Z324" s="38">
        <f t="shared" si="58"/>
        <v>35.162338286656009</v>
      </c>
      <c r="AA324" s="26" t="str">
        <f t="shared" si="59"/>
        <v>เสื่อมโทรม</v>
      </c>
      <c r="AB324" s="26" t="str">
        <f t="shared" si="60"/>
        <v>poor</v>
      </c>
    </row>
    <row r="325" spans="1:28">
      <c r="A325" s="26">
        <f>Sheet1!E325</f>
        <v>0</v>
      </c>
      <c r="B325" s="27">
        <f>Sheet1!H325</f>
        <v>0</v>
      </c>
      <c r="C325" s="27">
        <f>Sheet1!I325</f>
        <v>0</v>
      </c>
      <c r="D325" s="27">
        <f>Sheet1!J325</f>
        <v>0</v>
      </c>
      <c r="E325" s="27">
        <f>Sheet1!K325</f>
        <v>-543</v>
      </c>
      <c r="F325" s="57">
        <f>Sheet1!L325</f>
        <v>0</v>
      </c>
      <c r="G325" s="27" t="str">
        <f>Sheet1!M325</f>
        <v>NE</v>
      </c>
      <c r="H325" s="28">
        <f>Sheet1!Q325</f>
        <v>0</v>
      </c>
      <c r="I325" s="38">
        <f>Sheet1!S325</f>
        <v>0</v>
      </c>
      <c r="J325" s="27">
        <f>Sheet1!T325</f>
        <v>0</v>
      </c>
      <c r="K325" s="38">
        <f>Sheet1!U325/1000</f>
        <v>0</v>
      </c>
      <c r="L325" s="38">
        <f>Sheet1!V325/1000</f>
        <v>0</v>
      </c>
      <c r="M325" s="36">
        <f>Sheet1!W325</f>
        <v>0</v>
      </c>
      <c r="N325" s="38">
        <f>Sheet1!X325</f>
        <v>0</v>
      </c>
      <c r="O325" s="38">
        <f>Sheet1!Y325</f>
        <v>0</v>
      </c>
      <c r="P325" s="38">
        <f>Sheet1!Z325/1000</f>
        <v>0</v>
      </c>
      <c r="R325" s="38">
        <f t="shared" si="61"/>
        <v>0</v>
      </c>
      <c r="S325" s="38">
        <f t="shared" si="62"/>
        <v>99.042000000000002</v>
      </c>
      <c r="T325" s="38">
        <f t="shared" si="63"/>
        <v>100</v>
      </c>
      <c r="U325" s="38">
        <f t="shared" si="64"/>
        <v>100</v>
      </c>
      <c r="V325" s="38">
        <f t="shared" si="65"/>
        <v>0</v>
      </c>
      <c r="W325" s="38">
        <f t="shared" si="66"/>
        <v>98.626000000000005</v>
      </c>
      <c r="X325" s="38">
        <f t="shared" si="67"/>
        <v>0</v>
      </c>
      <c r="Y325" s="38">
        <f t="shared" si="68"/>
        <v>96.21</v>
      </c>
      <c r="Z325" s="38">
        <f t="shared" si="58"/>
        <v>35.162338286656009</v>
      </c>
      <c r="AA325" s="26" t="str">
        <f t="shared" si="59"/>
        <v>เสื่อมโทรม</v>
      </c>
      <c r="AB325" s="26" t="str">
        <f t="shared" si="60"/>
        <v>poor</v>
      </c>
    </row>
    <row r="326" spans="1:28">
      <c r="A326" s="26">
        <f>Sheet1!E326</f>
        <v>0</v>
      </c>
      <c r="B326" s="27">
        <f>Sheet1!H326</f>
        <v>0</v>
      </c>
      <c r="C326" s="27">
        <f>Sheet1!I326</f>
        <v>0</v>
      </c>
      <c r="D326" s="27">
        <f>Sheet1!J326</f>
        <v>0</v>
      </c>
      <c r="E326" s="27">
        <f>Sheet1!K326</f>
        <v>-543</v>
      </c>
      <c r="F326" s="57">
        <f>Sheet1!L326</f>
        <v>0</v>
      </c>
      <c r="G326" s="27" t="str">
        <f>Sheet1!M326</f>
        <v>NE</v>
      </c>
      <c r="H326" s="28">
        <f>Sheet1!Q326</f>
        <v>0</v>
      </c>
      <c r="I326" s="38">
        <f>Sheet1!S326</f>
        <v>0</v>
      </c>
      <c r="J326" s="27">
        <f>Sheet1!T326</f>
        <v>0</v>
      </c>
      <c r="K326" s="38">
        <f>Sheet1!U326/1000</f>
        <v>0</v>
      </c>
      <c r="L326" s="38">
        <f>Sheet1!V326/1000</f>
        <v>0</v>
      </c>
      <c r="M326" s="36">
        <f>Sheet1!W326</f>
        <v>0</v>
      </c>
      <c r="N326" s="38">
        <f>Sheet1!X326</f>
        <v>0</v>
      </c>
      <c r="O326" s="38">
        <f>Sheet1!Y326</f>
        <v>0</v>
      </c>
      <c r="P326" s="38">
        <f>Sheet1!Z326/1000</f>
        <v>0</v>
      </c>
      <c r="R326" s="38">
        <f t="shared" si="61"/>
        <v>0</v>
      </c>
      <c r="S326" s="38">
        <f t="shared" si="62"/>
        <v>99.042000000000002</v>
      </c>
      <c r="T326" s="38">
        <f t="shared" si="63"/>
        <v>100</v>
      </c>
      <c r="U326" s="38">
        <f t="shared" si="64"/>
        <v>100</v>
      </c>
      <c r="V326" s="38">
        <f t="shared" si="65"/>
        <v>0</v>
      </c>
      <c r="W326" s="38">
        <f t="shared" si="66"/>
        <v>98.626000000000005</v>
      </c>
      <c r="X326" s="38">
        <f t="shared" si="67"/>
        <v>0</v>
      </c>
      <c r="Y326" s="38">
        <f t="shared" si="68"/>
        <v>96.21</v>
      </c>
      <c r="Z326" s="38">
        <f t="shared" si="58"/>
        <v>35.162338286656009</v>
      </c>
      <c r="AA326" s="26" t="str">
        <f t="shared" si="59"/>
        <v>เสื่อมโทรม</v>
      </c>
      <c r="AB326" s="26" t="str">
        <f t="shared" si="60"/>
        <v>poor</v>
      </c>
    </row>
    <row r="327" spans="1:28">
      <c r="A327" s="26">
        <f>Sheet1!E327</f>
        <v>0</v>
      </c>
      <c r="B327" s="27">
        <f>Sheet1!H327</f>
        <v>0</v>
      </c>
      <c r="C327" s="27">
        <f>Sheet1!I327</f>
        <v>0</v>
      </c>
      <c r="D327" s="27">
        <f>Sheet1!J327</f>
        <v>0</v>
      </c>
      <c r="E327" s="27">
        <f>Sheet1!K327</f>
        <v>-543</v>
      </c>
      <c r="F327" s="57">
        <f>Sheet1!L327</f>
        <v>0</v>
      </c>
      <c r="G327" s="27" t="str">
        <f>Sheet1!M327</f>
        <v>NE</v>
      </c>
      <c r="H327" s="28">
        <f>Sheet1!Q327</f>
        <v>0</v>
      </c>
      <c r="I327" s="38">
        <f>Sheet1!S327</f>
        <v>0</v>
      </c>
      <c r="J327" s="27">
        <f>Sheet1!T327</f>
        <v>0</v>
      </c>
      <c r="K327" s="38">
        <f>Sheet1!U327/1000</f>
        <v>0</v>
      </c>
      <c r="L327" s="38">
        <f>Sheet1!V327/1000</f>
        <v>0</v>
      </c>
      <c r="M327" s="36">
        <f>Sheet1!W327</f>
        <v>0</v>
      </c>
      <c r="N327" s="38">
        <f>Sheet1!X327</f>
        <v>0</v>
      </c>
      <c r="O327" s="38">
        <f>Sheet1!Y327</f>
        <v>0</v>
      </c>
      <c r="P327" s="38">
        <f>Sheet1!Z327/1000</f>
        <v>0</v>
      </c>
      <c r="R327" s="38">
        <f t="shared" si="61"/>
        <v>0</v>
      </c>
      <c r="S327" s="38">
        <f t="shared" si="62"/>
        <v>99.042000000000002</v>
      </c>
      <c r="T327" s="38">
        <f t="shared" si="63"/>
        <v>100</v>
      </c>
      <c r="U327" s="38">
        <f t="shared" si="64"/>
        <v>100</v>
      </c>
      <c r="V327" s="38">
        <f t="shared" si="65"/>
        <v>0</v>
      </c>
      <c r="W327" s="38">
        <f t="shared" si="66"/>
        <v>98.626000000000005</v>
      </c>
      <c r="X327" s="38">
        <f t="shared" si="67"/>
        <v>0</v>
      </c>
      <c r="Y327" s="38">
        <f t="shared" si="68"/>
        <v>96.21</v>
      </c>
      <c r="Z327" s="38">
        <f t="shared" si="58"/>
        <v>35.162338286656009</v>
      </c>
      <c r="AA327" s="26" t="str">
        <f t="shared" si="59"/>
        <v>เสื่อมโทรม</v>
      </c>
      <c r="AB327" s="26" t="str">
        <f t="shared" si="60"/>
        <v>poor</v>
      </c>
    </row>
    <row r="328" spans="1:28">
      <c r="A328" s="26">
        <f>Sheet1!E328</f>
        <v>0</v>
      </c>
      <c r="B328" s="27">
        <f>Sheet1!H328</f>
        <v>0</v>
      </c>
      <c r="C328" s="27">
        <f>Sheet1!I328</f>
        <v>0</v>
      </c>
      <c r="D328" s="27">
        <f>Sheet1!J328</f>
        <v>0</v>
      </c>
      <c r="E328" s="27">
        <f>Sheet1!K328</f>
        <v>-543</v>
      </c>
      <c r="F328" s="57">
        <f>Sheet1!L328</f>
        <v>0</v>
      </c>
      <c r="G328" s="27" t="str">
        <f>Sheet1!M328</f>
        <v>NE</v>
      </c>
      <c r="H328" s="28">
        <f>Sheet1!Q328</f>
        <v>0</v>
      </c>
      <c r="I328" s="38">
        <f>Sheet1!S328</f>
        <v>0</v>
      </c>
      <c r="J328" s="27">
        <f>Sheet1!T328</f>
        <v>0</v>
      </c>
      <c r="K328" s="38">
        <f>Sheet1!U328/1000</f>
        <v>0</v>
      </c>
      <c r="L328" s="38">
        <f>Sheet1!V328/1000</f>
        <v>0</v>
      </c>
      <c r="M328" s="36">
        <f>Sheet1!W328</f>
        <v>0</v>
      </c>
      <c r="N328" s="38">
        <f>Sheet1!X328</f>
        <v>0</v>
      </c>
      <c r="O328" s="38">
        <f>Sheet1!Y328</f>
        <v>0</v>
      </c>
      <c r="P328" s="38">
        <f>Sheet1!Z328/1000</f>
        <v>0</v>
      </c>
      <c r="R328" s="38">
        <f t="shared" si="61"/>
        <v>0</v>
      </c>
      <c r="S328" s="38">
        <f t="shared" si="62"/>
        <v>99.042000000000002</v>
      </c>
      <c r="T328" s="38">
        <f t="shared" si="63"/>
        <v>100</v>
      </c>
      <c r="U328" s="38">
        <f t="shared" si="64"/>
        <v>100</v>
      </c>
      <c r="V328" s="38">
        <f t="shared" si="65"/>
        <v>0</v>
      </c>
      <c r="W328" s="38">
        <f t="shared" si="66"/>
        <v>98.626000000000005</v>
      </c>
      <c r="X328" s="38">
        <f t="shared" si="67"/>
        <v>0</v>
      </c>
      <c r="Y328" s="38">
        <f t="shared" si="68"/>
        <v>96.21</v>
      </c>
      <c r="Z328" s="38">
        <f t="shared" si="58"/>
        <v>35.162338286656009</v>
      </c>
      <c r="AA328" s="26" t="str">
        <f t="shared" si="59"/>
        <v>เสื่อมโทรม</v>
      </c>
      <c r="AB328" s="26" t="str">
        <f t="shared" si="60"/>
        <v>poor</v>
      </c>
    </row>
    <row r="329" spans="1:28">
      <c r="A329" s="26">
        <f>Sheet1!E329</f>
        <v>0</v>
      </c>
      <c r="B329" s="27">
        <f>Sheet1!H329</f>
        <v>0</v>
      </c>
      <c r="C329" s="27">
        <f>Sheet1!I329</f>
        <v>0</v>
      </c>
      <c r="D329" s="27">
        <f>Sheet1!J329</f>
        <v>0</v>
      </c>
      <c r="E329" s="27">
        <f>Sheet1!K329</f>
        <v>-543</v>
      </c>
      <c r="F329" s="57">
        <f>Sheet1!L329</f>
        <v>0</v>
      </c>
      <c r="G329" s="27" t="str">
        <f>Sheet1!M329</f>
        <v>NE</v>
      </c>
      <c r="H329" s="28">
        <f>Sheet1!Q329</f>
        <v>0</v>
      </c>
      <c r="I329" s="38">
        <f>Sheet1!S329</f>
        <v>0</v>
      </c>
      <c r="J329" s="27">
        <f>Sheet1!T329</f>
        <v>0</v>
      </c>
      <c r="K329" s="38">
        <f>Sheet1!U329/1000</f>
        <v>0</v>
      </c>
      <c r="L329" s="38">
        <f>Sheet1!V329/1000</f>
        <v>0</v>
      </c>
      <c r="M329" s="36">
        <f>Sheet1!W329</f>
        <v>0</v>
      </c>
      <c r="N329" s="38">
        <f>Sheet1!X329</f>
        <v>0</v>
      </c>
      <c r="O329" s="38">
        <f>Sheet1!Y329</f>
        <v>0</v>
      </c>
      <c r="P329" s="38">
        <f>Sheet1!Z329/1000</f>
        <v>0</v>
      </c>
      <c r="R329" s="38">
        <f t="shared" si="61"/>
        <v>0</v>
      </c>
      <c r="S329" s="38">
        <f t="shared" si="62"/>
        <v>99.042000000000002</v>
      </c>
      <c r="T329" s="38">
        <f t="shared" si="63"/>
        <v>100</v>
      </c>
      <c r="U329" s="38">
        <f t="shared" si="64"/>
        <v>100</v>
      </c>
      <c r="V329" s="38">
        <f t="shared" si="65"/>
        <v>0</v>
      </c>
      <c r="W329" s="38">
        <f t="shared" si="66"/>
        <v>98.626000000000005</v>
      </c>
      <c r="X329" s="38">
        <f t="shared" si="67"/>
        <v>0</v>
      </c>
      <c r="Y329" s="38">
        <f t="shared" si="68"/>
        <v>96.21</v>
      </c>
      <c r="Z329" s="38">
        <f t="shared" si="58"/>
        <v>35.162338286656009</v>
      </c>
      <c r="AA329" s="26" t="str">
        <f t="shared" si="59"/>
        <v>เสื่อมโทรม</v>
      </c>
      <c r="AB329" s="26" t="str">
        <f t="shared" si="60"/>
        <v>poor</v>
      </c>
    </row>
    <row r="330" spans="1:28">
      <c r="A330" s="26">
        <f>Sheet1!E330</f>
        <v>0</v>
      </c>
      <c r="B330" s="27">
        <f>Sheet1!H330</f>
        <v>0</v>
      </c>
      <c r="C330" s="27">
        <f>Sheet1!I330</f>
        <v>0</v>
      </c>
      <c r="D330" s="27">
        <f>Sheet1!J330</f>
        <v>0</v>
      </c>
      <c r="E330" s="27">
        <f>Sheet1!K330</f>
        <v>-543</v>
      </c>
      <c r="F330" s="57">
        <f>Sheet1!L330</f>
        <v>0</v>
      </c>
      <c r="G330" s="27" t="str">
        <f>Sheet1!M330</f>
        <v>NE</v>
      </c>
      <c r="H330" s="28">
        <f>Sheet1!Q330</f>
        <v>0</v>
      </c>
      <c r="I330" s="38">
        <f>Sheet1!S330</f>
        <v>0</v>
      </c>
      <c r="J330" s="27">
        <f>Sheet1!T330</f>
        <v>0</v>
      </c>
      <c r="K330" s="38">
        <f>Sheet1!U330/1000</f>
        <v>0</v>
      </c>
      <c r="L330" s="38">
        <f>Sheet1!V330/1000</f>
        <v>0</v>
      </c>
      <c r="M330" s="36">
        <f>Sheet1!W330</f>
        <v>0</v>
      </c>
      <c r="N330" s="38">
        <f>Sheet1!X330</f>
        <v>0</v>
      </c>
      <c r="O330" s="38">
        <f>Sheet1!Y330</f>
        <v>0</v>
      </c>
      <c r="P330" s="38">
        <f>Sheet1!Z330/1000</f>
        <v>0</v>
      </c>
      <c r="R330" s="38">
        <f t="shared" si="61"/>
        <v>0</v>
      </c>
      <c r="S330" s="38">
        <f t="shared" si="62"/>
        <v>99.042000000000002</v>
      </c>
      <c r="T330" s="38">
        <f t="shared" si="63"/>
        <v>100</v>
      </c>
      <c r="U330" s="38">
        <f t="shared" si="64"/>
        <v>100</v>
      </c>
      <c r="V330" s="38">
        <f t="shared" si="65"/>
        <v>0</v>
      </c>
      <c r="W330" s="38">
        <f t="shared" si="66"/>
        <v>98.626000000000005</v>
      </c>
      <c r="X330" s="38">
        <f t="shared" si="67"/>
        <v>0</v>
      </c>
      <c r="Y330" s="38">
        <f t="shared" si="68"/>
        <v>96.21</v>
      </c>
      <c r="Z330" s="38">
        <f t="shared" si="58"/>
        <v>35.162338286656009</v>
      </c>
      <c r="AA330" s="26" t="str">
        <f t="shared" si="59"/>
        <v>เสื่อมโทรม</v>
      </c>
      <c r="AB330" s="26" t="str">
        <f t="shared" si="60"/>
        <v>poor</v>
      </c>
    </row>
    <row r="331" spans="1:28">
      <c r="A331" s="26">
        <f>Sheet1!E331</f>
        <v>0</v>
      </c>
      <c r="B331" s="27">
        <f>Sheet1!H331</f>
        <v>0</v>
      </c>
      <c r="C331" s="27">
        <f>Sheet1!I331</f>
        <v>0</v>
      </c>
      <c r="D331" s="27">
        <f>Sheet1!J331</f>
        <v>0</v>
      </c>
      <c r="E331" s="27">
        <f>Sheet1!K331</f>
        <v>-543</v>
      </c>
      <c r="F331" s="57">
        <f>Sheet1!L331</f>
        <v>0</v>
      </c>
      <c r="G331" s="27" t="str">
        <f>Sheet1!M331</f>
        <v>NE</v>
      </c>
      <c r="H331" s="28">
        <f>Sheet1!Q331</f>
        <v>0</v>
      </c>
      <c r="I331" s="38">
        <f>Sheet1!S331</f>
        <v>0</v>
      </c>
      <c r="J331" s="27">
        <f>Sheet1!T331</f>
        <v>0</v>
      </c>
      <c r="K331" s="38">
        <f>Sheet1!U331/1000</f>
        <v>0</v>
      </c>
      <c r="L331" s="38">
        <f>Sheet1!V331/1000</f>
        <v>0</v>
      </c>
      <c r="M331" s="36">
        <f>Sheet1!W331</f>
        <v>0</v>
      </c>
      <c r="N331" s="38">
        <f>Sheet1!X331</f>
        <v>0</v>
      </c>
      <c r="O331" s="38">
        <f>Sheet1!Y331</f>
        <v>0</v>
      </c>
      <c r="P331" s="38">
        <f>Sheet1!Z331/1000</f>
        <v>0</v>
      </c>
      <c r="R331" s="38">
        <f t="shared" si="61"/>
        <v>0</v>
      </c>
      <c r="S331" s="38">
        <f t="shared" si="62"/>
        <v>99.042000000000002</v>
      </c>
      <c r="T331" s="38">
        <f t="shared" si="63"/>
        <v>100</v>
      </c>
      <c r="U331" s="38">
        <f t="shared" si="64"/>
        <v>100</v>
      </c>
      <c r="V331" s="38">
        <f t="shared" si="65"/>
        <v>0</v>
      </c>
      <c r="W331" s="38">
        <f t="shared" si="66"/>
        <v>98.626000000000005</v>
      </c>
      <c r="X331" s="38">
        <f t="shared" si="67"/>
        <v>0</v>
      </c>
      <c r="Y331" s="38">
        <f t="shared" si="68"/>
        <v>96.21</v>
      </c>
      <c r="Z331" s="38">
        <f t="shared" si="58"/>
        <v>35.162338286656009</v>
      </c>
      <c r="AA331" s="26" t="str">
        <f t="shared" si="59"/>
        <v>เสื่อมโทรม</v>
      </c>
      <c r="AB331" s="26" t="str">
        <f t="shared" si="60"/>
        <v>poor</v>
      </c>
    </row>
    <row r="332" spans="1:28">
      <c r="A332" s="26">
        <f>Sheet1!E332</f>
        <v>0</v>
      </c>
      <c r="B332" s="27">
        <f>Sheet1!H332</f>
        <v>0</v>
      </c>
      <c r="C332" s="27">
        <f>Sheet1!I332</f>
        <v>0</v>
      </c>
      <c r="D332" s="27">
        <f>Sheet1!J332</f>
        <v>0</v>
      </c>
      <c r="E332" s="27">
        <f>Sheet1!K332</f>
        <v>-543</v>
      </c>
      <c r="F332" s="57">
        <f>Sheet1!L332</f>
        <v>0</v>
      </c>
      <c r="G332" s="27" t="str">
        <f>Sheet1!M332</f>
        <v>NE</v>
      </c>
      <c r="H332" s="28">
        <f>Sheet1!Q332</f>
        <v>0</v>
      </c>
      <c r="I332" s="38">
        <f>Sheet1!S332</f>
        <v>0</v>
      </c>
      <c r="J332" s="27">
        <f>Sheet1!T332</f>
        <v>0</v>
      </c>
      <c r="K332" s="38">
        <f>Sheet1!U332/1000</f>
        <v>0</v>
      </c>
      <c r="L332" s="38">
        <f>Sheet1!V332/1000</f>
        <v>0</v>
      </c>
      <c r="M332" s="36">
        <f>Sheet1!W332</f>
        <v>0</v>
      </c>
      <c r="N332" s="38">
        <f>Sheet1!X332</f>
        <v>0</v>
      </c>
      <c r="O332" s="38">
        <f>Sheet1!Y332</f>
        <v>0</v>
      </c>
      <c r="P332" s="38">
        <f>Sheet1!Z332/1000</f>
        <v>0</v>
      </c>
      <c r="R332" s="38">
        <f t="shared" si="61"/>
        <v>0</v>
      </c>
      <c r="S332" s="38">
        <f t="shared" si="62"/>
        <v>99.042000000000002</v>
      </c>
      <c r="T332" s="38">
        <f t="shared" si="63"/>
        <v>100</v>
      </c>
      <c r="U332" s="38">
        <f t="shared" si="64"/>
        <v>100</v>
      </c>
      <c r="V332" s="38">
        <f t="shared" si="65"/>
        <v>0</v>
      </c>
      <c r="W332" s="38">
        <f t="shared" si="66"/>
        <v>98.626000000000005</v>
      </c>
      <c r="X332" s="38">
        <f t="shared" si="67"/>
        <v>0</v>
      </c>
      <c r="Y332" s="38">
        <f t="shared" si="68"/>
        <v>96.21</v>
      </c>
      <c r="Z332" s="38">
        <f t="shared" si="58"/>
        <v>35.162338286656009</v>
      </c>
      <c r="AA332" s="26" t="str">
        <f t="shared" si="59"/>
        <v>เสื่อมโทรม</v>
      </c>
      <c r="AB332" s="26" t="str">
        <f t="shared" si="60"/>
        <v>poor</v>
      </c>
    </row>
    <row r="333" spans="1:28">
      <c r="A333" s="26">
        <f>Sheet1!E333</f>
        <v>0</v>
      </c>
      <c r="B333" s="27">
        <f>Sheet1!H333</f>
        <v>0</v>
      </c>
      <c r="C333" s="27">
        <f>Sheet1!I333</f>
        <v>0</v>
      </c>
      <c r="D333" s="27">
        <f>Sheet1!J333</f>
        <v>0</v>
      </c>
      <c r="E333" s="27">
        <f>Sheet1!K333</f>
        <v>-543</v>
      </c>
      <c r="F333" s="57">
        <f>Sheet1!L333</f>
        <v>0</v>
      </c>
      <c r="G333" s="27" t="str">
        <f>Sheet1!M333</f>
        <v>NE</v>
      </c>
      <c r="H333" s="28">
        <f>Sheet1!Q333</f>
        <v>0</v>
      </c>
      <c r="I333" s="38">
        <f>Sheet1!S333</f>
        <v>0</v>
      </c>
      <c r="J333" s="27">
        <f>Sheet1!T333</f>
        <v>0</v>
      </c>
      <c r="K333" s="38">
        <f>Sheet1!U333/1000</f>
        <v>0</v>
      </c>
      <c r="L333" s="38">
        <f>Sheet1!V333/1000</f>
        <v>0</v>
      </c>
      <c r="M333" s="36">
        <f>Sheet1!W333</f>
        <v>0</v>
      </c>
      <c r="N333" s="38">
        <f>Sheet1!X333</f>
        <v>0</v>
      </c>
      <c r="O333" s="38">
        <f>Sheet1!Y333</f>
        <v>0</v>
      </c>
      <c r="P333" s="38">
        <f>Sheet1!Z333/1000</f>
        <v>0</v>
      </c>
      <c r="R333" s="38">
        <f t="shared" si="61"/>
        <v>0</v>
      </c>
      <c r="S333" s="38">
        <f t="shared" si="62"/>
        <v>99.042000000000002</v>
      </c>
      <c r="T333" s="38">
        <f t="shared" si="63"/>
        <v>100</v>
      </c>
      <c r="U333" s="38">
        <f t="shared" si="64"/>
        <v>100</v>
      </c>
      <c r="V333" s="38">
        <f t="shared" si="65"/>
        <v>0</v>
      </c>
      <c r="W333" s="38">
        <f t="shared" si="66"/>
        <v>98.626000000000005</v>
      </c>
      <c r="X333" s="38">
        <f t="shared" si="67"/>
        <v>0</v>
      </c>
      <c r="Y333" s="38">
        <f t="shared" si="68"/>
        <v>96.21</v>
      </c>
      <c r="Z333" s="38">
        <f t="shared" si="58"/>
        <v>35.162338286656009</v>
      </c>
      <c r="AA333" s="26" t="str">
        <f t="shared" si="59"/>
        <v>เสื่อมโทรม</v>
      </c>
      <c r="AB333" s="26" t="str">
        <f t="shared" si="60"/>
        <v>poor</v>
      </c>
    </row>
    <row r="334" spans="1:28">
      <c r="A334" s="26">
        <f>Sheet1!E334</f>
        <v>0</v>
      </c>
      <c r="B334" s="27">
        <f>Sheet1!H334</f>
        <v>0</v>
      </c>
      <c r="C334" s="27">
        <f>Sheet1!I334</f>
        <v>0</v>
      </c>
      <c r="D334" s="27">
        <f>Sheet1!J334</f>
        <v>0</v>
      </c>
      <c r="E334" s="27">
        <f>Sheet1!K334</f>
        <v>-543</v>
      </c>
      <c r="F334" s="57">
        <f>Sheet1!L334</f>
        <v>0</v>
      </c>
      <c r="G334" s="27" t="str">
        <f>Sheet1!M334</f>
        <v>NE</v>
      </c>
      <c r="H334" s="28">
        <f>Sheet1!Q334</f>
        <v>0</v>
      </c>
      <c r="I334" s="38">
        <f>Sheet1!S334</f>
        <v>0</v>
      </c>
      <c r="J334" s="27">
        <f>Sheet1!T334</f>
        <v>0</v>
      </c>
      <c r="K334" s="38">
        <f>Sheet1!U334/1000</f>
        <v>0</v>
      </c>
      <c r="L334" s="38">
        <f>Sheet1!V334/1000</f>
        <v>0</v>
      </c>
      <c r="M334" s="36">
        <f>Sheet1!W334</f>
        <v>0</v>
      </c>
      <c r="N334" s="38">
        <f>Sheet1!X334</f>
        <v>0</v>
      </c>
      <c r="O334" s="38">
        <f>Sheet1!Y334</f>
        <v>0</v>
      </c>
      <c r="P334" s="38">
        <f>Sheet1!Z334/1000</f>
        <v>0</v>
      </c>
      <c r="R334" s="38">
        <f t="shared" si="61"/>
        <v>0</v>
      </c>
      <c r="S334" s="38">
        <f t="shared" si="62"/>
        <v>99.042000000000002</v>
      </c>
      <c r="T334" s="38">
        <f t="shared" si="63"/>
        <v>100</v>
      </c>
      <c r="U334" s="38">
        <f t="shared" si="64"/>
        <v>100</v>
      </c>
      <c r="V334" s="38">
        <f t="shared" si="65"/>
        <v>0</v>
      </c>
      <c r="W334" s="38">
        <f t="shared" si="66"/>
        <v>98.626000000000005</v>
      </c>
      <c r="X334" s="38">
        <f t="shared" si="67"/>
        <v>0</v>
      </c>
      <c r="Y334" s="38">
        <f t="shared" si="68"/>
        <v>96.21</v>
      </c>
      <c r="Z334" s="38">
        <f t="shared" si="58"/>
        <v>35.162338286656009</v>
      </c>
      <c r="AA334" s="26" t="str">
        <f t="shared" si="59"/>
        <v>เสื่อมโทรม</v>
      </c>
      <c r="AB334" s="26" t="str">
        <f t="shared" si="60"/>
        <v>poor</v>
      </c>
    </row>
    <row r="335" spans="1:28">
      <c r="A335" s="26">
        <f>Sheet1!E335</f>
        <v>0</v>
      </c>
      <c r="B335" s="27">
        <f>Sheet1!H335</f>
        <v>0</v>
      </c>
      <c r="C335" s="27">
        <f>Sheet1!I335</f>
        <v>0</v>
      </c>
      <c r="D335" s="27">
        <f>Sheet1!J335</f>
        <v>0</v>
      </c>
      <c r="E335" s="27">
        <f>Sheet1!K335</f>
        <v>-543</v>
      </c>
      <c r="F335" s="57">
        <f>Sheet1!L335</f>
        <v>0</v>
      </c>
      <c r="G335" s="27" t="str">
        <f>Sheet1!M335</f>
        <v>NE</v>
      </c>
      <c r="H335" s="28">
        <f>Sheet1!Q335</f>
        <v>0</v>
      </c>
      <c r="I335" s="38">
        <f>Sheet1!S335</f>
        <v>0</v>
      </c>
      <c r="J335" s="27">
        <f>Sheet1!T335</f>
        <v>0</v>
      </c>
      <c r="K335" s="38">
        <f>Sheet1!U335/1000</f>
        <v>0</v>
      </c>
      <c r="L335" s="38">
        <f>Sheet1!V335/1000</f>
        <v>0</v>
      </c>
      <c r="M335" s="36">
        <f>Sheet1!W335</f>
        <v>0</v>
      </c>
      <c r="N335" s="38">
        <f>Sheet1!X335</f>
        <v>0</v>
      </c>
      <c r="O335" s="38">
        <f>Sheet1!Y335</f>
        <v>0</v>
      </c>
      <c r="P335" s="38">
        <f>Sheet1!Z335/1000</f>
        <v>0</v>
      </c>
      <c r="R335" s="38">
        <f t="shared" si="61"/>
        <v>0</v>
      </c>
      <c r="S335" s="38">
        <f t="shared" si="62"/>
        <v>99.042000000000002</v>
      </c>
      <c r="T335" s="38">
        <f t="shared" si="63"/>
        <v>100</v>
      </c>
      <c r="U335" s="38">
        <f t="shared" si="64"/>
        <v>100</v>
      </c>
      <c r="V335" s="38">
        <f t="shared" si="65"/>
        <v>0</v>
      </c>
      <c r="W335" s="38">
        <f t="shared" si="66"/>
        <v>98.626000000000005</v>
      </c>
      <c r="X335" s="38">
        <f t="shared" si="67"/>
        <v>0</v>
      </c>
      <c r="Y335" s="38">
        <f t="shared" si="68"/>
        <v>96.21</v>
      </c>
      <c r="Z335" s="38">
        <f t="shared" si="58"/>
        <v>35.162338286656009</v>
      </c>
      <c r="AA335" s="26" t="str">
        <f t="shared" si="59"/>
        <v>เสื่อมโทรม</v>
      </c>
      <c r="AB335" s="26" t="str">
        <f t="shared" si="60"/>
        <v>poor</v>
      </c>
    </row>
    <row r="336" spans="1:28">
      <c r="A336" s="26">
        <f>Sheet1!E336</f>
        <v>0</v>
      </c>
      <c r="B336" s="27">
        <f>Sheet1!H336</f>
        <v>0</v>
      </c>
      <c r="C336" s="27">
        <f>Sheet1!I336</f>
        <v>0</v>
      </c>
      <c r="D336" s="27">
        <f>Sheet1!J336</f>
        <v>0</v>
      </c>
      <c r="E336" s="27">
        <f>Sheet1!K336</f>
        <v>-543</v>
      </c>
      <c r="F336" s="57">
        <f>Sheet1!L336</f>
        <v>0</v>
      </c>
      <c r="G336" s="27" t="str">
        <f>Sheet1!M336</f>
        <v>NE</v>
      </c>
      <c r="H336" s="28">
        <f>Sheet1!Q336</f>
        <v>0</v>
      </c>
      <c r="I336" s="38">
        <f>Sheet1!S336</f>
        <v>0</v>
      </c>
      <c r="J336" s="27">
        <f>Sheet1!T336</f>
        <v>0</v>
      </c>
      <c r="K336" s="38">
        <f>Sheet1!U336/1000</f>
        <v>0</v>
      </c>
      <c r="L336" s="38">
        <f>Sheet1!V336/1000</f>
        <v>0</v>
      </c>
      <c r="M336" s="36">
        <f>Sheet1!W336</f>
        <v>0</v>
      </c>
      <c r="N336" s="38">
        <f>Sheet1!X336</f>
        <v>0</v>
      </c>
      <c r="O336" s="38">
        <f>Sheet1!Y336</f>
        <v>0</v>
      </c>
      <c r="P336" s="38">
        <f>Sheet1!Z336/1000</f>
        <v>0</v>
      </c>
      <c r="R336" s="38">
        <f t="shared" si="61"/>
        <v>0</v>
      </c>
      <c r="S336" s="38">
        <f t="shared" si="62"/>
        <v>99.042000000000002</v>
      </c>
      <c r="T336" s="38">
        <f t="shared" si="63"/>
        <v>100</v>
      </c>
      <c r="U336" s="38">
        <f t="shared" si="64"/>
        <v>100</v>
      </c>
      <c r="V336" s="38">
        <f t="shared" si="65"/>
        <v>0</v>
      </c>
      <c r="W336" s="38">
        <f t="shared" si="66"/>
        <v>98.626000000000005</v>
      </c>
      <c r="X336" s="38">
        <f t="shared" si="67"/>
        <v>0</v>
      </c>
      <c r="Y336" s="38">
        <f t="shared" si="68"/>
        <v>96.21</v>
      </c>
      <c r="Z336" s="38">
        <f t="shared" si="58"/>
        <v>35.162338286656009</v>
      </c>
      <c r="AA336" s="26" t="str">
        <f t="shared" si="59"/>
        <v>เสื่อมโทรม</v>
      </c>
      <c r="AB336" s="26" t="str">
        <f t="shared" si="60"/>
        <v>poor</v>
      </c>
    </row>
    <row r="337" spans="1:28">
      <c r="A337" s="26">
        <f>Sheet1!E337</f>
        <v>0</v>
      </c>
      <c r="B337" s="27">
        <f>Sheet1!H337</f>
        <v>0</v>
      </c>
      <c r="C337" s="27">
        <f>Sheet1!I337</f>
        <v>0</v>
      </c>
      <c r="D337" s="27">
        <f>Sheet1!J337</f>
        <v>0</v>
      </c>
      <c r="E337" s="27">
        <f>Sheet1!K337</f>
        <v>-543</v>
      </c>
      <c r="F337" s="57">
        <f>Sheet1!L337</f>
        <v>0</v>
      </c>
      <c r="G337" s="27" t="str">
        <f>Sheet1!M337</f>
        <v>NE</v>
      </c>
      <c r="H337" s="28">
        <f>Sheet1!Q337</f>
        <v>0</v>
      </c>
      <c r="I337" s="38">
        <f>Sheet1!S337</f>
        <v>0</v>
      </c>
      <c r="J337" s="27">
        <f>Sheet1!T337</f>
        <v>0</v>
      </c>
      <c r="K337" s="38">
        <f>Sheet1!U337/1000</f>
        <v>0</v>
      </c>
      <c r="L337" s="38">
        <f>Sheet1!V337/1000</f>
        <v>0</v>
      </c>
      <c r="M337" s="36">
        <f>Sheet1!W337</f>
        <v>0</v>
      </c>
      <c r="N337" s="38">
        <f>Sheet1!X337</f>
        <v>0</v>
      </c>
      <c r="O337" s="38">
        <f>Sheet1!Y337</f>
        <v>0</v>
      </c>
      <c r="P337" s="38">
        <f>Sheet1!Z337/1000</f>
        <v>0</v>
      </c>
      <c r="R337" s="38">
        <f t="shared" si="61"/>
        <v>0</v>
      </c>
      <c r="S337" s="38">
        <f t="shared" si="62"/>
        <v>99.042000000000002</v>
      </c>
      <c r="T337" s="38">
        <f t="shared" si="63"/>
        <v>100</v>
      </c>
      <c r="U337" s="38">
        <f t="shared" si="64"/>
        <v>100</v>
      </c>
      <c r="V337" s="38">
        <f t="shared" si="65"/>
        <v>0</v>
      </c>
      <c r="W337" s="38">
        <f t="shared" si="66"/>
        <v>98.626000000000005</v>
      </c>
      <c r="X337" s="38">
        <f t="shared" si="67"/>
        <v>0</v>
      </c>
      <c r="Y337" s="38">
        <f t="shared" si="68"/>
        <v>96.21</v>
      </c>
      <c r="Z337" s="38">
        <f t="shared" ref="Z337:Z366" si="69">(1/100)*((R337*0.16)+(S337*0.14)+(T337*0.12)+(U337*0.12)+(V337*0.12)+(W337*0.11)+(X337*0.11)+(Y337*0.11))^2</f>
        <v>35.162338286656009</v>
      </c>
      <c r="AA337" s="26" t="str">
        <f t="shared" ref="AA337:AA366" si="70">IF(Z337&gt;=90,"ดีมาก",IF(Z337&gt;=80,"ดี",IF(Z337&gt;=50,"พอใช้",IF(Z337&gt;=25,"เสื่อมโทรม","เสื่อมโทรมมาก"))))</f>
        <v>เสื่อมโทรม</v>
      </c>
      <c r="AB337" s="26" t="str">
        <f t="shared" ref="AB337:AB366" si="71">IF(Z337&gt;=90,"very good",IF(Z337&gt;=80,"good",IF(Z337&gt;=50,"fair",IF(Z337&gt;=25,"poor","very poor"))))</f>
        <v>poor</v>
      </c>
    </row>
    <row r="338" spans="1:28">
      <c r="A338" s="26">
        <f>Sheet1!E338</f>
        <v>0</v>
      </c>
      <c r="B338" s="27">
        <f>Sheet1!H338</f>
        <v>0</v>
      </c>
      <c r="C338" s="27">
        <f>Sheet1!I338</f>
        <v>0</v>
      </c>
      <c r="D338" s="27">
        <f>Sheet1!J338</f>
        <v>0</v>
      </c>
      <c r="E338" s="27">
        <f>Sheet1!K338</f>
        <v>-543</v>
      </c>
      <c r="F338" s="57">
        <f>Sheet1!L338</f>
        <v>0</v>
      </c>
      <c r="G338" s="27" t="str">
        <f>Sheet1!M338</f>
        <v>NE</v>
      </c>
      <c r="H338" s="28">
        <f>Sheet1!Q338</f>
        <v>0</v>
      </c>
      <c r="I338" s="38">
        <f>Sheet1!S338</f>
        <v>0</v>
      </c>
      <c r="J338" s="27">
        <f>Sheet1!T338</f>
        <v>0</v>
      </c>
      <c r="K338" s="38">
        <f>Sheet1!U338/1000</f>
        <v>0</v>
      </c>
      <c r="L338" s="38">
        <f>Sheet1!V338/1000</f>
        <v>0</v>
      </c>
      <c r="M338" s="36">
        <f>Sheet1!W338</f>
        <v>0</v>
      </c>
      <c r="N338" s="38">
        <f>Sheet1!X338</f>
        <v>0</v>
      </c>
      <c r="O338" s="38">
        <f>Sheet1!Y338</f>
        <v>0</v>
      </c>
      <c r="P338" s="38">
        <f>Sheet1!Z338/1000</f>
        <v>0</v>
      </c>
      <c r="R338" s="38">
        <f t="shared" si="61"/>
        <v>0</v>
      </c>
      <c r="S338" s="38">
        <f t="shared" si="62"/>
        <v>99.042000000000002</v>
      </c>
      <c r="T338" s="38">
        <f t="shared" si="63"/>
        <v>100</v>
      </c>
      <c r="U338" s="38">
        <f t="shared" si="64"/>
        <v>100</v>
      </c>
      <c r="V338" s="38">
        <f t="shared" si="65"/>
        <v>0</v>
      </c>
      <c r="W338" s="38">
        <f t="shared" si="66"/>
        <v>98.626000000000005</v>
      </c>
      <c r="X338" s="38">
        <f t="shared" si="67"/>
        <v>0</v>
      </c>
      <c r="Y338" s="38">
        <f t="shared" si="68"/>
        <v>96.21</v>
      </c>
      <c r="Z338" s="38">
        <f t="shared" si="69"/>
        <v>35.162338286656009</v>
      </c>
      <c r="AA338" s="26" t="str">
        <f t="shared" si="70"/>
        <v>เสื่อมโทรม</v>
      </c>
      <c r="AB338" s="26" t="str">
        <f t="shared" si="71"/>
        <v>poor</v>
      </c>
    </row>
    <row r="339" spans="1:28">
      <c r="A339" s="26">
        <f>Sheet1!E339</f>
        <v>0</v>
      </c>
      <c r="B339" s="27">
        <f>Sheet1!H339</f>
        <v>0</v>
      </c>
      <c r="C339" s="27">
        <f>Sheet1!I339</f>
        <v>0</v>
      </c>
      <c r="D339" s="27">
        <f>Sheet1!J339</f>
        <v>0</v>
      </c>
      <c r="E339" s="27">
        <f>Sheet1!K339</f>
        <v>-543</v>
      </c>
      <c r="F339" s="57">
        <f>Sheet1!L339</f>
        <v>0</v>
      </c>
      <c r="G339" s="27" t="str">
        <f>Sheet1!M339</f>
        <v>NE</v>
      </c>
      <c r="H339" s="28">
        <f>Sheet1!Q339</f>
        <v>0</v>
      </c>
      <c r="I339" s="38">
        <f>Sheet1!S339</f>
        <v>0</v>
      </c>
      <c r="J339" s="27">
        <f>Sheet1!T339</f>
        <v>0</v>
      </c>
      <c r="K339" s="38">
        <f>Sheet1!U339/1000</f>
        <v>0</v>
      </c>
      <c r="L339" s="38">
        <f>Sheet1!V339/1000</f>
        <v>0</v>
      </c>
      <c r="M339" s="36">
        <f>Sheet1!W339</f>
        <v>0</v>
      </c>
      <c r="N339" s="38">
        <f>Sheet1!X339</f>
        <v>0</v>
      </c>
      <c r="O339" s="38">
        <f>Sheet1!Y339</f>
        <v>0</v>
      </c>
      <c r="P339" s="38">
        <f>Sheet1!Z339/1000</f>
        <v>0</v>
      </c>
      <c r="R339" s="38">
        <f t="shared" si="61"/>
        <v>0</v>
      </c>
      <c r="S339" s="38">
        <f t="shared" si="62"/>
        <v>99.042000000000002</v>
      </c>
      <c r="T339" s="38">
        <f t="shared" si="63"/>
        <v>100</v>
      </c>
      <c r="U339" s="38">
        <f t="shared" si="64"/>
        <v>100</v>
      </c>
      <c r="V339" s="38">
        <f t="shared" si="65"/>
        <v>0</v>
      </c>
      <c r="W339" s="38">
        <f t="shared" si="66"/>
        <v>98.626000000000005</v>
      </c>
      <c r="X339" s="38">
        <f t="shared" si="67"/>
        <v>0</v>
      </c>
      <c r="Y339" s="38">
        <f t="shared" si="68"/>
        <v>96.21</v>
      </c>
      <c r="Z339" s="38">
        <f t="shared" si="69"/>
        <v>35.162338286656009</v>
      </c>
      <c r="AA339" s="26" t="str">
        <f t="shared" si="70"/>
        <v>เสื่อมโทรม</v>
      </c>
      <c r="AB339" s="26" t="str">
        <f t="shared" si="71"/>
        <v>poor</v>
      </c>
    </row>
    <row r="340" spans="1:28">
      <c r="A340" s="26">
        <f>Sheet1!E340</f>
        <v>0</v>
      </c>
      <c r="B340" s="27">
        <f>Sheet1!H340</f>
        <v>0</v>
      </c>
      <c r="C340" s="27">
        <f>Sheet1!I340</f>
        <v>0</v>
      </c>
      <c r="D340" s="27">
        <f>Sheet1!J340</f>
        <v>0</v>
      </c>
      <c r="E340" s="27">
        <f>Sheet1!K340</f>
        <v>-543</v>
      </c>
      <c r="F340" s="57">
        <f>Sheet1!L340</f>
        <v>0</v>
      </c>
      <c r="G340" s="27" t="str">
        <f>Sheet1!M340</f>
        <v>NE</v>
      </c>
      <c r="H340" s="28">
        <f>Sheet1!Q340</f>
        <v>0</v>
      </c>
      <c r="I340" s="38">
        <f>Sheet1!S340</f>
        <v>0</v>
      </c>
      <c r="J340" s="27">
        <f>Sheet1!T340</f>
        <v>0</v>
      </c>
      <c r="K340" s="38">
        <f>Sheet1!U340/1000</f>
        <v>0</v>
      </c>
      <c r="L340" s="38">
        <f>Sheet1!V340/1000</f>
        <v>0</v>
      </c>
      <c r="M340" s="36">
        <f>Sheet1!W340</f>
        <v>0</v>
      </c>
      <c r="N340" s="38">
        <f>Sheet1!X340</f>
        <v>0</v>
      </c>
      <c r="O340" s="38">
        <f>Sheet1!Y340</f>
        <v>0</v>
      </c>
      <c r="P340" s="38">
        <f>Sheet1!Z340/1000</f>
        <v>0</v>
      </c>
      <c r="R340" s="38">
        <f t="shared" si="61"/>
        <v>0</v>
      </c>
      <c r="S340" s="38">
        <f t="shared" si="62"/>
        <v>99.042000000000002</v>
      </c>
      <c r="T340" s="38">
        <f t="shared" si="63"/>
        <v>100</v>
      </c>
      <c r="U340" s="38">
        <f t="shared" si="64"/>
        <v>100</v>
      </c>
      <c r="V340" s="38">
        <f t="shared" si="65"/>
        <v>0</v>
      </c>
      <c r="W340" s="38">
        <f t="shared" si="66"/>
        <v>98.626000000000005</v>
      </c>
      <c r="X340" s="38">
        <f t="shared" si="67"/>
        <v>0</v>
      </c>
      <c r="Y340" s="38">
        <f t="shared" si="68"/>
        <v>96.21</v>
      </c>
      <c r="Z340" s="38">
        <f t="shared" si="69"/>
        <v>35.162338286656009</v>
      </c>
      <c r="AA340" s="26" t="str">
        <f t="shared" si="70"/>
        <v>เสื่อมโทรม</v>
      </c>
      <c r="AB340" s="26" t="str">
        <f t="shared" si="71"/>
        <v>poor</v>
      </c>
    </row>
    <row r="341" spans="1:28">
      <c r="A341" s="26">
        <f>Sheet1!E341</f>
        <v>0</v>
      </c>
      <c r="B341" s="27">
        <f>Sheet1!H341</f>
        <v>0</v>
      </c>
      <c r="C341" s="27">
        <f>Sheet1!I341</f>
        <v>0</v>
      </c>
      <c r="D341" s="27">
        <f>Sheet1!J341</f>
        <v>0</v>
      </c>
      <c r="E341" s="27">
        <f>Sheet1!K341</f>
        <v>-543</v>
      </c>
      <c r="F341" s="57">
        <f>Sheet1!L341</f>
        <v>0</v>
      </c>
      <c r="G341" s="27" t="str">
        <f>Sheet1!M341</f>
        <v>NE</v>
      </c>
      <c r="H341" s="28">
        <f>Sheet1!Q341</f>
        <v>0</v>
      </c>
      <c r="I341" s="38">
        <f>Sheet1!S341</f>
        <v>0</v>
      </c>
      <c r="J341" s="27">
        <f>Sheet1!T341</f>
        <v>0</v>
      </c>
      <c r="K341" s="38">
        <f>Sheet1!U341/1000</f>
        <v>0</v>
      </c>
      <c r="L341" s="38">
        <f>Sheet1!V341/1000</f>
        <v>0</v>
      </c>
      <c r="M341" s="36">
        <f>Sheet1!W341</f>
        <v>0</v>
      </c>
      <c r="N341" s="38">
        <f>Sheet1!X341</f>
        <v>0</v>
      </c>
      <c r="O341" s="38">
        <f>Sheet1!Y341</f>
        <v>0</v>
      </c>
      <c r="P341" s="38">
        <f>Sheet1!Z341/1000</f>
        <v>0</v>
      </c>
      <c r="R341" s="38">
        <f t="shared" si="61"/>
        <v>0</v>
      </c>
      <c r="S341" s="38">
        <f t="shared" si="62"/>
        <v>99.042000000000002</v>
      </c>
      <c r="T341" s="38">
        <f t="shared" si="63"/>
        <v>100</v>
      </c>
      <c r="U341" s="38">
        <f t="shared" si="64"/>
        <v>100</v>
      </c>
      <c r="V341" s="38">
        <f t="shared" si="65"/>
        <v>0</v>
      </c>
      <c r="W341" s="38">
        <f t="shared" si="66"/>
        <v>98.626000000000005</v>
      </c>
      <c r="X341" s="38">
        <f t="shared" si="67"/>
        <v>0</v>
      </c>
      <c r="Y341" s="38">
        <f t="shared" si="68"/>
        <v>96.21</v>
      </c>
      <c r="Z341" s="38">
        <f t="shared" si="69"/>
        <v>35.162338286656009</v>
      </c>
      <c r="AA341" s="26" t="str">
        <f t="shared" si="70"/>
        <v>เสื่อมโทรม</v>
      </c>
      <c r="AB341" s="26" t="str">
        <f t="shared" si="71"/>
        <v>poor</v>
      </c>
    </row>
    <row r="342" spans="1:28">
      <c r="A342" s="26">
        <f>Sheet1!E342</f>
        <v>0</v>
      </c>
      <c r="B342" s="27">
        <f>Sheet1!H342</f>
        <v>0</v>
      </c>
      <c r="C342" s="27">
        <f>Sheet1!I342</f>
        <v>0</v>
      </c>
      <c r="D342" s="27">
        <f>Sheet1!J342</f>
        <v>0</v>
      </c>
      <c r="E342" s="27">
        <f>Sheet1!K342</f>
        <v>-543</v>
      </c>
      <c r="F342" s="57">
        <f>Sheet1!L342</f>
        <v>0</v>
      </c>
      <c r="G342" s="27" t="str">
        <f>Sheet1!M342</f>
        <v>NE</v>
      </c>
      <c r="H342" s="28">
        <f>Sheet1!Q342</f>
        <v>0</v>
      </c>
      <c r="I342" s="38">
        <f>Sheet1!S342</f>
        <v>0</v>
      </c>
      <c r="J342" s="27">
        <f>Sheet1!T342</f>
        <v>0</v>
      </c>
      <c r="K342" s="38">
        <f>Sheet1!U342/1000</f>
        <v>0</v>
      </c>
      <c r="L342" s="38">
        <f>Sheet1!V342/1000</f>
        <v>0</v>
      </c>
      <c r="M342" s="36">
        <f>Sheet1!W342</f>
        <v>0</v>
      </c>
      <c r="N342" s="38">
        <f>Sheet1!X342</f>
        <v>0</v>
      </c>
      <c r="O342" s="38">
        <f>Sheet1!Y342</f>
        <v>0</v>
      </c>
      <c r="P342" s="38">
        <f>Sheet1!Z342/1000</f>
        <v>0</v>
      </c>
      <c r="R342" s="38">
        <f t="shared" si="61"/>
        <v>0</v>
      </c>
      <c r="S342" s="38">
        <f t="shared" si="62"/>
        <v>99.042000000000002</v>
      </c>
      <c r="T342" s="38">
        <f t="shared" si="63"/>
        <v>100</v>
      </c>
      <c r="U342" s="38">
        <f t="shared" si="64"/>
        <v>100</v>
      </c>
      <c r="V342" s="38">
        <f t="shared" si="65"/>
        <v>0</v>
      </c>
      <c r="W342" s="38">
        <f t="shared" si="66"/>
        <v>98.626000000000005</v>
      </c>
      <c r="X342" s="38">
        <f t="shared" si="67"/>
        <v>0</v>
      </c>
      <c r="Y342" s="38">
        <f t="shared" si="68"/>
        <v>96.21</v>
      </c>
      <c r="Z342" s="38">
        <f t="shared" si="69"/>
        <v>35.162338286656009</v>
      </c>
      <c r="AA342" s="26" t="str">
        <f t="shared" si="70"/>
        <v>เสื่อมโทรม</v>
      </c>
      <c r="AB342" s="26" t="str">
        <f t="shared" si="71"/>
        <v>poor</v>
      </c>
    </row>
    <row r="343" spans="1:28">
      <c r="A343" s="26">
        <f>Sheet1!E343</f>
        <v>0</v>
      </c>
      <c r="B343" s="27">
        <f>Sheet1!H343</f>
        <v>0</v>
      </c>
      <c r="C343" s="27">
        <f>Sheet1!I343</f>
        <v>0</v>
      </c>
      <c r="D343" s="27">
        <f>Sheet1!J343</f>
        <v>0</v>
      </c>
      <c r="E343" s="27">
        <f>Sheet1!K343</f>
        <v>-543</v>
      </c>
      <c r="F343" s="57">
        <f>Sheet1!L343</f>
        <v>0</v>
      </c>
      <c r="G343" s="27" t="str">
        <f>Sheet1!M343</f>
        <v>NE</v>
      </c>
      <c r="H343" s="28">
        <f>Sheet1!Q343</f>
        <v>0</v>
      </c>
      <c r="I343" s="38">
        <f>Sheet1!S343</f>
        <v>0</v>
      </c>
      <c r="J343" s="27">
        <f>Sheet1!T343</f>
        <v>0</v>
      </c>
      <c r="K343" s="38">
        <f>Sheet1!U343/1000</f>
        <v>0</v>
      </c>
      <c r="L343" s="38">
        <f>Sheet1!V343/1000</f>
        <v>0</v>
      </c>
      <c r="M343" s="36">
        <f>Sheet1!W343</f>
        <v>0</v>
      </c>
      <c r="N343" s="38">
        <f>Sheet1!X343</f>
        <v>0</v>
      </c>
      <c r="O343" s="38">
        <f>Sheet1!Y343</f>
        <v>0</v>
      </c>
      <c r="P343" s="38">
        <f>Sheet1!Z343/1000</f>
        <v>0</v>
      </c>
      <c r="R343" s="38">
        <f t="shared" si="61"/>
        <v>0</v>
      </c>
      <c r="S343" s="38">
        <f t="shared" si="62"/>
        <v>99.042000000000002</v>
      </c>
      <c r="T343" s="38">
        <f t="shared" si="63"/>
        <v>100</v>
      </c>
      <c r="U343" s="38">
        <f t="shared" si="64"/>
        <v>100</v>
      </c>
      <c r="V343" s="38">
        <f t="shared" si="65"/>
        <v>0</v>
      </c>
      <c r="W343" s="38">
        <f t="shared" si="66"/>
        <v>98.626000000000005</v>
      </c>
      <c r="X343" s="38">
        <f t="shared" si="67"/>
        <v>0</v>
      </c>
      <c r="Y343" s="38">
        <f t="shared" si="68"/>
        <v>96.21</v>
      </c>
      <c r="Z343" s="38">
        <f t="shared" si="69"/>
        <v>35.162338286656009</v>
      </c>
      <c r="AA343" s="26" t="str">
        <f t="shared" si="70"/>
        <v>เสื่อมโทรม</v>
      </c>
      <c r="AB343" s="26" t="str">
        <f t="shared" si="71"/>
        <v>poor</v>
      </c>
    </row>
    <row r="344" spans="1:28">
      <c r="A344" s="26">
        <f>Sheet1!E344</f>
        <v>0</v>
      </c>
      <c r="B344" s="27">
        <f>Sheet1!H344</f>
        <v>0</v>
      </c>
      <c r="C344" s="27">
        <f>Sheet1!I344</f>
        <v>0</v>
      </c>
      <c r="D344" s="27">
        <f>Sheet1!J344</f>
        <v>0</v>
      </c>
      <c r="E344" s="27">
        <f>Sheet1!K344</f>
        <v>-543</v>
      </c>
      <c r="F344" s="57">
        <f>Sheet1!L344</f>
        <v>0</v>
      </c>
      <c r="G344" s="27" t="str">
        <f>Sheet1!M344</f>
        <v>NE</v>
      </c>
      <c r="H344" s="28">
        <f>Sheet1!Q344</f>
        <v>0</v>
      </c>
      <c r="I344" s="38">
        <f>Sheet1!S344</f>
        <v>0</v>
      </c>
      <c r="J344" s="27">
        <f>Sheet1!T344</f>
        <v>0</v>
      </c>
      <c r="K344" s="38">
        <f>Sheet1!U344/1000</f>
        <v>0</v>
      </c>
      <c r="L344" s="38">
        <f>Sheet1!V344/1000</f>
        <v>0</v>
      </c>
      <c r="M344" s="36">
        <f>Sheet1!W344</f>
        <v>0</v>
      </c>
      <c r="N344" s="38">
        <f>Sheet1!X344</f>
        <v>0</v>
      </c>
      <c r="O344" s="38">
        <f>Sheet1!Y344</f>
        <v>0</v>
      </c>
      <c r="P344" s="38">
        <f>Sheet1!Z344/1000</f>
        <v>0</v>
      </c>
      <c r="R344" s="38">
        <f t="shared" si="61"/>
        <v>0</v>
      </c>
      <c r="S344" s="38">
        <f t="shared" si="62"/>
        <v>99.042000000000002</v>
      </c>
      <c r="T344" s="38">
        <f t="shared" si="63"/>
        <v>100</v>
      </c>
      <c r="U344" s="38">
        <f t="shared" si="64"/>
        <v>100</v>
      </c>
      <c r="V344" s="38">
        <f t="shared" si="65"/>
        <v>0</v>
      </c>
      <c r="W344" s="38">
        <f t="shared" si="66"/>
        <v>98.626000000000005</v>
      </c>
      <c r="X344" s="38">
        <f t="shared" si="67"/>
        <v>0</v>
      </c>
      <c r="Y344" s="38">
        <f t="shared" si="68"/>
        <v>96.21</v>
      </c>
      <c r="Z344" s="38">
        <f t="shared" si="69"/>
        <v>35.162338286656009</v>
      </c>
      <c r="AA344" s="26" t="str">
        <f t="shared" si="70"/>
        <v>เสื่อมโทรม</v>
      </c>
      <c r="AB344" s="26" t="str">
        <f t="shared" si="71"/>
        <v>poor</v>
      </c>
    </row>
    <row r="345" spans="1:28">
      <c r="A345" s="26">
        <f>Sheet1!E345</f>
        <v>0</v>
      </c>
      <c r="B345" s="27">
        <f>Sheet1!H345</f>
        <v>0</v>
      </c>
      <c r="C345" s="27">
        <f>Sheet1!I345</f>
        <v>0</v>
      </c>
      <c r="D345" s="27">
        <f>Sheet1!J345</f>
        <v>0</v>
      </c>
      <c r="E345" s="27">
        <f>Sheet1!K345</f>
        <v>-543</v>
      </c>
      <c r="F345" s="57">
        <f>Sheet1!L345</f>
        <v>0</v>
      </c>
      <c r="G345" s="27" t="str">
        <f>Sheet1!M345</f>
        <v>NE</v>
      </c>
      <c r="H345" s="28">
        <f>Sheet1!Q345</f>
        <v>0</v>
      </c>
      <c r="I345" s="38">
        <f>Sheet1!S345</f>
        <v>0</v>
      </c>
      <c r="J345" s="27">
        <f>Sheet1!T345</f>
        <v>0</v>
      </c>
      <c r="K345" s="38">
        <f>Sheet1!U345/1000</f>
        <v>0</v>
      </c>
      <c r="L345" s="38">
        <f>Sheet1!V345/1000</f>
        <v>0</v>
      </c>
      <c r="M345" s="36">
        <f>Sheet1!W345</f>
        <v>0</v>
      </c>
      <c r="N345" s="38">
        <f>Sheet1!X345</f>
        <v>0</v>
      </c>
      <c r="O345" s="38">
        <f>Sheet1!Y345</f>
        <v>0</v>
      </c>
      <c r="P345" s="38">
        <f>Sheet1!Z345/1000</f>
        <v>0</v>
      </c>
      <c r="R345" s="38">
        <f t="shared" si="61"/>
        <v>0</v>
      </c>
      <c r="S345" s="38">
        <f t="shared" si="62"/>
        <v>99.042000000000002</v>
      </c>
      <c r="T345" s="38">
        <f t="shared" si="63"/>
        <v>100</v>
      </c>
      <c r="U345" s="38">
        <f t="shared" si="64"/>
        <v>100</v>
      </c>
      <c r="V345" s="38">
        <f t="shared" si="65"/>
        <v>0</v>
      </c>
      <c r="W345" s="38">
        <f t="shared" si="66"/>
        <v>98.626000000000005</v>
      </c>
      <c r="X345" s="38">
        <f t="shared" si="67"/>
        <v>0</v>
      </c>
      <c r="Y345" s="38">
        <f t="shared" si="68"/>
        <v>96.21</v>
      </c>
      <c r="Z345" s="38">
        <f t="shared" si="69"/>
        <v>35.162338286656009</v>
      </c>
      <c r="AA345" s="26" t="str">
        <f t="shared" si="70"/>
        <v>เสื่อมโทรม</v>
      </c>
      <c r="AB345" s="26" t="str">
        <f t="shared" si="71"/>
        <v>poor</v>
      </c>
    </row>
    <row r="346" spans="1:28">
      <c r="A346" s="26">
        <f>Sheet1!E346</f>
        <v>0</v>
      </c>
      <c r="B346" s="27">
        <f>Sheet1!H346</f>
        <v>0</v>
      </c>
      <c r="C346" s="27">
        <f>Sheet1!I346</f>
        <v>0</v>
      </c>
      <c r="D346" s="27">
        <f>Sheet1!J346</f>
        <v>0</v>
      </c>
      <c r="E346" s="27">
        <f>Sheet1!K346</f>
        <v>-543</v>
      </c>
      <c r="F346" s="57">
        <f>Sheet1!L346</f>
        <v>0</v>
      </c>
      <c r="G346" s="27" t="str">
        <f>Sheet1!M346</f>
        <v>NE</v>
      </c>
      <c r="H346" s="28">
        <f>Sheet1!Q346</f>
        <v>0</v>
      </c>
      <c r="I346" s="38">
        <f>Sheet1!S346</f>
        <v>0</v>
      </c>
      <c r="J346" s="27">
        <f>Sheet1!T346</f>
        <v>0</v>
      </c>
      <c r="K346" s="38">
        <f>Sheet1!U346/1000</f>
        <v>0</v>
      </c>
      <c r="L346" s="38">
        <f>Sheet1!V346/1000</f>
        <v>0</v>
      </c>
      <c r="M346" s="36">
        <f>Sheet1!W346</f>
        <v>0</v>
      </c>
      <c r="N346" s="38">
        <f>Sheet1!X346</f>
        <v>0</v>
      </c>
      <c r="O346" s="38">
        <f>Sheet1!Y346</f>
        <v>0</v>
      </c>
      <c r="P346" s="38">
        <f>Sheet1!Z346/1000</f>
        <v>0</v>
      </c>
      <c r="R346" s="38">
        <f t="shared" si="61"/>
        <v>0</v>
      </c>
      <c r="S346" s="38">
        <f t="shared" si="62"/>
        <v>99.042000000000002</v>
      </c>
      <c r="T346" s="38">
        <f t="shared" si="63"/>
        <v>100</v>
      </c>
      <c r="U346" s="38">
        <f t="shared" si="64"/>
        <v>100</v>
      </c>
      <c r="V346" s="38">
        <f t="shared" si="65"/>
        <v>0</v>
      </c>
      <c r="W346" s="38">
        <f t="shared" si="66"/>
        <v>98.626000000000005</v>
      </c>
      <c r="X346" s="38">
        <f t="shared" si="67"/>
        <v>0</v>
      </c>
      <c r="Y346" s="38">
        <f t="shared" si="68"/>
        <v>96.21</v>
      </c>
      <c r="Z346" s="38">
        <f t="shared" si="69"/>
        <v>35.162338286656009</v>
      </c>
      <c r="AA346" s="26" t="str">
        <f t="shared" si="70"/>
        <v>เสื่อมโทรม</v>
      </c>
      <c r="AB346" s="26" t="str">
        <f t="shared" si="71"/>
        <v>poor</v>
      </c>
    </row>
    <row r="347" spans="1:28">
      <c r="A347" s="26">
        <f>Sheet1!E347</f>
        <v>0</v>
      </c>
      <c r="B347" s="27">
        <f>Sheet1!H347</f>
        <v>0</v>
      </c>
      <c r="C347" s="27">
        <f>Sheet1!I347</f>
        <v>0</v>
      </c>
      <c r="D347" s="27">
        <f>Sheet1!J347</f>
        <v>0</v>
      </c>
      <c r="E347" s="27">
        <f>Sheet1!K347</f>
        <v>-543</v>
      </c>
      <c r="F347" s="57">
        <f>Sheet1!L347</f>
        <v>0</v>
      </c>
      <c r="G347" s="27" t="str">
        <f>Sheet1!M347</f>
        <v>NE</v>
      </c>
      <c r="H347" s="28">
        <f>Sheet1!Q347</f>
        <v>0</v>
      </c>
      <c r="I347" s="38">
        <f>Sheet1!S347</f>
        <v>0</v>
      </c>
      <c r="J347" s="27">
        <f>Sheet1!T347</f>
        <v>0</v>
      </c>
      <c r="K347" s="38">
        <f>Sheet1!U347/1000</f>
        <v>0</v>
      </c>
      <c r="L347" s="38">
        <f>Sheet1!V347/1000</f>
        <v>0</v>
      </c>
      <c r="M347" s="36">
        <f>Sheet1!W347</f>
        <v>0</v>
      </c>
      <c r="N347" s="38">
        <f>Sheet1!X347</f>
        <v>0</v>
      </c>
      <c r="O347" s="38">
        <f>Sheet1!Y347</f>
        <v>0</v>
      </c>
      <c r="P347" s="38">
        <f>Sheet1!Z347/1000</f>
        <v>0</v>
      </c>
      <c r="R347" s="38">
        <f t="shared" si="61"/>
        <v>0</v>
      </c>
      <c r="S347" s="38">
        <f t="shared" si="62"/>
        <v>99.042000000000002</v>
      </c>
      <c r="T347" s="38">
        <f t="shared" si="63"/>
        <v>100</v>
      </c>
      <c r="U347" s="38">
        <f t="shared" si="64"/>
        <v>100</v>
      </c>
      <c r="V347" s="38">
        <f t="shared" si="65"/>
        <v>0</v>
      </c>
      <c r="W347" s="38">
        <f t="shared" si="66"/>
        <v>98.626000000000005</v>
      </c>
      <c r="X347" s="38">
        <f t="shared" si="67"/>
        <v>0</v>
      </c>
      <c r="Y347" s="38">
        <f t="shared" si="68"/>
        <v>96.21</v>
      </c>
      <c r="Z347" s="38">
        <f t="shared" si="69"/>
        <v>35.162338286656009</v>
      </c>
      <c r="AA347" s="26" t="str">
        <f t="shared" si="70"/>
        <v>เสื่อมโทรม</v>
      </c>
      <c r="AB347" s="26" t="str">
        <f t="shared" si="71"/>
        <v>poor</v>
      </c>
    </row>
    <row r="348" spans="1:28">
      <c r="A348" s="26">
        <f>Sheet1!E348</f>
        <v>0</v>
      </c>
      <c r="B348" s="27">
        <f>Sheet1!H348</f>
        <v>0</v>
      </c>
      <c r="C348" s="27">
        <f>Sheet1!I348</f>
        <v>0</v>
      </c>
      <c r="D348" s="27">
        <f>Sheet1!J348</f>
        <v>0</v>
      </c>
      <c r="E348" s="27">
        <f>Sheet1!K348</f>
        <v>-543</v>
      </c>
      <c r="F348" s="57">
        <f>Sheet1!L348</f>
        <v>0</v>
      </c>
      <c r="G348" s="27" t="str">
        <f>Sheet1!M348</f>
        <v>NE</v>
      </c>
      <c r="H348" s="28">
        <f>Sheet1!Q348</f>
        <v>0</v>
      </c>
      <c r="I348" s="38">
        <f>Sheet1!S348</f>
        <v>0</v>
      </c>
      <c r="J348" s="27">
        <f>Sheet1!T348</f>
        <v>0</v>
      </c>
      <c r="K348" s="38">
        <f>Sheet1!U348/1000</f>
        <v>0</v>
      </c>
      <c r="L348" s="38">
        <f>Sheet1!V348/1000</f>
        <v>0</v>
      </c>
      <c r="M348" s="36">
        <f>Sheet1!W348</f>
        <v>0</v>
      </c>
      <c r="N348" s="38">
        <f>Sheet1!X348</f>
        <v>0</v>
      </c>
      <c r="O348" s="38">
        <f>Sheet1!Y348</f>
        <v>0</v>
      </c>
      <c r="P348" s="38">
        <f>Sheet1!Z348/1000</f>
        <v>0</v>
      </c>
      <c r="R348" s="38">
        <f t="shared" si="61"/>
        <v>0</v>
      </c>
      <c r="S348" s="38">
        <f t="shared" si="62"/>
        <v>99.042000000000002</v>
      </c>
      <c r="T348" s="38">
        <f t="shared" si="63"/>
        <v>100</v>
      </c>
      <c r="U348" s="38">
        <f t="shared" si="64"/>
        <v>100</v>
      </c>
      <c r="V348" s="38">
        <f t="shared" si="65"/>
        <v>0</v>
      </c>
      <c r="W348" s="38">
        <f t="shared" si="66"/>
        <v>98.626000000000005</v>
      </c>
      <c r="X348" s="38">
        <f t="shared" si="67"/>
        <v>0</v>
      </c>
      <c r="Y348" s="38">
        <f t="shared" si="68"/>
        <v>96.21</v>
      </c>
      <c r="Z348" s="38">
        <f t="shared" si="69"/>
        <v>35.162338286656009</v>
      </c>
      <c r="AA348" s="26" t="str">
        <f t="shared" si="70"/>
        <v>เสื่อมโทรม</v>
      </c>
      <c r="AB348" s="26" t="str">
        <f t="shared" si="71"/>
        <v>poor</v>
      </c>
    </row>
    <row r="349" spans="1:28">
      <c r="A349" s="26">
        <f>Sheet1!E349</f>
        <v>0</v>
      </c>
      <c r="B349" s="27">
        <f>Sheet1!H349</f>
        <v>0</v>
      </c>
      <c r="C349" s="27">
        <f>Sheet1!I349</f>
        <v>0</v>
      </c>
      <c r="D349" s="27">
        <f>Sheet1!J349</f>
        <v>0</v>
      </c>
      <c r="E349" s="27">
        <f>Sheet1!K349</f>
        <v>-543</v>
      </c>
      <c r="F349" s="57">
        <f>Sheet1!L349</f>
        <v>0</v>
      </c>
      <c r="G349" s="27" t="str">
        <f>Sheet1!M349</f>
        <v>NE</v>
      </c>
      <c r="H349" s="28">
        <f>Sheet1!Q349</f>
        <v>0</v>
      </c>
      <c r="I349" s="38">
        <f>Sheet1!S349</f>
        <v>0</v>
      </c>
      <c r="J349" s="27">
        <f>Sheet1!T349</f>
        <v>0</v>
      </c>
      <c r="K349" s="38">
        <f>Sheet1!U349/1000</f>
        <v>0</v>
      </c>
      <c r="L349" s="38">
        <f>Sheet1!V349/1000</f>
        <v>0</v>
      </c>
      <c r="M349" s="36">
        <f>Sheet1!W349</f>
        <v>0</v>
      </c>
      <c r="N349" s="38">
        <f>Sheet1!X349</f>
        <v>0</v>
      </c>
      <c r="O349" s="38">
        <f>Sheet1!Y349</f>
        <v>0</v>
      </c>
      <c r="P349" s="38">
        <f>Sheet1!Z349/1000</f>
        <v>0</v>
      </c>
      <c r="R349" s="38">
        <f t="shared" si="61"/>
        <v>0</v>
      </c>
      <c r="S349" s="38">
        <f t="shared" si="62"/>
        <v>99.042000000000002</v>
      </c>
      <c r="T349" s="38">
        <f t="shared" si="63"/>
        <v>100</v>
      </c>
      <c r="U349" s="38">
        <f t="shared" si="64"/>
        <v>100</v>
      </c>
      <c r="V349" s="38">
        <f t="shared" si="65"/>
        <v>0</v>
      </c>
      <c r="W349" s="38">
        <f t="shared" si="66"/>
        <v>98.626000000000005</v>
      </c>
      <c r="X349" s="38">
        <f t="shared" si="67"/>
        <v>0</v>
      </c>
      <c r="Y349" s="38">
        <f t="shared" si="68"/>
        <v>96.21</v>
      </c>
      <c r="Z349" s="38">
        <f t="shared" si="69"/>
        <v>35.162338286656009</v>
      </c>
      <c r="AA349" s="26" t="str">
        <f t="shared" si="70"/>
        <v>เสื่อมโทรม</v>
      </c>
      <c r="AB349" s="26" t="str">
        <f t="shared" si="71"/>
        <v>poor</v>
      </c>
    </row>
    <row r="350" spans="1:28">
      <c r="A350" s="26">
        <f>Sheet1!E350</f>
        <v>0</v>
      </c>
      <c r="B350" s="27">
        <f>Sheet1!H350</f>
        <v>0</v>
      </c>
      <c r="C350" s="27">
        <f>Sheet1!I350</f>
        <v>0</v>
      </c>
      <c r="D350" s="27">
        <f>Sheet1!J350</f>
        <v>0</v>
      </c>
      <c r="E350" s="27">
        <f>Sheet1!K350</f>
        <v>-543</v>
      </c>
      <c r="F350" s="57">
        <f>Sheet1!L350</f>
        <v>0</v>
      </c>
      <c r="G350" s="27" t="str">
        <f>Sheet1!M350</f>
        <v>NE</v>
      </c>
      <c r="H350" s="28">
        <f>Sheet1!Q350</f>
        <v>0</v>
      </c>
      <c r="I350" s="38">
        <f>Sheet1!S350</f>
        <v>0</v>
      </c>
      <c r="J350" s="27">
        <f>Sheet1!T350</f>
        <v>0</v>
      </c>
      <c r="K350" s="38">
        <f>Sheet1!U350/1000</f>
        <v>0</v>
      </c>
      <c r="L350" s="38">
        <f>Sheet1!V350/1000</f>
        <v>0</v>
      </c>
      <c r="M350" s="36">
        <f>Sheet1!W350</f>
        <v>0</v>
      </c>
      <c r="N350" s="38">
        <f>Sheet1!X350</f>
        <v>0</v>
      </c>
      <c r="O350" s="38">
        <f>Sheet1!Y350</f>
        <v>0</v>
      </c>
      <c r="P350" s="38">
        <f>Sheet1!Z350/1000</f>
        <v>0</v>
      </c>
      <c r="R350" s="38">
        <f t="shared" si="61"/>
        <v>0</v>
      </c>
      <c r="S350" s="38">
        <f t="shared" si="62"/>
        <v>99.042000000000002</v>
      </c>
      <c r="T350" s="38">
        <f t="shared" si="63"/>
        <v>100</v>
      </c>
      <c r="U350" s="38">
        <f t="shared" si="64"/>
        <v>100</v>
      </c>
      <c r="V350" s="38">
        <f t="shared" si="65"/>
        <v>0</v>
      </c>
      <c r="W350" s="38">
        <f t="shared" si="66"/>
        <v>98.626000000000005</v>
      </c>
      <c r="X350" s="38">
        <f t="shared" si="67"/>
        <v>0</v>
      </c>
      <c r="Y350" s="38">
        <f t="shared" si="68"/>
        <v>96.21</v>
      </c>
      <c r="Z350" s="38">
        <f t="shared" si="69"/>
        <v>35.162338286656009</v>
      </c>
      <c r="AA350" s="26" t="str">
        <f t="shared" si="70"/>
        <v>เสื่อมโทรม</v>
      </c>
      <c r="AB350" s="26" t="str">
        <f t="shared" si="71"/>
        <v>poor</v>
      </c>
    </row>
    <row r="351" spans="1:28">
      <c r="A351" s="26">
        <f>Sheet1!E351</f>
        <v>0</v>
      </c>
      <c r="B351" s="27">
        <f>Sheet1!H351</f>
        <v>0</v>
      </c>
      <c r="C351" s="27">
        <f>Sheet1!I351</f>
        <v>0</v>
      </c>
      <c r="D351" s="27">
        <f>Sheet1!J351</f>
        <v>0</v>
      </c>
      <c r="E351" s="27">
        <f>Sheet1!K351</f>
        <v>-543</v>
      </c>
      <c r="F351" s="57">
        <f>Sheet1!L351</f>
        <v>0</v>
      </c>
      <c r="G351" s="27" t="str">
        <f>Sheet1!M351</f>
        <v>NE</v>
      </c>
      <c r="H351" s="28">
        <f>Sheet1!Q351</f>
        <v>0</v>
      </c>
      <c r="I351" s="38">
        <f>Sheet1!S351</f>
        <v>0</v>
      </c>
      <c r="J351" s="27">
        <f>Sheet1!T351</f>
        <v>0</v>
      </c>
      <c r="K351" s="38">
        <f>Sheet1!U351/1000</f>
        <v>0</v>
      </c>
      <c r="L351" s="38">
        <f>Sheet1!V351/1000</f>
        <v>0</v>
      </c>
      <c r="M351" s="36">
        <f>Sheet1!W351</f>
        <v>0</v>
      </c>
      <c r="N351" s="38">
        <f>Sheet1!X351</f>
        <v>0</v>
      </c>
      <c r="O351" s="38">
        <f>Sheet1!Y351</f>
        <v>0</v>
      </c>
      <c r="P351" s="38">
        <f>Sheet1!Z351/1000</f>
        <v>0</v>
      </c>
      <c r="R351" s="38">
        <f t="shared" si="61"/>
        <v>0</v>
      </c>
      <c r="S351" s="38">
        <f t="shared" si="62"/>
        <v>99.042000000000002</v>
      </c>
      <c r="T351" s="38">
        <f t="shared" si="63"/>
        <v>100</v>
      </c>
      <c r="U351" s="38">
        <f t="shared" si="64"/>
        <v>100</v>
      </c>
      <c r="V351" s="38">
        <f t="shared" si="65"/>
        <v>0</v>
      </c>
      <c r="W351" s="38">
        <f t="shared" si="66"/>
        <v>98.626000000000005</v>
      </c>
      <c r="X351" s="38">
        <f t="shared" si="67"/>
        <v>0</v>
      </c>
      <c r="Y351" s="38">
        <f t="shared" si="68"/>
        <v>96.21</v>
      </c>
      <c r="Z351" s="38">
        <f t="shared" si="69"/>
        <v>35.162338286656009</v>
      </c>
      <c r="AA351" s="26" t="str">
        <f t="shared" si="70"/>
        <v>เสื่อมโทรม</v>
      </c>
      <c r="AB351" s="26" t="str">
        <f t="shared" si="71"/>
        <v>poor</v>
      </c>
    </row>
    <row r="352" spans="1:28">
      <c r="A352" s="26">
        <f>Sheet1!E352</f>
        <v>0</v>
      </c>
      <c r="B352" s="27">
        <f>Sheet1!H352</f>
        <v>0</v>
      </c>
      <c r="C352" s="27">
        <f>Sheet1!I352</f>
        <v>0</v>
      </c>
      <c r="D352" s="27">
        <f>Sheet1!J352</f>
        <v>0</v>
      </c>
      <c r="E352" s="27">
        <f>Sheet1!K352</f>
        <v>-543</v>
      </c>
      <c r="F352" s="57">
        <f>Sheet1!L352</f>
        <v>0</v>
      </c>
      <c r="G352" s="27" t="str">
        <f>Sheet1!M352</f>
        <v>NE</v>
      </c>
      <c r="H352" s="28">
        <f>Sheet1!Q352</f>
        <v>0</v>
      </c>
      <c r="I352" s="38">
        <f>Sheet1!S352</f>
        <v>0</v>
      </c>
      <c r="J352" s="27">
        <f>Sheet1!T352</f>
        <v>0</v>
      </c>
      <c r="K352" s="38">
        <f>Sheet1!U352/1000</f>
        <v>0</v>
      </c>
      <c r="L352" s="38">
        <f>Sheet1!V352/1000</f>
        <v>0</v>
      </c>
      <c r="M352" s="36">
        <f>Sheet1!W352</f>
        <v>0</v>
      </c>
      <c r="N352" s="38">
        <f>Sheet1!X352</f>
        <v>0</v>
      </c>
      <c r="O352" s="38">
        <f>Sheet1!Y352</f>
        <v>0</v>
      </c>
      <c r="P352" s="38">
        <f>Sheet1!Z352/1000</f>
        <v>0</v>
      </c>
      <c r="R352" s="38">
        <f t="shared" si="61"/>
        <v>0</v>
      </c>
      <c r="S352" s="38">
        <f t="shared" si="62"/>
        <v>99.042000000000002</v>
      </c>
      <c r="T352" s="38">
        <f t="shared" si="63"/>
        <v>100</v>
      </c>
      <c r="U352" s="38">
        <f t="shared" si="64"/>
        <v>100</v>
      </c>
      <c r="V352" s="38">
        <f t="shared" si="65"/>
        <v>0</v>
      </c>
      <c r="W352" s="38">
        <f t="shared" si="66"/>
        <v>98.626000000000005</v>
      </c>
      <c r="X352" s="38">
        <f t="shared" si="67"/>
        <v>0</v>
      </c>
      <c r="Y352" s="38">
        <f t="shared" si="68"/>
        <v>96.21</v>
      </c>
      <c r="Z352" s="38">
        <f t="shared" si="69"/>
        <v>35.162338286656009</v>
      </c>
      <c r="AA352" s="26" t="str">
        <f t="shared" si="70"/>
        <v>เสื่อมโทรม</v>
      </c>
      <c r="AB352" s="26" t="str">
        <f t="shared" si="71"/>
        <v>poor</v>
      </c>
    </row>
    <row r="353" spans="1:28">
      <c r="A353" s="26">
        <f>Sheet1!E353</f>
        <v>0</v>
      </c>
      <c r="B353" s="27">
        <f>Sheet1!H353</f>
        <v>0</v>
      </c>
      <c r="C353" s="27">
        <f>Sheet1!I353</f>
        <v>0</v>
      </c>
      <c r="D353" s="27">
        <f>Sheet1!J353</f>
        <v>0</v>
      </c>
      <c r="E353" s="27">
        <f>Sheet1!K353</f>
        <v>-543</v>
      </c>
      <c r="F353" s="57">
        <f>Sheet1!L353</f>
        <v>0</v>
      </c>
      <c r="G353" s="27" t="str">
        <f>Sheet1!M353</f>
        <v>NE</v>
      </c>
      <c r="H353" s="28">
        <f>Sheet1!Q353</f>
        <v>0</v>
      </c>
      <c r="I353" s="38">
        <f>Sheet1!S353</f>
        <v>0</v>
      </c>
      <c r="J353" s="27">
        <f>Sheet1!T353</f>
        <v>0</v>
      </c>
      <c r="K353" s="38">
        <f>Sheet1!U353/1000</f>
        <v>0</v>
      </c>
      <c r="L353" s="38">
        <f>Sheet1!V353/1000</f>
        <v>0</v>
      </c>
      <c r="M353" s="36">
        <f>Sheet1!W353</f>
        <v>0</v>
      </c>
      <c r="N353" s="38">
        <f>Sheet1!X353</f>
        <v>0</v>
      </c>
      <c r="O353" s="38">
        <f>Sheet1!Y353</f>
        <v>0</v>
      </c>
      <c r="P353" s="38">
        <f>Sheet1!Z353/1000</f>
        <v>0</v>
      </c>
      <c r="R353" s="38">
        <f t="shared" ref="R353:R416" si="72">IF($I353&lt;=10,-0.2679*$I353^3+2.8516*$I353^2+6.759*$I353)</f>
        <v>0</v>
      </c>
      <c r="S353" s="38">
        <f t="shared" ref="S353:S416" si="73">IF($J353&lt;4500,-4*10^-10*($J353^3)+8*10^-6*($J353^2)-0.0499*$J353+99.042,IF($J353&gt;=4500,$J353*0))</f>
        <v>99.042000000000002</v>
      </c>
      <c r="T353" s="38">
        <f t="shared" ref="T353:T416" si="74">IF($K353&lt;0.026,$K353*0+100,IF($K353&lt;0.04,177083*$K353^3-41607*$K353^2+1811.3*$K353+77.9,IF($K353&lt;0.12,177083*$K353^3-41607*$K353^2+1811.3*$K353+79,IF($K353&lt;0.14,177083*$K353^3-41607*$K353^2+1811.3*$K353+84,IF($K353&lt;0.16,177083*$K353^3-41607*$K353^2+1811.3*$K353+79,IF($K353&gt;=0.16,$K353*0))))))</f>
        <v>100</v>
      </c>
      <c r="U353" s="38">
        <f t="shared" ref="U353:U416" si="75">IF($L353&lt;=0.02,$L353*0+100,IF($L353&lt;=0.36,-4651.4*$L353^4+4249.6*$L353^3-861.14*$L353^2-311.6*$L353+104.12,IF($L353&gt;=0.36,$L353*0)))</f>
        <v>100</v>
      </c>
      <c r="V353" s="38">
        <f t="shared" ref="V353:V416" si="76">IF($M353&lt;20,0.0098*$M353^3-0.1396*$M353^2+0.7277*$M353,IF($M353&lt;28,-0.0657*$M353^3+4.4359*$M353^2-90.758*$M353+604.66,IF($M353&lt;30,-0.0657*$M353^3+4.4359*$M353^2-90.758*$M353+603.66,IF($M353&lt;42,0.107*$M353^3-11.464*$M353^2+397.67*$M353-4403.1,IF($M353&lt;46,-0.0162*$M353^3+2.3313*$M353^2-111.69*$M353+1783.7,IF($M353&gt;=46,$M353*0))))))</f>
        <v>0</v>
      </c>
      <c r="W353" s="38">
        <f t="shared" ref="W353:W416" si="77">IF($N353&lt;212,-5*10^-6*$N353^2-0.464*$N353+98.626,IF($N353&gt;=212,$N353*0))</f>
        <v>98.626000000000005</v>
      </c>
      <c r="X353" s="38">
        <f t="shared" ref="X353:X416" si="78">IF($O353&lt;4,$O353*0,IF($O353&lt;7,0.6987*$O353^3-3.4762*$O353^2+2.5212*$O353+0.8,IF($O353&lt;8.5,2.1864*$O353^3-65.244*$O353^2+620.42*$O353-1810.2,IF($O353&lt;10.95,-1.6593*$O353^4+68.633*$O353^3-1049.5*$O353^2+7000.7*$O353-17075,IF($O353&gt;=10.95,$O353*0)))))</f>
        <v>0</v>
      </c>
      <c r="Y353" s="38">
        <f t="shared" ref="Y353:Y416" si="79">IF($P353&lt;0.53,113.29*$P353^2-241.52*$P353+96.21,IF($P353&gt;=0.53,$P353*0))</f>
        <v>96.21</v>
      </c>
      <c r="Z353" s="38">
        <f t="shared" si="69"/>
        <v>35.162338286656009</v>
      </c>
      <c r="AA353" s="26" t="str">
        <f t="shared" si="70"/>
        <v>เสื่อมโทรม</v>
      </c>
      <c r="AB353" s="26" t="str">
        <f t="shared" si="71"/>
        <v>poor</v>
      </c>
    </row>
    <row r="354" spans="1:28">
      <c r="A354" s="26">
        <f>Sheet1!E354</f>
        <v>0</v>
      </c>
      <c r="B354" s="27">
        <f>Sheet1!H354</f>
        <v>0</v>
      </c>
      <c r="C354" s="27">
        <f>Sheet1!I354</f>
        <v>0</v>
      </c>
      <c r="D354" s="27">
        <f>Sheet1!J354</f>
        <v>0</v>
      </c>
      <c r="E354" s="27">
        <f>Sheet1!K354</f>
        <v>-543</v>
      </c>
      <c r="F354" s="57">
        <f>Sheet1!L354</f>
        <v>0</v>
      </c>
      <c r="G354" s="27" t="str">
        <f>Sheet1!M354</f>
        <v>NE</v>
      </c>
      <c r="H354" s="28">
        <f>Sheet1!Q354</f>
        <v>0</v>
      </c>
      <c r="I354" s="38">
        <f>Sheet1!S354</f>
        <v>0</v>
      </c>
      <c r="J354" s="27">
        <f>Sheet1!T354</f>
        <v>0</v>
      </c>
      <c r="K354" s="38">
        <f>Sheet1!U354/1000</f>
        <v>0</v>
      </c>
      <c r="L354" s="38">
        <f>Sheet1!V354/1000</f>
        <v>0</v>
      </c>
      <c r="M354" s="36">
        <f>Sheet1!W354</f>
        <v>0</v>
      </c>
      <c r="N354" s="38">
        <f>Sheet1!X354</f>
        <v>0</v>
      </c>
      <c r="O354" s="38">
        <f>Sheet1!Y354</f>
        <v>0</v>
      </c>
      <c r="P354" s="38">
        <f>Sheet1!Z354/1000</f>
        <v>0</v>
      </c>
      <c r="R354" s="38">
        <f t="shared" si="72"/>
        <v>0</v>
      </c>
      <c r="S354" s="38">
        <f t="shared" si="73"/>
        <v>99.042000000000002</v>
      </c>
      <c r="T354" s="38">
        <f t="shared" si="74"/>
        <v>100</v>
      </c>
      <c r="U354" s="38">
        <f t="shared" si="75"/>
        <v>100</v>
      </c>
      <c r="V354" s="38">
        <f t="shared" si="76"/>
        <v>0</v>
      </c>
      <c r="W354" s="38">
        <f t="shared" si="77"/>
        <v>98.626000000000005</v>
      </c>
      <c r="X354" s="38">
        <f t="shared" si="78"/>
        <v>0</v>
      </c>
      <c r="Y354" s="38">
        <f t="shared" si="79"/>
        <v>96.21</v>
      </c>
      <c r="Z354" s="38">
        <f t="shared" si="69"/>
        <v>35.162338286656009</v>
      </c>
      <c r="AA354" s="26" t="str">
        <f t="shared" si="70"/>
        <v>เสื่อมโทรม</v>
      </c>
      <c r="AB354" s="26" t="str">
        <f t="shared" si="71"/>
        <v>poor</v>
      </c>
    </row>
    <row r="355" spans="1:28">
      <c r="A355" s="26">
        <f>Sheet1!E355</f>
        <v>0</v>
      </c>
      <c r="B355" s="27">
        <f>Sheet1!H355</f>
        <v>0</v>
      </c>
      <c r="C355" s="27">
        <f>Sheet1!I355</f>
        <v>0</v>
      </c>
      <c r="D355" s="27">
        <f>Sheet1!J355</f>
        <v>0</v>
      </c>
      <c r="E355" s="27">
        <f>Sheet1!K355</f>
        <v>-543</v>
      </c>
      <c r="F355" s="57">
        <f>Sheet1!L355</f>
        <v>0</v>
      </c>
      <c r="G355" s="27" t="str">
        <f>Sheet1!M355</f>
        <v>NE</v>
      </c>
      <c r="H355" s="28">
        <f>Sheet1!Q355</f>
        <v>0</v>
      </c>
      <c r="I355" s="38">
        <f>Sheet1!S355</f>
        <v>0</v>
      </c>
      <c r="J355" s="27">
        <f>Sheet1!T355</f>
        <v>0</v>
      </c>
      <c r="K355" s="38">
        <f>Sheet1!U355/1000</f>
        <v>0</v>
      </c>
      <c r="L355" s="38">
        <f>Sheet1!V355/1000</f>
        <v>0</v>
      </c>
      <c r="M355" s="36">
        <f>Sheet1!W355</f>
        <v>0</v>
      </c>
      <c r="N355" s="38">
        <f>Sheet1!X355</f>
        <v>0</v>
      </c>
      <c r="O355" s="38">
        <f>Sheet1!Y355</f>
        <v>0</v>
      </c>
      <c r="P355" s="38">
        <f>Sheet1!Z355/1000</f>
        <v>0</v>
      </c>
      <c r="R355" s="38">
        <f t="shared" si="72"/>
        <v>0</v>
      </c>
      <c r="S355" s="38">
        <f t="shared" si="73"/>
        <v>99.042000000000002</v>
      </c>
      <c r="T355" s="38">
        <f t="shared" si="74"/>
        <v>100</v>
      </c>
      <c r="U355" s="38">
        <f t="shared" si="75"/>
        <v>100</v>
      </c>
      <c r="V355" s="38">
        <f t="shared" si="76"/>
        <v>0</v>
      </c>
      <c r="W355" s="38">
        <f t="shared" si="77"/>
        <v>98.626000000000005</v>
      </c>
      <c r="X355" s="38">
        <f t="shared" si="78"/>
        <v>0</v>
      </c>
      <c r="Y355" s="38">
        <f t="shared" si="79"/>
        <v>96.21</v>
      </c>
      <c r="Z355" s="38">
        <f t="shared" si="69"/>
        <v>35.162338286656009</v>
      </c>
      <c r="AA355" s="26" t="str">
        <f t="shared" si="70"/>
        <v>เสื่อมโทรม</v>
      </c>
      <c r="AB355" s="26" t="str">
        <f t="shared" si="71"/>
        <v>poor</v>
      </c>
    </row>
    <row r="356" spans="1:28">
      <c r="A356" s="26">
        <f>Sheet1!E356</f>
        <v>0</v>
      </c>
      <c r="B356" s="27">
        <f>Sheet1!H356</f>
        <v>0</v>
      </c>
      <c r="C356" s="27">
        <f>Sheet1!I356</f>
        <v>0</v>
      </c>
      <c r="D356" s="27">
        <f>Sheet1!J356</f>
        <v>0</v>
      </c>
      <c r="E356" s="27">
        <f>Sheet1!K356</f>
        <v>-543</v>
      </c>
      <c r="F356" s="57">
        <f>Sheet1!L356</f>
        <v>0</v>
      </c>
      <c r="G356" s="27" t="str">
        <f>Sheet1!M356</f>
        <v>NE</v>
      </c>
      <c r="H356" s="28">
        <f>Sheet1!Q356</f>
        <v>0</v>
      </c>
      <c r="I356" s="38">
        <f>Sheet1!S356</f>
        <v>0</v>
      </c>
      <c r="J356" s="27">
        <f>Sheet1!T356</f>
        <v>0</v>
      </c>
      <c r="K356" s="38">
        <f>Sheet1!U356/1000</f>
        <v>0</v>
      </c>
      <c r="L356" s="38">
        <f>Sheet1!V356/1000</f>
        <v>0</v>
      </c>
      <c r="M356" s="36">
        <f>Sheet1!W356</f>
        <v>0</v>
      </c>
      <c r="N356" s="38">
        <f>Sheet1!X356</f>
        <v>0</v>
      </c>
      <c r="O356" s="38">
        <f>Sheet1!Y356</f>
        <v>0</v>
      </c>
      <c r="P356" s="38">
        <f>Sheet1!Z356/1000</f>
        <v>0</v>
      </c>
      <c r="R356" s="38">
        <f t="shared" si="72"/>
        <v>0</v>
      </c>
      <c r="S356" s="38">
        <f t="shared" si="73"/>
        <v>99.042000000000002</v>
      </c>
      <c r="T356" s="38">
        <f t="shared" si="74"/>
        <v>100</v>
      </c>
      <c r="U356" s="38">
        <f t="shared" si="75"/>
        <v>100</v>
      </c>
      <c r="V356" s="38">
        <f t="shared" si="76"/>
        <v>0</v>
      </c>
      <c r="W356" s="38">
        <f t="shared" si="77"/>
        <v>98.626000000000005</v>
      </c>
      <c r="X356" s="38">
        <f t="shared" si="78"/>
        <v>0</v>
      </c>
      <c r="Y356" s="38">
        <f t="shared" si="79"/>
        <v>96.21</v>
      </c>
      <c r="Z356" s="38">
        <f t="shared" si="69"/>
        <v>35.162338286656009</v>
      </c>
      <c r="AA356" s="26" t="str">
        <f t="shared" si="70"/>
        <v>เสื่อมโทรม</v>
      </c>
      <c r="AB356" s="26" t="str">
        <f t="shared" si="71"/>
        <v>poor</v>
      </c>
    </row>
    <row r="357" spans="1:28">
      <c r="A357" s="26">
        <f>Sheet1!E357</f>
        <v>0</v>
      </c>
      <c r="B357" s="27">
        <f>Sheet1!H357</f>
        <v>0</v>
      </c>
      <c r="C357" s="27">
        <f>Sheet1!I357</f>
        <v>0</v>
      </c>
      <c r="D357" s="27">
        <f>Sheet1!J357</f>
        <v>0</v>
      </c>
      <c r="E357" s="27">
        <f>Sheet1!K357</f>
        <v>-543</v>
      </c>
      <c r="F357" s="57">
        <f>Sheet1!L357</f>
        <v>0</v>
      </c>
      <c r="G357" s="27" t="str">
        <f>Sheet1!M357</f>
        <v>NE</v>
      </c>
      <c r="H357" s="28">
        <f>Sheet1!Q357</f>
        <v>0</v>
      </c>
      <c r="I357" s="38">
        <f>Sheet1!S357</f>
        <v>0</v>
      </c>
      <c r="J357" s="27">
        <f>Sheet1!T357</f>
        <v>0</v>
      </c>
      <c r="K357" s="38">
        <f>Sheet1!U357/1000</f>
        <v>0</v>
      </c>
      <c r="L357" s="38">
        <f>Sheet1!V357/1000</f>
        <v>0</v>
      </c>
      <c r="M357" s="36">
        <f>Sheet1!W357</f>
        <v>0</v>
      </c>
      <c r="N357" s="38">
        <f>Sheet1!X357</f>
        <v>0</v>
      </c>
      <c r="O357" s="38">
        <f>Sheet1!Y357</f>
        <v>0</v>
      </c>
      <c r="P357" s="38">
        <f>Sheet1!Z357/1000</f>
        <v>0</v>
      </c>
      <c r="R357" s="38">
        <f t="shared" si="72"/>
        <v>0</v>
      </c>
      <c r="S357" s="38">
        <f t="shared" si="73"/>
        <v>99.042000000000002</v>
      </c>
      <c r="T357" s="38">
        <f t="shared" si="74"/>
        <v>100</v>
      </c>
      <c r="U357" s="38">
        <f t="shared" si="75"/>
        <v>100</v>
      </c>
      <c r="V357" s="38">
        <f t="shared" si="76"/>
        <v>0</v>
      </c>
      <c r="W357" s="38">
        <f t="shared" si="77"/>
        <v>98.626000000000005</v>
      </c>
      <c r="X357" s="38">
        <f t="shared" si="78"/>
        <v>0</v>
      </c>
      <c r="Y357" s="38">
        <f t="shared" si="79"/>
        <v>96.21</v>
      </c>
      <c r="Z357" s="38">
        <f t="shared" si="69"/>
        <v>35.162338286656009</v>
      </c>
      <c r="AA357" s="26" t="str">
        <f t="shared" si="70"/>
        <v>เสื่อมโทรม</v>
      </c>
      <c r="AB357" s="26" t="str">
        <f t="shared" si="71"/>
        <v>poor</v>
      </c>
    </row>
    <row r="358" spans="1:28">
      <c r="A358" s="26">
        <f>Sheet1!E358</f>
        <v>0</v>
      </c>
      <c r="B358" s="27">
        <f>Sheet1!H358</f>
        <v>0</v>
      </c>
      <c r="C358" s="27">
        <f>Sheet1!I358</f>
        <v>0</v>
      </c>
      <c r="D358" s="27">
        <f>Sheet1!J358</f>
        <v>0</v>
      </c>
      <c r="E358" s="27">
        <f>Sheet1!K358</f>
        <v>-543</v>
      </c>
      <c r="F358" s="57">
        <f>Sheet1!L358</f>
        <v>0</v>
      </c>
      <c r="G358" s="27" t="str">
        <f>Sheet1!M358</f>
        <v>NE</v>
      </c>
      <c r="H358" s="28">
        <f>Sheet1!Q358</f>
        <v>0</v>
      </c>
      <c r="I358" s="38">
        <f>Sheet1!S358</f>
        <v>0</v>
      </c>
      <c r="J358" s="27">
        <f>Sheet1!T358</f>
        <v>0</v>
      </c>
      <c r="K358" s="38">
        <f>Sheet1!U358/1000</f>
        <v>0</v>
      </c>
      <c r="L358" s="38">
        <f>Sheet1!V358/1000</f>
        <v>0</v>
      </c>
      <c r="M358" s="36">
        <f>Sheet1!W358</f>
        <v>0</v>
      </c>
      <c r="N358" s="38">
        <f>Sheet1!X358</f>
        <v>0</v>
      </c>
      <c r="O358" s="38">
        <f>Sheet1!Y358</f>
        <v>0</v>
      </c>
      <c r="P358" s="38">
        <f>Sheet1!Z358/1000</f>
        <v>0</v>
      </c>
      <c r="R358" s="38">
        <f t="shared" si="72"/>
        <v>0</v>
      </c>
      <c r="S358" s="38">
        <f t="shared" si="73"/>
        <v>99.042000000000002</v>
      </c>
      <c r="T358" s="38">
        <f t="shared" si="74"/>
        <v>100</v>
      </c>
      <c r="U358" s="38">
        <f t="shared" si="75"/>
        <v>100</v>
      </c>
      <c r="V358" s="38">
        <f t="shared" si="76"/>
        <v>0</v>
      </c>
      <c r="W358" s="38">
        <f t="shared" si="77"/>
        <v>98.626000000000005</v>
      </c>
      <c r="X358" s="38">
        <f t="shared" si="78"/>
        <v>0</v>
      </c>
      <c r="Y358" s="38">
        <f t="shared" si="79"/>
        <v>96.21</v>
      </c>
      <c r="Z358" s="38">
        <f t="shared" si="69"/>
        <v>35.162338286656009</v>
      </c>
      <c r="AA358" s="26" t="str">
        <f t="shared" si="70"/>
        <v>เสื่อมโทรม</v>
      </c>
      <c r="AB358" s="26" t="str">
        <f t="shared" si="71"/>
        <v>poor</v>
      </c>
    </row>
    <row r="359" spans="1:28">
      <c r="A359" s="26">
        <f>Sheet1!E359</f>
        <v>0</v>
      </c>
      <c r="B359" s="27">
        <f>Sheet1!H359</f>
        <v>0</v>
      </c>
      <c r="C359" s="27">
        <f>Sheet1!I359</f>
        <v>0</v>
      </c>
      <c r="D359" s="27">
        <f>Sheet1!J359</f>
        <v>0</v>
      </c>
      <c r="E359" s="27">
        <f>Sheet1!K359</f>
        <v>-543</v>
      </c>
      <c r="F359" s="57">
        <f>Sheet1!L359</f>
        <v>0</v>
      </c>
      <c r="G359" s="27" t="str">
        <f>Sheet1!M359</f>
        <v>NE</v>
      </c>
      <c r="H359" s="28">
        <f>Sheet1!Q359</f>
        <v>0</v>
      </c>
      <c r="I359" s="38">
        <f>Sheet1!S359</f>
        <v>0</v>
      </c>
      <c r="J359" s="27">
        <f>Sheet1!T359</f>
        <v>0</v>
      </c>
      <c r="K359" s="38">
        <f>Sheet1!U359/1000</f>
        <v>0</v>
      </c>
      <c r="L359" s="38">
        <f>Sheet1!V359/1000</f>
        <v>0</v>
      </c>
      <c r="M359" s="36">
        <f>Sheet1!W359</f>
        <v>0</v>
      </c>
      <c r="N359" s="38">
        <f>Sheet1!X359</f>
        <v>0</v>
      </c>
      <c r="O359" s="38">
        <f>Sheet1!Y359</f>
        <v>0</v>
      </c>
      <c r="P359" s="38">
        <f>Sheet1!Z359/1000</f>
        <v>0</v>
      </c>
      <c r="R359" s="38">
        <f t="shared" si="72"/>
        <v>0</v>
      </c>
      <c r="S359" s="38">
        <f t="shared" si="73"/>
        <v>99.042000000000002</v>
      </c>
      <c r="T359" s="38">
        <f t="shared" si="74"/>
        <v>100</v>
      </c>
      <c r="U359" s="38">
        <f t="shared" si="75"/>
        <v>100</v>
      </c>
      <c r="V359" s="38">
        <f t="shared" si="76"/>
        <v>0</v>
      </c>
      <c r="W359" s="38">
        <f t="shared" si="77"/>
        <v>98.626000000000005</v>
      </c>
      <c r="X359" s="38">
        <f t="shared" si="78"/>
        <v>0</v>
      </c>
      <c r="Y359" s="38">
        <f t="shared" si="79"/>
        <v>96.21</v>
      </c>
      <c r="Z359" s="38">
        <f t="shared" si="69"/>
        <v>35.162338286656009</v>
      </c>
      <c r="AA359" s="26" t="str">
        <f t="shared" si="70"/>
        <v>เสื่อมโทรม</v>
      </c>
      <c r="AB359" s="26" t="str">
        <f t="shared" si="71"/>
        <v>poor</v>
      </c>
    </row>
    <row r="360" spans="1:28">
      <c r="A360" s="26">
        <f>Sheet1!E360</f>
        <v>0</v>
      </c>
      <c r="B360" s="27">
        <f>Sheet1!H360</f>
        <v>0</v>
      </c>
      <c r="C360" s="27">
        <f>Sheet1!I360</f>
        <v>0</v>
      </c>
      <c r="D360" s="27">
        <f>Sheet1!J360</f>
        <v>0</v>
      </c>
      <c r="E360" s="27">
        <f>Sheet1!K360</f>
        <v>-543</v>
      </c>
      <c r="F360" s="57">
        <f>Sheet1!L360</f>
        <v>0</v>
      </c>
      <c r="G360" s="27" t="str">
        <f>Sheet1!M360</f>
        <v>NE</v>
      </c>
      <c r="H360" s="28">
        <f>Sheet1!Q360</f>
        <v>0</v>
      </c>
      <c r="I360" s="38">
        <f>Sheet1!S360</f>
        <v>0</v>
      </c>
      <c r="J360" s="27">
        <f>Sheet1!T360</f>
        <v>0</v>
      </c>
      <c r="K360" s="38">
        <f>Sheet1!U360/1000</f>
        <v>0</v>
      </c>
      <c r="L360" s="38">
        <f>Sheet1!V360/1000</f>
        <v>0</v>
      </c>
      <c r="M360" s="36">
        <f>Sheet1!W360</f>
        <v>0</v>
      </c>
      <c r="N360" s="38">
        <f>Sheet1!X360</f>
        <v>0</v>
      </c>
      <c r="O360" s="38">
        <f>Sheet1!Y360</f>
        <v>0</v>
      </c>
      <c r="P360" s="38">
        <f>Sheet1!Z360/1000</f>
        <v>0</v>
      </c>
      <c r="R360" s="38">
        <f t="shared" si="72"/>
        <v>0</v>
      </c>
      <c r="S360" s="38">
        <f t="shared" si="73"/>
        <v>99.042000000000002</v>
      </c>
      <c r="T360" s="38">
        <f t="shared" si="74"/>
        <v>100</v>
      </c>
      <c r="U360" s="38">
        <f t="shared" si="75"/>
        <v>100</v>
      </c>
      <c r="V360" s="38">
        <f t="shared" si="76"/>
        <v>0</v>
      </c>
      <c r="W360" s="38">
        <f t="shared" si="77"/>
        <v>98.626000000000005</v>
      </c>
      <c r="X360" s="38">
        <f t="shared" si="78"/>
        <v>0</v>
      </c>
      <c r="Y360" s="38">
        <f t="shared" si="79"/>
        <v>96.21</v>
      </c>
      <c r="Z360" s="38">
        <f t="shared" si="69"/>
        <v>35.162338286656009</v>
      </c>
      <c r="AA360" s="26" t="str">
        <f t="shared" si="70"/>
        <v>เสื่อมโทรม</v>
      </c>
      <c r="AB360" s="26" t="str">
        <f t="shared" si="71"/>
        <v>poor</v>
      </c>
    </row>
    <row r="361" spans="1:28">
      <c r="A361" s="26">
        <f>Sheet1!E361</f>
        <v>0</v>
      </c>
      <c r="B361" s="27">
        <f>Sheet1!H361</f>
        <v>0</v>
      </c>
      <c r="C361" s="27">
        <f>Sheet1!I361</f>
        <v>0</v>
      </c>
      <c r="D361" s="27">
        <f>Sheet1!J361</f>
        <v>0</v>
      </c>
      <c r="E361" s="27">
        <f>Sheet1!K361</f>
        <v>-543</v>
      </c>
      <c r="F361" s="57">
        <f>Sheet1!L361</f>
        <v>0</v>
      </c>
      <c r="G361" s="27" t="str">
        <f>Sheet1!M361</f>
        <v>NE</v>
      </c>
      <c r="H361" s="28">
        <f>Sheet1!Q361</f>
        <v>0</v>
      </c>
      <c r="I361" s="38">
        <f>Sheet1!S361</f>
        <v>0</v>
      </c>
      <c r="J361" s="27">
        <f>Sheet1!T361</f>
        <v>0</v>
      </c>
      <c r="K361" s="38">
        <f>Sheet1!U361/1000</f>
        <v>0</v>
      </c>
      <c r="L361" s="38">
        <f>Sheet1!V361/1000</f>
        <v>0</v>
      </c>
      <c r="M361" s="36">
        <f>Sheet1!W361</f>
        <v>0</v>
      </c>
      <c r="N361" s="38">
        <f>Sheet1!X361</f>
        <v>0</v>
      </c>
      <c r="O361" s="38">
        <f>Sheet1!Y361</f>
        <v>0</v>
      </c>
      <c r="P361" s="38">
        <f>Sheet1!Z361/1000</f>
        <v>0</v>
      </c>
      <c r="R361" s="38">
        <f t="shared" si="72"/>
        <v>0</v>
      </c>
      <c r="S361" s="38">
        <f t="shared" si="73"/>
        <v>99.042000000000002</v>
      </c>
      <c r="T361" s="38">
        <f t="shared" si="74"/>
        <v>100</v>
      </c>
      <c r="U361" s="38">
        <f t="shared" si="75"/>
        <v>100</v>
      </c>
      <c r="V361" s="38">
        <f t="shared" si="76"/>
        <v>0</v>
      </c>
      <c r="W361" s="38">
        <f t="shared" si="77"/>
        <v>98.626000000000005</v>
      </c>
      <c r="X361" s="38">
        <f t="shared" si="78"/>
        <v>0</v>
      </c>
      <c r="Y361" s="38">
        <f t="shared" si="79"/>
        <v>96.21</v>
      </c>
      <c r="Z361" s="38">
        <f t="shared" si="69"/>
        <v>35.162338286656009</v>
      </c>
      <c r="AA361" s="26" t="str">
        <f t="shared" si="70"/>
        <v>เสื่อมโทรม</v>
      </c>
      <c r="AB361" s="26" t="str">
        <f t="shared" si="71"/>
        <v>poor</v>
      </c>
    </row>
    <row r="362" spans="1:28">
      <c r="A362" s="26">
        <f>Sheet1!E362</f>
        <v>0</v>
      </c>
      <c r="B362" s="27">
        <f>Sheet1!H362</f>
        <v>0</v>
      </c>
      <c r="C362" s="27">
        <f>Sheet1!I362</f>
        <v>0</v>
      </c>
      <c r="D362" s="27">
        <f>Sheet1!J362</f>
        <v>0</v>
      </c>
      <c r="E362" s="27">
        <f>Sheet1!K362</f>
        <v>-543</v>
      </c>
      <c r="F362" s="57">
        <f>Sheet1!L362</f>
        <v>0</v>
      </c>
      <c r="G362" s="27" t="str">
        <f>Sheet1!M362</f>
        <v>NE</v>
      </c>
      <c r="H362" s="28">
        <f>Sheet1!Q362</f>
        <v>0</v>
      </c>
      <c r="I362" s="38">
        <f>Sheet1!S362</f>
        <v>0</v>
      </c>
      <c r="J362" s="27">
        <f>Sheet1!T362</f>
        <v>0</v>
      </c>
      <c r="K362" s="38">
        <f>Sheet1!U362/1000</f>
        <v>0</v>
      </c>
      <c r="L362" s="38">
        <f>Sheet1!V362/1000</f>
        <v>0</v>
      </c>
      <c r="M362" s="36">
        <f>Sheet1!W362</f>
        <v>0</v>
      </c>
      <c r="N362" s="38">
        <f>Sheet1!X362</f>
        <v>0</v>
      </c>
      <c r="O362" s="38">
        <f>Sheet1!Y362</f>
        <v>0</v>
      </c>
      <c r="P362" s="38">
        <f>Sheet1!Z362/1000</f>
        <v>0</v>
      </c>
      <c r="R362" s="38">
        <f t="shared" si="72"/>
        <v>0</v>
      </c>
      <c r="S362" s="38">
        <f t="shared" si="73"/>
        <v>99.042000000000002</v>
      </c>
      <c r="T362" s="38">
        <f t="shared" si="74"/>
        <v>100</v>
      </c>
      <c r="U362" s="38">
        <f t="shared" si="75"/>
        <v>100</v>
      </c>
      <c r="V362" s="38">
        <f t="shared" si="76"/>
        <v>0</v>
      </c>
      <c r="W362" s="38">
        <f t="shared" si="77"/>
        <v>98.626000000000005</v>
      </c>
      <c r="X362" s="38">
        <f t="shared" si="78"/>
        <v>0</v>
      </c>
      <c r="Y362" s="38">
        <f t="shared" si="79"/>
        <v>96.21</v>
      </c>
      <c r="Z362" s="38">
        <f t="shared" si="69"/>
        <v>35.162338286656009</v>
      </c>
      <c r="AA362" s="26" t="str">
        <f t="shared" si="70"/>
        <v>เสื่อมโทรม</v>
      </c>
      <c r="AB362" s="26" t="str">
        <f t="shared" si="71"/>
        <v>poor</v>
      </c>
    </row>
    <row r="363" spans="1:28">
      <c r="A363" s="26">
        <f>Sheet1!E363</f>
        <v>0</v>
      </c>
      <c r="B363" s="27">
        <f>Sheet1!H363</f>
        <v>0</v>
      </c>
      <c r="C363" s="27">
        <f>Sheet1!I363</f>
        <v>0</v>
      </c>
      <c r="D363" s="27">
        <f>Sheet1!J363</f>
        <v>0</v>
      </c>
      <c r="E363" s="27">
        <f>Sheet1!K363</f>
        <v>-543</v>
      </c>
      <c r="F363" s="57">
        <f>Sheet1!L363</f>
        <v>0</v>
      </c>
      <c r="G363" s="27" t="str">
        <f>Sheet1!M363</f>
        <v>NE</v>
      </c>
      <c r="H363" s="28">
        <f>Sheet1!Q363</f>
        <v>0</v>
      </c>
      <c r="I363" s="38">
        <f>Sheet1!S363</f>
        <v>0</v>
      </c>
      <c r="J363" s="27">
        <f>Sheet1!T363</f>
        <v>0</v>
      </c>
      <c r="K363" s="38">
        <f>Sheet1!U363/1000</f>
        <v>0</v>
      </c>
      <c r="L363" s="38">
        <f>Sheet1!V363/1000</f>
        <v>0</v>
      </c>
      <c r="M363" s="36">
        <f>Sheet1!W363</f>
        <v>0</v>
      </c>
      <c r="N363" s="38">
        <f>Sheet1!X363</f>
        <v>0</v>
      </c>
      <c r="O363" s="38">
        <f>Sheet1!Y363</f>
        <v>0</v>
      </c>
      <c r="P363" s="38">
        <f>Sheet1!Z363/1000</f>
        <v>0</v>
      </c>
      <c r="R363" s="38">
        <f t="shared" si="72"/>
        <v>0</v>
      </c>
      <c r="S363" s="38">
        <f t="shared" si="73"/>
        <v>99.042000000000002</v>
      </c>
      <c r="T363" s="38">
        <f t="shared" si="74"/>
        <v>100</v>
      </c>
      <c r="U363" s="38">
        <f t="shared" si="75"/>
        <v>100</v>
      </c>
      <c r="V363" s="38">
        <f t="shared" si="76"/>
        <v>0</v>
      </c>
      <c r="W363" s="38">
        <f t="shared" si="77"/>
        <v>98.626000000000005</v>
      </c>
      <c r="X363" s="38">
        <f t="shared" si="78"/>
        <v>0</v>
      </c>
      <c r="Y363" s="38">
        <f t="shared" si="79"/>
        <v>96.21</v>
      </c>
      <c r="Z363" s="38">
        <f t="shared" si="69"/>
        <v>35.162338286656009</v>
      </c>
      <c r="AA363" s="26" t="str">
        <f t="shared" si="70"/>
        <v>เสื่อมโทรม</v>
      </c>
      <c r="AB363" s="26" t="str">
        <f t="shared" si="71"/>
        <v>poor</v>
      </c>
    </row>
    <row r="364" spans="1:28">
      <c r="A364" s="26">
        <f>Sheet1!E364</f>
        <v>0</v>
      </c>
      <c r="B364" s="27">
        <f>Sheet1!H364</f>
        <v>0</v>
      </c>
      <c r="C364" s="27">
        <f>Sheet1!I364</f>
        <v>0</v>
      </c>
      <c r="D364" s="27">
        <f>Sheet1!J364</f>
        <v>0</v>
      </c>
      <c r="E364" s="27">
        <f>Sheet1!K364</f>
        <v>-543</v>
      </c>
      <c r="F364" s="57">
        <f>Sheet1!L364</f>
        <v>0</v>
      </c>
      <c r="G364" s="27" t="str">
        <f>Sheet1!M364</f>
        <v>NE</v>
      </c>
      <c r="H364" s="28">
        <f>Sheet1!Q364</f>
        <v>0</v>
      </c>
      <c r="I364" s="38">
        <f>Sheet1!S364</f>
        <v>0</v>
      </c>
      <c r="J364" s="27">
        <f>Sheet1!T364</f>
        <v>0</v>
      </c>
      <c r="K364" s="38">
        <f>Sheet1!U364/1000</f>
        <v>0</v>
      </c>
      <c r="L364" s="38">
        <f>Sheet1!V364/1000</f>
        <v>0</v>
      </c>
      <c r="M364" s="36">
        <f>Sheet1!W364</f>
        <v>0</v>
      </c>
      <c r="N364" s="38">
        <f>Sheet1!X364</f>
        <v>0</v>
      </c>
      <c r="O364" s="38">
        <f>Sheet1!Y364</f>
        <v>0</v>
      </c>
      <c r="P364" s="38">
        <f>Sheet1!Z364/1000</f>
        <v>0</v>
      </c>
      <c r="R364" s="38">
        <f t="shared" si="72"/>
        <v>0</v>
      </c>
      <c r="S364" s="38">
        <f t="shared" si="73"/>
        <v>99.042000000000002</v>
      </c>
      <c r="T364" s="38">
        <f t="shared" si="74"/>
        <v>100</v>
      </c>
      <c r="U364" s="38">
        <f t="shared" si="75"/>
        <v>100</v>
      </c>
      <c r="V364" s="38">
        <f t="shared" si="76"/>
        <v>0</v>
      </c>
      <c r="W364" s="38">
        <f t="shared" si="77"/>
        <v>98.626000000000005</v>
      </c>
      <c r="X364" s="38">
        <f t="shared" si="78"/>
        <v>0</v>
      </c>
      <c r="Y364" s="38">
        <f t="shared" si="79"/>
        <v>96.21</v>
      </c>
      <c r="Z364" s="38">
        <f t="shared" si="69"/>
        <v>35.162338286656009</v>
      </c>
      <c r="AA364" s="26" t="str">
        <f t="shared" si="70"/>
        <v>เสื่อมโทรม</v>
      </c>
      <c r="AB364" s="26" t="str">
        <f t="shared" si="71"/>
        <v>poor</v>
      </c>
    </row>
    <row r="365" spans="1:28">
      <c r="A365" s="26">
        <f>Sheet1!E365</f>
        <v>0</v>
      </c>
      <c r="B365" s="27">
        <f>Sheet1!H365</f>
        <v>0</v>
      </c>
      <c r="C365" s="27">
        <f>Sheet1!I365</f>
        <v>0</v>
      </c>
      <c r="D365" s="27">
        <f>Sheet1!J365</f>
        <v>0</v>
      </c>
      <c r="E365" s="27">
        <f>Sheet1!K365</f>
        <v>-543</v>
      </c>
      <c r="F365" s="57">
        <f>Sheet1!L365</f>
        <v>0</v>
      </c>
      <c r="G365" s="27" t="str">
        <f>Sheet1!M365</f>
        <v>NE</v>
      </c>
      <c r="H365" s="28">
        <f>Sheet1!Q365</f>
        <v>0</v>
      </c>
      <c r="I365" s="38">
        <f>Sheet1!S365</f>
        <v>0</v>
      </c>
      <c r="J365" s="27">
        <f>Sheet1!T365</f>
        <v>0</v>
      </c>
      <c r="K365" s="38">
        <f>Sheet1!U365/1000</f>
        <v>0</v>
      </c>
      <c r="L365" s="38">
        <f>Sheet1!V365/1000</f>
        <v>0</v>
      </c>
      <c r="M365" s="36">
        <f>Sheet1!W365</f>
        <v>0</v>
      </c>
      <c r="N365" s="38">
        <f>Sheet1!X365</f>
        <v>0</v>
      </c>
      <c r="O365" s="38">
        <f>Sheet1!Y365</f>
        <v>0</v>
      </c>
      <c r="P365" s="38">
        <f>Sheet1!Z365/1000</f>
        <v>0</v>
      </c>
      <c r="R365" s="38">
        <f t="shared" si="72"/>
        <v>0</v>
      </c>
      <c r="S365" s="38">
        <f t="shared" si="73"/>
        <v>99.042000000000002</v>
      </c>
      <c r="T365" s="38">
        <f t="shared" si="74"/>
        <v>100</v>
      </c>
      <c r="U365" s="38">
        <f t="shared" si="75"/>
        <v>100</v>
      </c>
      <c r="V365" s="38">
        <f t="shared" si="76"/>
        <v>0</v>
      </c>
      <c r="W365" s="38">
        <f t="shared" si="77"/>
        <v>98.626000000000005</v>
      </c>
      <c r="X365" s="38">
        <f t="shared" si="78"/>
        <v>0</v>
      </c>
      <c r="Y365" s="38">
        <f t="shared" si="79"/>
        <v>96.21</v>
      </c>
      <c r="Z365" s="38">
        <f t="shared" si="69"/>
        <v>35.162338286656009</v>
      </c>
      <c r="AA365" s="26" t="str">
        <f t="shared" si="70"/>
        <v>เสื่อมโทรม</v>
      </c>
      <c r="AB365" s="26" t="str">
        <f t="shared" si="71"/>
        <v>poor</v>
      </c>
    </row>
    <row r="366" spans="1:28">
      <c r="A366" s="26">
        <f>Sheet1!E366</f>
        <v>0</v>
      </c>
      <c r="B366" s="27">
        <f>Sheet1!H366</f>
        <v>0</v>
      </c>
      <c r="C366" s="27">
        <f>Sheet1!I366</f>
        <v>0</v>
      </c>
      <c r="D366" s="27">
        <f>Sheet1!J366</f>
        <v>0</v>
      </c>
      <c r="E366" s="27">
        <f>Sheet1!K366</f>
        <v>-543</v>
      </c>
      <c r="F366" s="57">
        <f>Sheet1!L366</f>
        <v>0</v>
      </c>
      <c r="G366" s="27" t="str">
        <f>Sheet1!M366</f>
        <v>NE</v>
      </c>
      <c r="H366" s="28">
        <f>Sheet1!Q366</f>
        <v>0</v>
      </c>
      <c r="I366" s="38">
        <f>Sheet1!S366</f>
        <v>0</v>
      </c>
      <c r="J366" s="27">
        <f>Sheet1!T366</f>
        <v>0</v>
      </c>
      <c r="K366" s="38">
        <f>Sheet1!U366/1000</f>
        <v>0</v>
      </c>
      <c r="L366" s="38">
        <f>Sheet1!V366/1000</f>
        <v>0</v>
      </c>
      <c r="M366" s="36">
        <f>Sheet1!W366</f>
        <v>0</v>
      </c>
      <c r="N366" s="38">
        <f>Sheet1!X366</f>
        <v>0</v>
      </c>
      <c r="O366" s="38">
        <f>Sheet1!Y366</f>
        <v>0</v>
      </c>
      <c r="P366" s="38">
        <f>Sheet1!Z366/1000</f>
        <v>0</v>
      </c>
      <c r="R366" s="38">
        <f t="shared" si="72"/>
        <v>0</v>
      </c>
      <c r="S366" s="38">
        <f t="shared" si="73"/>
        <v>99.042000000000002</v>
      </c>
      <c r="T366" s="38">
        <f t="shared" si="74"/>
        <v>100</v>
      </c>
      <c r="U366" s="38">
        <f t="shared" si="75"/>
        <v>100</v>
      </c>
      <c r="V366" s="38">
        <f t="shared" si="76"/>
        <v>0</v>
      </c>
      <c r="W366" s="38">
        <f t="shared" si="77"/>
        <v>98.626000000000005</v>
      </c>
      <c r="X366" s="38">
        <f t="shared" si="78"/>
        <v>0</v>
      </c>
      <c r="Y366" s="38">
        <f t="shared" si="79"/>
        <v>96.21</v>
      </c>
      <c r="Z366" s="38">
        <f t="shared" si="69"/>
        <v>35.162338286656009</v>
      </c>
      <c r="AA366" s="26" t="str">
        <f t="shared" si="70"/>
        <v>เสื่อมโทรม</v>
      </c>
      <c r="AB366" s="26" t="str">
        <f t="shared" si="71"/>
        <v>poor</v>
      </c>
    </row>
    <row r="367" spans="1:28">
      <c r="A367" s="26">
        <f>Sheet1!E367</f>
        <v>0</v>
      </c>
      <c r="B367" s="27">
        <f>Sheet1!H367</f>
        <v>0</v>
      </c>
      <c r="C367" s="27">
        <f>Sheet1!I367</f>
        <v>0</v>
      </c>
      <c r="D367" s="27">
        <f>Sheet1!J367</f>
        <v>0</v>
      </c>
      <c r="E367" s="27">
        <f>Sheet1!K367</f>
        <v>-543</v>
      </c>
      <c r="F367" s="57">
        <f>Sheet1!L367</f>
        <v>0</v>
      </c>
      <c r="G367" s="27" t="str">
        <f>Sheet1!M367</f>
        <v>NE</v>
      </c>
      <c r="H367" s="28">
        <f>Sheet1!Q367</f>
        <v>0</v>
      </c>
      <c r="I367" s="38">
        <f>Sheet1!S367</f>
        <v>0</v>
      </c>
      <c r="J367" s="27">
        <f>Sheet1!T367</f>
        <v>0</v>
      </c>
      <c r="K367" s="38">
        <f>Sheet1!U367/1000</f>
        <v>0</v>
      </c>
      <c r="L367" s="38">
        <f>Sheet1!V367/1000</f>
        <v>0</v>
      </c>
      <c r="M367" s="36">
        <f>Sheet1!W367</f>
        <v>0</v>
      </c>
      <c r="N367" s="38">
        <f>Sheet1!X367</f>
        <v>0</v>
      </c>
      <c r="O367" s="38">
        <f>Sheet1!Y367</f>
        <v>0</v>
      </c>
      <c r="P367" s="38">
        <f>Sheet1!Z367/1000</f>
        <v>0</v>
      </c>
      <c r="R367" s="38">
        <f t="shared" si="72"/>
        <v>0</v>
      </c>
      <c r="S367" s="38">
        <f t="shared" si="73"/>
        <v>99.042000000000002</v>
      </c>
      <c r="T367" s="38">
        <f t="shared" si="74"/>
        <v>100</v>
      </c>
      <c r="U367" s="38">
        <f t="shared" si="75"/>
        <v>100</v>
      </c>
      <c r="V367" s="38">
        <f t="shared" si="76"/>
        <v>0</v>
      </c>
      <c r="W367" s="38">
        <f t="shared" si="77"/>
        <v>98.626000000000005</v>
      </c>
      <c r="X367" s="38">
        <f t="shared" si="78"/>
        <v>0</v>
      </c>
      <c r="Y367" s="38">
        <f t="shared" si="79"/>
        <v>96.21</v>
      </c>
      <c r="Z367" s="38">
        <f t="shared" ref="Z367:Z430" si="80">(1/100)*((R367*0.16)+(S367*0.14)+(T367*0.12)+(U367*0.12)+(V367*0.12)+(W367*0.11)+(X367*0.11)+(Y367*0.11))^2</f>
        <v>35.162338286656009</v>
      </c>
      <c r="AA367" s="26" t="str">
        <f t="shared" ref="AA367:AA430" si="81">IF(Z367&gt;=90,"ดีมาก",IF(Z367&gt;=80,"ดี",IF(Z367&gt;=50,"พอใช้",IF(Z367&gt;=25,"เสื่อมโทรม","เสื่อมโทรมมาก"))))</f>
        <v>เสื่อมโทรม</v>
      </c>
      <c r="AB367" s="26" t="str">
        <f t="shared" ref="AB367:AB430" si="82">IF(Z367&gt;=90,"very good",IF(Z367&gt;=80,"good",IF(Z367&gt;=50,"fair",IF(Z367&gt;=25,"poor","very poor"))))</f>
        <v>poor</v>
      </c>
    </row>
    <row r="368" spans="1:28">
      <c r="A368" s="26">
        <f>Sheet1!E368</f>
        <v>0</v>
      </c>
      <c r="B368" s="27">
        <f>Sheet1!H368</f>
        <v>0</v>
      </c>
      <c r="C368" s="27">
        <f>Sheet1!I368</f>
        <v>0</v>
      </c>
      <c r="D368" s="27">
        <f>Sheet1!J368</f>
        <v>0</v>
      </c>
      <c r="E368" s="27">
        <f>Sheet1!K368</f>
        <v>-543</v>
      </c>
      <c r="F368" s="57">
        <f>Sheet1!L368</f>
        <v>0</v>
      </c>
      <c r="G368" s="27" t="str">
        <f>Sheet1!M368</f>
        <v>NE</v>
      </c>
      <c r="H368" s="28">
        <f>Sheet1!Q368</f>
        <v>0</v>
      </c>
      <c r="I368" s="38">
        <f>Sheet1!S368</f>
        <v>0</v>
      </c>
      <c r="J368" s="27">
        <f>Sheet1!T368</f>
        <v>0</v>
      </c>
      <c r="K368" s="38">
        <f>Sheet1!U368/1000</f>
        <v>0</v>
      </c>
      <c r="L368" s="38">
        <f>Sheet1!V368/1000</f>
        <v>0</v>
      </c>
      <c r="M368" s="36">
        <f>Sheet1!W368</f>
        <v>0</v>
      </c>
      <c r="N368" s="38">
        <f>Sheet1!X368</f>
        <v>0</v>
      </c>
      <c r="O368" s="38">
        <f>Sheet1!Y368</f>
        <v>0</v>
      </c>
      <c r="P368" s="38">
        <f>Sheet1!Z368/1000</f>
        <v>0</v>
      </c>
      <c r="R368" s="38">
        <f t="shared" si="72"/>
        <v>0</v>
      </c>
      <c r="S368" s="38">
        <f t="shared" si="73"/>
        <v>99.042000000000002</v>
      </c>
      <c r="T368" s="38">
        <f t="shared" si="74"/>
        <v>100</v>
      </c>
      <c r="U368" s="38">
        <f t="shared" si="75"/>
        <v>100</v>
      </c>
      <c r="V368" s="38">
        <f t="shared" si="76"/>
        <v>0</v>
      </c>
      <c r="W368" s="38">
        <f t="shared" si="77"/>
        <v>98.626000000000005</v>
      </c>
      <c r="X368" s="38">
        <f t="shared" si="78"/>
        <v>0</v>
      </c>
      <c r="Y368" s="38">
        <f t="shared" si="79"/>
        <v>96.21</v>
      </c>
      <c r="Z368" s="38">
        <f t="shared" si="80"/>
        <v>35.162338286656009</v>
      </c>
      <c r="AA368" s="26" t="str">
        <f t="shared" si="81"/>
        <v>เสื่อมโทรม</v>
      </c>
      <c r="AB368" s="26" t="str">
        <f t="shared" si="82"/>
        <v>poor</v>
      </c>
    </row>
    <row r="369" spans="1:28">
      <c r="A369" s="26">
        <f>Sheet1!E369</f>
        <v>0</v>
      </c>
      <c r="B369" s="27">
        <f>Sheet1!H369</f>
        <v>0</v>
      </c>
      <c r="C369" s="27">
        <f>Sheet1!I369</f>
        <v>0</v>
      </c>
      <c r="D369" s="27">
        <f>Sheet1!J369</f>
        <v>0</v>
      </c>
      <c r="E369" s="27">
        <f>Sheet1!K369</f>
        <v>-543</v>
      </c>
      <c r="F369" s="57">
        <f>Sheet1!L369</f>
        <v>0</v>
      </c>
      <c r="G369" s="27" t="str">
        <f>Sheet1!M369</f>
        <v>NE</v>
      </c>
      <c r="H369" s="28">
        <f>Sheet1!Q369</f>
        <v>0</v>
      </c>
      <c r="I369" s="38">
        <f>Sheet1!S369</f>
        <v>0</v>
      </c>
      <c r="J369" s="27">
        <f>Sheet1!T369</f>
        <v>0</v>
      </c>
      <c r="K369" s="38">
        <f>Sheet1!U369/1000</f>
        <v>0</v>
      </c>
      <c r="L369" s="38">
        <f>Sheet1!V369/1000</f>
        <v>0</v>
      </c>
      <c r="M369" s="36">
        <f>Sheet1!W369</f>
        <v>0</v>
      </c>
      <c r="N369" s="38">
        <f>Sheet1!X369</f>
        <v>0</v>
      </c>
      <c r="O369" s="38">
        <f>Sheet1!Y369</f>
        <v>0</v>
      </c>
      <c r="P369" s="38">
        <f>Sheet1!Z369/1000</f>
        <v>0</v>
      </c>
      <c r="R369" s="38">
        <f t="shared" si="72"/>
        <v>0</v>
      </c>
      <c r="S369" s="38">
        <f t="shared" si="73"/>
        <v>99.042000000000002</v>
      </c>
      <c r="T369" s="38">
        <f t="shared" si="74"/>
        <v>100</v>
      </c>
      <c r="U369" s="38">
        <f t="shared" si="75"/>
        <v>100</v>
      </c>
      <c r="V369" s="38">
        <f t="shared" si="76"/>
        <v>0</v>
      </c>
      <c r="W369" s="38">
        <f t="shared" si="77"/>
        <v>98.626000000000005</v>
      </c>
      <c r="X369" s="38">
        <f t="shared" si="78"/>
        <v>0</v>
      </c>
      <c r="Y369" s="38">
        <f t="shared" si="79"/>
        <v>96.21</v>
      </c>
      <c r="Z369" s="38">
        <f t="shared" si="80"/>
        <v>35.162338286656009</v>
      </c>
      <c r="AA369" s="26" t="str">
        <f t="shared" si="81"/>
        <v>เสื่อมโทรม</v>
      </c>
      <c r="AB369" s="26" t="str">
        <f t="shared" si="82"/>
        <v>poor</v>
      </c>
    </row>
    <row r="370" spans="1:28">
      <c r="A370" s="26">
        <f>Sheet1!E370</f>
        <v>0</v>
      </c>
      <c r="B370" s="27">
        <f>Sheet1!H370</f>
        <v>0</v>
      </c>
      <c r="C370" s="27">
        <f>Sheet1!I370</f>
        <v>0</v>
      </c>
      <c r="D370" s="27">
        <f>Sheet1!J370</f>
        <v>0</v>
      </c>
      <c r="E370" s="27">
        <f>Sheet1!K370</f>
        <v>-543</v>
      </c>
      <c r="F370" s="57">
        <f>Sheet1!L370</f>
        <v>0</v>
      </c>
      <c r="G370" s="27" t="str">
        <f>Sheet1!M370</f>
        <v>NE</v>
      </c>
      <c r="H370" s="28">
        <f>Sheet1!Q370</f>
        <v>0</v>
      </c>
      <c r="I370" s="38">
        <f>Sheet1!S370</f>
        <v>0</v>
      </c>
      <c r="J370" s="27">
        <f>Sheet1!T370</f>
        <v>0</v>
      </c>
      <c r="K370" s="38">
        <f>Sheet1!U370/1000</f>
        <v>0</v>
      </c>
      <c r="L370" s="38">
        <f>Sheet1!V370/1000</f>
        <v>0</v>
      </c>
      <c r="M370" s="36">
        <f>Sheet1!W370</f>
        <v>0</v>
      </c>
      <c r="N370" s="38">
        <f>Sheet1!X370</f>
        <v>0</v>
      </c>
      <c r="O370" s="38">
        <f>Sheet1!Y370</f>
        <v>0</v>
      </c>
      <c r="P370" s="38">
        <f>Sheet1!Z370/1000</f>
        <v>0</v>
      </c>
      <c r="R370" s="38">
        <f t="shared" si="72"/>
        <v>0</v>
      </c>
      <c r="S370" s="38">
        <f t="shared" si="73"/>
        <v>99.042000000000002</v>
      </c>
      <c r="T370" s="38">
        <f t="shared" si="74"/>
        <v>100</v>
      </c>
      <c r="U370" s="38">
        <f t="shared" si="75"/>
        <v>100</v>
      </c>
      <c r="V370" s="38">
        <f t="shared" si="76"/>
        <v>0</v>
      </c>
      <c r="W370" s="38">
        <f t="shared" si="77"/>
        <v>98.626000000000005</v>
      </c>
      <c r="X370" s="38">
        <f t="shared" si="78"/>
        <v>0</v>
      </c>
      <c r="Y370" s="38">
        <f t="shared" si="79"/>
        <v>96.21</v>
      </c>
      <c r="Z370" s="38">
        <f t="shared" si="80"/>
        <v>35.162338286656009</v>
      </c>
      <c r="AA370" s="26" t="str">
        <f t="shared" si="81"/>
        <v>เสื่อมโทรม</v>
      </c>
      <c r="AB370" s="26" t="str">
        <f t="shared" si="82"/>
        <v>poor</v>
      </c>
    </row>
    <row r="371" spans="1:28">
      <c r="A371" s="26">
        <f>Sheet1!E371</f>
        <v>0</v>
      </c>
      <c r="B371" s="27">
        <f>Sheet1!H371</f>
        <v>0</v>
      </c>
      <c r="C371" s="27">
        <f>Sheet1!I371</f>
        <v>0</v>
      </c>
      <c r="D371" s="27">
        <f>Sheet1!J371</f>
        <v>0</v>
      </c>
      <c r="E371" s="27">
        <f>Sheet1!K371</f>
        <v>-543</v>
      </c>
      <c r="F371" s="57">
        <f>Sheet1!L371</f>
        <v>0</v>
      </c>
      <c r="G371" s="27" t="str">
        <f>Sheet1!M371</f>
        <v>NE</v>
      </c>
      <c r="H371" s="28">
        <f>Sheet1!Q371</f>
        <v>0</v>
      </c>
      <c r="I371" s="38">
        <f>Sheet1!S371</f>
        <v>0</v>
      </c>
      <c r="J371" s="27">
        <f>Sheet1!T371</f>
        <v>0</v>
      </c>
      <c r="K371" s="38">
        <f>Sheet1!U371/1000</f>
        <v>0</v>
      </c>
      <c r="L371" s="38">
        <f>Sheet1!V371/1000</f>
        <v>0</v>
      </c>
      <c r="M371" s="36">
        <f>Sheet1!W371</f>
        <v>0</v>
      </c>
      <c r="N371" s="38">
        <f>Sheet1!X371</f>
        <v>0</v>
      </c>
      <c r="O371" s="38">
        <f>Sheet1!Y371</f>
        <v>0</v>
      </c>
      <c r="P371" s="38">
        <f>Sheet1!Z371/1000</f>
        <v>0</v>
      </c>
      <c r="R371" s="38">
        <f t="shared" si="72"/>
        <v>0</v>
      </c>
      <c r="S371" s="38">
        <f t="shared" si="73"/>
        <v>99.042000000000002</v>
      </c>
      <c r="T371" s="38">
        <f t="shared" si="74"/>
        <v>100</v>
      </c>
      <c r="U371" s="38">
        <f t="shared" si="75"/>
        <v>100</v>
      </c>
      <c r="V371" s="38">
        <f t="shared" si="76"/>
        <v>0</v>
      </c>
      <c r="W371" s="38">
        <f t="shared" si="77"/>
        <v>98.626000000000005</v>
      </c>
      <c r="X371" s="38">
        <f t="shared" si="78"/>
        <v>0</v>
      </c>
      <c r="Y371" s="38">
        <f t="shared" si="79"/>
        <v>96.21</v>
      </c>
      <c r="Z371" s="38">
        <f t="shared" si="80"/>
        <v>35.162338286656009</v>
      </c>
      <c r="AA371" s="26" t="str">
        <f t="shared" si="81"/>
        <v>เสื่อมโทรม</v>
      </c>
      <c r="AB371" s="26" t="str">
        <f t="shared" si="82"/>
        <v>poor</v>
      </c>
    </row>
    <row r="372" spans="1:28">
      <c r="A372" s="26">
        <f>Sheet1!E372</f>
        <v>0</v>
      </c>
      <c r="B372" s="27">
        <f>Sheet1!H372</f>
        <v>0</v>
      </c>
      <c r="C372" s="27">
        <f>Sheet1!I372</f>
        <v>0</v>
      </c>
      <c r="D372" s="27">
        <f>Sheet1!J372</f>
        <v>0</v>
      </c>
      <c r="E372" s="27">
        <f>Sheet1!K372</f>
        <v>-543</v>
      </c>
      <c r="F372" s="57">
        <f>Sheet1!L372</f>
        <v>0</v>
      </c>
      <c r="G372" s="27" t="str">
        <f>Sheet1!M372</f>
        <v>NE</v>
      </c>
      <c r="H372" s="28">
        <f>Sheet1!Q372</f>
        <v>0</v>
      </c>
      <c r="I372" s="38">
        <f>Sheet1!S372</f>
        <v>0</v>
      </c>
      <c r="J372" s="27">
        <f>Sheet1!T372</f>
        <v>0</v>
      </c>
      <c r="K372" s="38">
        <f>Sheet1!U372/1000</f>
        <v>0</v>
      </c>
      <c r="L372" s="38">
        <f>Sheet1!V372/1000</f>
        <v>0</v>
      </c>
      <c r="M372" s="36">
        <f>Sheet1!W372</f>
        <v>0</v>
      </c>
      <c r="N372" s="38">
        <f>Sheet1!X372</f>
        <v>0</v>
      </c>
      <c r="O372" s="38">
        <f>Sheet1!Y372</f>
        <v>0</v>
      </c>
      <c r="P372" s="38">
        <f>Sheet1!Z372/1000</f>
        <v>0</v>
      </c>
      <c r="R372" s="38">
        <f t="shared" si="72"/>
        <v>0</v>
      </c>
      <c r="S372" s="38">
        <f t="shared" si="73"/>
        <v>99.042000000000002</v>
      </c>
      <c r="T372" s="38">
        <f t="shared" si="74"/>
        <v>100</v>
      </c>
      <c r="U372" s="38">
        <f t="shared" si="75"/>
        <v>100</v>
      </c>
      <c r="V372" s="38">
        <f t="shared" si="76"/>
        <v>0</v>
      </c>
      <c r="W372" s="38">
        <f t="shared" si="77"/>
        <v>98.626000000000005</v>
      </c>
      <c r="X372" s="38">
        <f t="shared" si="78"/>
        <v>0</v>
      </c>
      <c r="Y372" s="38">
        <f t="shared" si="79"/>
        <v>96.21</v>
      </c>
      <c r="Z372" s="38">
        <f t="shared" si="80"/>
        <v>35.162338286656009</v>
      </c>
      <c r="AA372" s="26" t="str">
        <f t="shared" si="81"/>
        <v>เสื่อมโทรม</v>
      </c>
      <c r="AB372" s="26" t="str">
        <f t="shared" si="82"/>
        <v>poor</v>
      </c>
    </row>
    <row r="373" spans="1:28">
      <c r="A373" s="26">
        <f>Sheet1!E373</f>
        <v>0</v>
      </c>
      <c r="B373" s="27">
        <f>Sheet1!H373</f>
        <v>0</v>
      </c>
      <c r="C373" s="27">
        <f>Sheet1!I373</f>
        <v>0</v>
      </c>
      <c r="D373" s="27">
        <f>Sheet1!J373</f>
        <v>0</v>
      </c>
      <c r="E373" s="27">
        <f>Sheet1!K373</f>
        <v>-543</v>
      </c>
      <c r="F373" s="57">
        <f>Sheet1!L373</f>
        <v>0</v>
      </c>
      <c r="G373" s="27" t="str">
        <f>Sheet1!M373</f>
        <v>NE</v>
      </c>
      <c r="H373" s="28">
        <f>Sheet1!Q373</f>
        <v>0</v>
      </c>
      <c r="I373" s="38">
        <f>Sheet1!S373</f>
        <v>0</v>
      </c>
      <c r="J373" s="27">
        <f>Sheet1!T373</f>
        <v>0</v>
      </c>
      <c r="K373" s="38">
        <f>Sheet1!U373/1000</f>
        <v>0</v>
      </c>
      <c r="L373" s="38">
        <f>Sheet1!V373/1000</f>
        <v>0</v>
      </c>
      <c r="M373" s="36">
        <f>Sheet1!W373</f>
        <v>0</v>
      </c>
      <c r="N373" s="38">
        <f>Sheet1!X373</f>
        <v>0</v>
      </c>
      <c r="O373" s="38">
        <f>Sheet1!Y373</f>
        <v>0</v>
      </c>
      <c r="P373" s="38">
        <f>Sheet1!Z373/1000</f>
        <v>0</v>
      </c>
      <c r="R373" s="38">
        <f t="shared" si="72"/>
        <v>0</v>
      </c>
      <c r="S373" s="38">
        <f t="shared" si="73"/>
        <v>99.042000000000002</v>
      </c>
      <c r="T373" s="38">
        <f t="shared" si="74"/>
        <v>100</v>
      </c>
      <c r="U373" s="38">
        <f t="shared" si="75"/>
        <v>100</v>
      </c>
      <c r="V373" s="38">
        <f t="shared" si="76"/>
        <v>0</v>
      </c>
      <c r="W373" s="38">
        <f t="shared" si="77"/>
        <v>98.626000000000005</v>
      </c>
      <c r="X373" s="38">
        <f t="shared" si="78"/>
        <v>0</v>
      </c>
      <c r="Y373" s="38">
        <f t="shared" si="79"/>
        <v>96.21</v>
      </c>
      <c r="Z373" s="38">
        <f t="shared" si="80"/>
        <v>35.162338286656009</v>
      </c>
      <c r="AA373" s="26" t="str">
        <f t="shared" si="81"/>
        <v>เสื่อมโทรม</v>
      </c>
      <c r="AB373" s="26" t="str">
        <f t="shared" si="82"/>
        <v>poor</v>
      </c>
    </row>
    <row r="374" spans="1:28">
      <c r="A374" s="26">
        <f>Sheet1!E374</f>
        <v>0</v>
      </c>
      <c r="B374" s="27">
        <f>Sheet1!H374</f>
        <v>0</v>
      </c>
      <c r="C374" s="27">
        <f>Sheet1!I374</f>
        <v>0</v>
      </c>
      <c r="D374" s="27">
        <f>Sheet1!J374</f>
        <v>0</v>
      </c>
      <c r="E374" s="27">
        <f>Sheet1!K374</f>
        <v>-543</v>
      </c>
      <c r="F374" s="57">
        <f>Sheet1!L374</f>
        <v>0</v>
      </c>
      <c r="G374" s="27" t="str">
        <f>Sheet1!M374</f>
        <v>NE</v>
      </c>
      <c r="H374" s="28">
        <f>Sheet1!Q374</f>
        <v>0</v>
      </c>
      <c r="I374" s="38">
        <f>Sheet1!S374</f>
        <v>0</v>
      </c>
      <c r="J374" s="27">
        <f>Sheet1!T374</f>
        <v>0</v>
      </c>
      <c r="K374" s="38">
        <f>Sheet1!U374/1000</f>
        <v>0</v>
      </c>
      <c r="L374" s="38">
        <f>Sheet1!V374/1000</f>
        <v>0</v>
      </c>
      <c r="M374" s="36">
        <f>Sheet1!W374</f>
        <v>0</v>
      </c>
      <c r="N374" s="38">
        <f>Sheet1!X374</f>
        <v>0</v>
      </c>
      <c r="O374" s="38">
        <f>Sheet1!Y374</f>
        <v>0</v>
      </c>
      <c r="P374" s="38">
        <f>Sheet1!Z374/1000</f>
        <v>0</v>
      </c>
      <c r="R374" s="38">
        <f t="shared" si="72"/>
        <v>0</v>
      </c>
      <c r="S374" s="38">
        <f t="shared" si="73"/>
        <v>99.042000000000002</v>
      </c>
      <c r="T374" s="38">
        <f t="shared" si="74"/>
        <v>100</v>
      </c>
      <c r="U374" s="38">
        <f t="shared" si="75"/>
        <v>100</v>
      </c>
      <c r="V374" s="38">
        <f t="shared" si="76"/>
        <v>0</v>
      </c>
      <c r="W374" s="38">
        <f t="shared" si="77"/>
        <v>98.626000000000005</v>
      </c>
      <c r="X374" s="38">
        <f t="shared" si="78"/>
        <v>0</v>
      </c>
      <c r="Y374" s="38">
        <f t="shared" si="79"/>
        <v>96.21</v>
      </c>
      <c r="Z374" s="38">
        <f t="shared" si="80"/>
        <v>35.162338286656009</v>
      </c>
      <c r="AA374" s="26" t="str">
        <f t="shared" si="81"/>
        <v>เสื่อมโทรม</v>
      </c>
      <c r="AB374" s="26" t="str">
        <f t="shared" si="82"/>
        <v>poor</v>
      </c>
    </row>
    <row r="375" spans="1:28">
      <c r="A375" s="26">
        <f>Sheet1!E375</f>
        <v>0</v>
      </c>
      <c r="B375" s="27">
        <f>Sheet1!H375</f>
        <v>0</v>
      </c>
      <c r="C375" s="27">
        <f>Sheet1!I375</f>
        <v>0</v>
      </c>
      <c r="D375" s="27">
        <f>Sheet1!J375</f>
        <v>0</v>
      </c>
      <c r="E375" s="27">
        <f>Sheet1!K375</f>
        <v>-543</v>
      </c>
      <c r="F375" s="57">
        <f>Sheet1!L375</f>
        <v>0</v>
      </c>
      <c r="G375" s="27" t="str">
        <f>Sheet1!M375</f>
        <v>NE</v>
      </c>
      <c r="H375" s="28">
        <f>Sheet1!Q375</f>
        <v>0</v>
      </c>
      <c r="I375" s="38">
        <f>Sheet1!S375</f>
        <v>0</v>
      </c>
      <c r="J375" s="27">
        <f>Sheet1!T375</f>
        <v>0</v>
      </c>
      <c r="K375" s="38">
        <f>Sheet1!U375/1000</f>
        <v>0</v>
      </c>
      <c r="L375" s="38">
        <f>Sheet1!V375/1000</f>
        <v>0</v>
      </c>
      <c r="M375" s="36">
        <f>Sheet1!W375</f>
        <v>0</v>
      </c>
      <c r="N375" s="38">
        <f>Sheet1!X375</f>
        <v>0</v>
      </c>
      <c r="O375" s="38">
        <f>Sheet1!Y375</f>
        <v>0</v>
      </c>
      <c r="P375" s="38">
        <f>Sheet1!Z375/1000</f>
        <v>0</v>
      </c>
      <c r="R375" s="38">
        <f t="shared" si="72"/>
        <v>0</v>
      </c>
      <c r="S375" s="38">
        <f t="shared" si="73"/>
        <v>99.042000000000002</v>
      </c>
      <c r="T375" s="38">
        <f t="shared" si="74"/>
        <v>100</v>
      </c>
      <c r="U375" s="38">
        <f t="shared" si="75"/>
        <v>100</v>
      </c>
      <c r="V375" s="38">
        <f t="shared" si="76"/>
        <v>0</v>
      </c>
      <c r="W375" s="38">
        <f t="shared" si="77"/>
        <v>98.626000000000005</v>
      </c>
      <c r="X375" s="38">
        <f t="shared" si="78"/>
        <v>0</v>
      </c>
      <c r="Y375" s="38">
        <f t="shared" si="79"/>
        <v>96.21</v>
      </c>
      <c r="Z375" s="38">
        <f t="shared" si="80"/>
        <v>35.162338286656009</v>
      </c>
      <c r="AA375" s="26" t="str">
        <f t="shared" si="81"/>
        <v>เสื่อมโทรม</v>
      </c>
      <c r="AB375" s="26" t="str">
        <f t="shared" si="82"/>
        <v>poor</v>
      </c>
    </row>
    <row r="376" spans="1:28">
      <c r="A376" s="26">
        <f>Sheet1!E376</f>
        <v>0</v>
      </c>
      <c r="B376" s="27">
        <f>Sheet1!H376</f>
        <v>0</v>
      </c>
      <c r="C376" s="27">
        <f>Sheet1!I376</f>
        <v>0</v>
      </c>
      <c r="D376" s="27">
        <f>Sheet1!J376</f>
        <v>0</v>
      </c>
      <c r="E376" s="27">
        <f>Sheet1!K376</f>
        <v>-543</v>
      </c>
      <c r="F376" s="57">
        <f>Sheet1!L376</f>
        <v>0</v>
      </c>
      <c r="G376" s="27" t="str">
        <f>Sheet1!M376</f>
        <v>NE</v>
      </c>
      <c r="H376" s="28">
        <f>Sheet1!Q376</f>
        <v>0</v>
      </c>
      <c r="I376" s="38">
        <f>Sheet1!S376</f>
        <v>0</v>
      </c>
      <c r="J376" s="27">
        <f>Sheet1!T376</f>
        <v>0</v>
      </c>
      <c r="K376" s="38">
        <f>Sheet1!U376/1000</f>
        <v>0</v>
      </c>
      <c r="L376" s="38">
        <f>Sheet1!V376/1000</f>
        <v>0</v>
      </c>
      <c r="M376" s="36">
        <f>Sheet1!W376</f>
        <v>0</v>
      </c>
      <c r="N376" s="38">
        <f>Sheet1!X376</f>
        <v>0</v>
      </c>
      <c r="O376" s="38">
        <f>Sheet1!Y376</f>
        <v>0</v>
      </c>
      <c r="P376" s="38">
        <f>Sheet1!Z376/1000</f>
        <v>0</v>
      </c>
      <c r="R376" s="38">
        <f t="shared" si="72"/>
        <v>0</v>
      </c>
      <c r="S376" s="38">
        <f t="shared" si="73"/>
        <v>99.042000000000002</v>
      </c>
      <c r="T376" s="38">
        <f t="shared" si="74"/>
        <v>100</v>
      </c>
      <c r="U376" s="38">
        <f t="shared" si="75"/>
        <v>100</v>
      </c>
      <c r="V376" s="38">
        <f t="shared" si="76"/>
        <v>0</v>
      </c>
      <c r="W376" s="38">
        <f t="shared" si="77"/>
        <v>98.626000000000005</v>
      </c>
      <c r="X376" s="38">
        <f t="shared" si="78"/>
        <v>0</v>
      </c>
      <c r="Y376" s="38">
        <f t="shared" si="79"/>
        <v>96.21</v>
      </c>
      <c r="Z376" s="38">
        <f t="shared" si="80"/>
        <v>35.162338286656009</v>
      </c>
      <c r="AA376" s="26" t="str">
        <f t="shared" si="81"/>
        <v>เสื่อมโทรม</v>
      </c>
      <c r="AB376" s="26" t="str">
        <f t="shared" si="82"/>
        <v>poor</v>
      </c>
    </row>
    <row r="377" spans="1:28">
      <c r="A377" s="26">
        <f>Sheet1!E377</f>
        <v>0</v>
      </c>
      <c r="B377" s="27">
        <f>Sheet1!H377</f>
        <v>0</v>
      </c>
      <c r="C377" s="27">
        <f>Sheet1!I377</f>
        <v>0</v>
      </c>
      <c r="D377" s="27">
        <f>Sheet1!J377</f>
        <v>0</v>
      </c>
      <c r="E377" s="27">
        <f>Sheet1!K377</f>
        <v>-543</v>
      </c>
      <c r="F377" s="57">
        <f>Sheet1!L377</f>
        <v>0</v>
      </c>
      <c r="G377" s="27" t="str">
        <f>Sheet1!M377</f>
        <v>NE</v>
      </c>
      <c r="H377" s="28">
        <f>Sheet1!Q377</f>
        <v>0</v>
      </c>
      <c r="I377" s="38">
        <f>Sheet1!S377</f>
        <v>0</v>
      </c>
      <c r="J377" s="27">
        <f>Sheet1!T377</f>
        <v>0</v>
      </c>
      <c r="K377" s="38">
        <f>Sheet1!U377/1000</f>
        <v>0</v>
      </c>
      <c r="L377" s="38">
        <f>Sheet1!V377/1000</f>
        <v>0</v>
      </c>
      <c r="M377" s="36">
        <f>Sheet1!W377</f>
        <v>0</v>
      </c>
      <c r="N377" s="38">
        <f>Sheet1!X377</f>
        <v>0</v>
      </c>
      <c r="O377" s="38">
        <f>Sheet1!Y377</f>
        <v>0</v>
      </c>
      <c r="P377" s="38">
        <f>Sheet1!Z377/1000</f>
        <v>0</v>
      </c>
      <c r="R377" s="38">
        <f t="shared" si="72"/>
        <v>0</v>
      </c>
      <c r="S377" s="38">
        <f t="shared" si="73"/>
        <v>99.042000000000002</v>
      </c>
      <c r="T377" s="38">
        <f t="shared" si="74"/>
        <v>100</v>
      </c>
      <c r="U377" s="38">
        <f t="shared" si="75"/>
        <v>100</v>
      </c>
      <c r="V377" s="38">
        <f t="shared" si="76"/>
        <v>0</v>
      </c>
      <c r="W377" s="38">
        <f t="shared" si="77"/>
        <v>98.626000000000005</v>
      </c>
      <c r="X377" s="38">
        <f t="shared" si="78"/>
        <v>0</v>
      </c>
      <c r="Y377" s="38">
        <f t="shared" si="79"/>
        <v>96.21</v>
      </c>
      <c r="Z377" s="38">
        <f t="shared" si="80"/>
        <v>35.162338286656009</v>
      </c>
      <c r="AA377" s="26" t="str">
        <f t="shared" si="81"/>
        <v>เสื่อมโทรม</v>
      </c>
      <c r="AB377" s="26" t="str">
        <f t="shared" si="82"/>
        <v>poor</v>
      </c>
    </row>
    <row r="378" spans="1:28">
      <c r="A378" s="26">
        <f>Sheet1!E378</f>
        <v>0</v>
      </c>
      <c r="B378" s="27">
        <f>Sheet1!H378</f>
        <v>0</v>
      </c>
      <c r="C378" s="27">
        <f>Sheet1!I378</f>
        <v>0</v>
      </c>
      <c r="D378" s="27">
        <f>Sheet1!J378</f>
        <v>0</v>
      </c>
      <c r="E378" s="27">
        <f>Sheet1!K378</f>
        <v>-543</v>
      </c>
      <c r="F378" s="57">
        <f>Sheet1!L378</f>
        <v>0</v>
      </c>
      <c r="G378" s="27" t="str">
        <f>Sheet1!M378</f>
        <v>NE</v>
      </c>
      <c r="H378" s="28">
        <f>Sheet1!Q378</f>
        <v>0</v>
      </c>
      <c r="I378" s="38">
        <f>Sheet1!S378</f>
        <v>0</v>
      </c>
      <c r="J378" s="27">
        <f>Sheet1!T378</f>
        <v>0</v>
      </c>
      <c r="K378" s="38">
        <f>Sheet1!U378/1000</f>
        <v>0</v>
      </c>
      <c r="L378" s="38">
        <f>Sheet1!V378/1000</f>
        <v>0</v>
      </c>
      <c r="M378" s="36">
        <f>Sheet1!W378</f>
        <v>0</v>
      </c>
      <c r="N378" s="38">
        <f>Sheet1!X378</f>
        <v>0</v>
      </c>
      <c r="O378" s="38">
        <f>Sheet1!Y378</f>
        <v>0</v>
      </c>
      <c r="P378" s="38">
        <f>Sheet1!Z378/1000</f>
        <v>0</v>
      </c>
      <c r="R378" s="38">
        <f t="shared" si="72"/>
        <v>0</v>
      </c>
      <c r="S378" s="38">
        <f t="shared" si="73"/>
        <v>99.042000000000002</v>
      </c>
      <c r="T378" s="38">
        <f t="shared" si="74"/>
        <v>100</v>
      </c>
      <c r="U378" s="38">
        <f t="shared" si="75"/>
        <v>100</v>
      </c>
      <c r="V378" s="38">
        <f t="shared" si="76"/>
        <v>0</v>
      </c>
      <c r="W378" s="38">
        <f t="shared" si="77"/>
        <v>98.626000000000005</v>
      </c>
      <c r="X378" s="38">
        <f t="shared" si="78"/>
        <v>0</v>
      </c>
      <c r="Y378" s="38">
        <f t="shared" si="79"/>
        <v>96.21</v>
      </c>
      <c r="Z378" s="38">
        <f t="shared" si="80"/>
        <v>35.162338286656009</v>
      </c>
      <c r="AA378" s="26" t="str">
        <f t="shared" si="81"/>
        <v>เสื่อมโทรม</v>
      </c>
      <c r="AB378" s="26" t="str">
        <f t="shared" si="82"/>
        <v>poor</v>
      </c>
    </row>
    <row r="379" spans="1:28">
      <c r="A379" s="26">
        <f>Sheet1!E379</f>
        <v>0</v>
      </c>
      <c r="B379" s="27">
        <f>Sheet1!H379</f>
        <v>0</v>
      </c>
      <c r="C379" s="27">
        <f>Sheet1!I379</f>
        <v>0</v>
      </c>
      <c r="D379" s="27">
        <f>Sheet1!J379</f>
        <v>0</v>
      </c>
      <c r="E379" s="27">
        <f>Sheet1!K379</f>
        <v>-543</v>
      </c>
      <c r="F379" s="57">
        <f>Sheet1!L379</f>
        <v>0</v>
      </c>
      <c r="G379" s="27" t="str">
        <f>Sheet1!M379</f>
        <v>NE</v>
      </c>
      <c r="H379" s="28">
        <f>Sheet1!Q379</f>
        <v>0</v>
      </c>
      <c r="I379" s="38">
        <f>Sheet1!S379</f>
        <v>0</v>
      </c>
      <c r="J379" s="27">
        <f>Sheet1!T379</f>
        <v>0</v>
      </c>
      <c r="K379" s="38">
        <f>Sheet1!U379/1000</f>
        <v>0</v>
      </c>
      <c r="L379" s="38">
        <f>Sheet1!V379/1000</f>
        <v>0</v>
      </c>
      <c r="M379" s="36">
        <f>Sheet1!W379</f>
        <v>0</v>
      </c>
      <c r="N379" s="38">
        <f>Sheet1!X379</f>
        <v>0</v>
      </c>
      <c r="O379" s="38">
        <f>Sheet1!Y379</f>
        <v>0</v>
      </c>
      <c r="P379" s="38">
        <f>Sheet1!Z379/1000</f>
        <v>0</v>
      </c>
      <c r="R379" s="38">
        <f t="shared" si="72"/>
        <v>0</v>
      </c>
      <c r="S379" s="38">
        <f t="shared" si="73"/>
        <v>99.042000000000002</v>
      </c>
      <c r="T379" s="38">
        <f t="shared" si="74"/>
        <v>100</v>
      </c>
      <c r="U379" s="38">
        <f t="shared" si="75"/>
        <v>100</v>
      </c>
      <c r="V379" s="38">
        <f t="shared" si="76"/>
        <v>0</v>
      </c>
      <c r="W379" s="38">
        <f t="shared" si="77"/>
        <v>98.626000000000005</v>
      </c>
      <c r="X379" s="38">
        <f t="shared" si="78"/>
        <v>0</v>
      </c>
      <c r="Y379" s="38">
        <f t="shared" si="79"/>
        <v>96.21</v>
      </c>
      <c r="Z379" s="38">
        <f t="shared" si="80"/>
        <v>35.162338286656009</v>
      </c>
      <c r="AA379" s="26" t="str">
        <f t="shared" si="81"/>
        <v>เสื่อมโทรม</v>
      </c>
      <c r="AB379" s="26" t="str">
        <f t="shared" si="82"/>
        <v>poor</v>
      </c>
    </row>
    <row r="380" spans="1:28">
      <c r="A380" s="26">
        <f>Sheet1!E380</f>
        <v>0</v>
      </c>
      <c r="B380" s="27">
        <f>Sheet1!H380</f>
        <v>0</v>
      </c>
      <c r="C380" s="27">
        <f>Sheet1!I380</f>
        <v>0</v>
      </c>
      <c r="D380" s="27">
        <f>Sheet1!J380</f>
        <v>0</v>
      </c>
      <c r="E380" s="27">
        <f>Sheet1!K380</f>
        <v>-543</v>
      </c>
      <c r="F380" s="57">
        <f>Sheet1!L380</f>
        <v>0</v>
      </c>
      <c r="G380" s="27" t="str">
        <f>Sheet1!M380</f>
        <v>NE</v>
      </c>
      <c r="H380" s="28">
        <f>Sheet1!Q380</f>
        <v>0</v>
      </c>
      <c r="I380" s="38">
        <f>Sheet1!S380</f>
        <v>0</v>
      </c>
      <c r="J380" s="27">
        <f>Sheet1!T380</f>
        <v>0</v>
      </c>
      <c r="K380" s="38">
        <f>Sheet1!U380/1000</f>
        <v>0</v>
      </c>
      <c r="L380" s="38">
        <f>Sheet1!V380/1000</f>
        <v>0</v>
      </c>
      <c r="M380" s="36">
        <f>Sheet1!W380</f>
        <v>0</v>
      </c>
      <c r="N380" s="38">
        <f>Sheet1!X380</f>
        <v>0</v>
      </c>
      <c r="O380" s="38">
        <f>Sheet1!Y380</f>
        <v>0</v>
      </c>
      <c r="P380" s="38">
        <f>Sheet1!Z380/1000</f>
        <v>0</v>
      </c>
      <c r="R380" s="38">
        <f t="shared" si="72"/>
        <v>0</v>
      </c>
      <c r="S380" s="38">
        <f t="shared" si="73"/>
        <v>99.042000000000002</v>
      </c>
      <c r="T380" s="38">
        <f t="shared" si="74"/>
        <v>100</v>
      </c>
      <c r="U380" s="38">
        <f t="shared" si="75"/>
        <v>100</v>
      </c>
      <c r="V380" s="38">
        <f t="shared" si="76"/>
        <v>0</v>
      </c>
      <c r="W380" s="38">
        <f t="shared" si="77"/>
        <v>98.626000000000005</v>
      </c>
      <c r="X380" s="38">
        <f t="shared" si="78"/>
        <v>0</v>
      </c>
      <c r="Y380" s="38">
        <f t="shared" si="79"/>
        <v>96.21</v>
      </c>
      <c r="Z380" s="38">
        <f t="shared" si="80"/>
        <v>35.162338286656009</v>
      </c>
      <c r="AA380" s="26" t="str">
        <f t="shared" si="81"/>
        <v>เสื่อมโทรม</v>
      </c>
      <c r="AB380" s="26" t="str">
        <f t="shared" si="82"/>
        <v>poor</v>
      </c>
    </row>
    <row r="381" spans="1:28">
      <c r="A381" s="26">
        <f>Sheet1!E381</f>
        <v>0</v>
      </c>
      <c r="B381" s="27">
        <f>Sheet1!H381</f>
        <v>0</v>
      </c>
      <c r="C381" s="27">
        <f>Sheet1!I381</f>
        <v>0</v>
      </c>
      <c r="D381" s="27">
        <f>Sheet1!J381</f>
        <v>0</v>
      </c>
      <c r="E381" s="27">
        <f>Sheet1!K381</f>
        <v>-543</v>
      </c>
      <c r="F381" s="57">
        <f>Sheet1!L381</f>
        <v>0</v>
      </c>
      <c r="G381" s="27" t="str">
        <f>Sheet1!M381</f>
        <v>NE</v>
      </c>
      <c r="H381" s="28">
        <f>Sheet1!Q381</f>
        <v>0</v>
      </c>
      <c r="I381" s="38">
        <f>Sheet1!S381</f>
        <v>0</v>
      </c>
      <c r="J381" s="27">
        <f>Sheet1!T381</f>
        <v>0</v>
      </c>
      <c r="K381" s="38">
        <f>Sheet1!U381/1000</f>
        <v>0</v>
      </c>
      <c r="L381" s="38">
        <f>Sheet1!V381/1000</f>
        <v>0</v>
      </c>
      <c r="M381" s="36">
        <f>Sheet1!W381</f>
        <v>0</v>
      </c>
      <c r="N381" s="38">
        <f>Sheet1!X381</f>
        <v>0</v>
      </c>
      <c r="O381" s="38">
        <f>Sheet1!Y381</f>
        <v>0</v>
      </c>
      <c r="P381" s="38">
        <f>Sheet1!Z381/1000</f>
        <v>0</v>
      </c>
      <c r="R381" s="38">
        <f t="shared" si="72"/>
        <v>0</v>
      </c>
      <c r="S381" s="38">
        <f t="shared" si="73"/>
        <v>99.042000000000002</v>
      </c>
      <c r="T381" s="38">
        <f t="shared" si="74"/>
        <v>100</v>
      </c>
      <c r="U381" s="38">
        <f t="shared" si="75"/>
        <v>100</v>
      </c>
      <c r="V381" s="38">
        <f t="shared" si="76"/>
        <v>0</v>
      </c>
      <c r="W381" s="38">
        <f t="shared" si="77"/>
        <v>98.626000000000005</v>
      </c>
      <c r="X381" s="38">
        <f t="shared" si="78"/>
        <v>0</v>
      </c>
      <c r="Y381" s="38">
        <f t="shared" si="79"/>
        <v>96.21</v>
      </c>
      <c r="Z381" s="38">
        <f t="shared" si="80"/>
        <v>35.162338286656009</v>
      </c>
      <c r="AA381" s="26" t="str">
        <f t="shared" si="81"/>
        <v>เสื่อมโทรม</v>
      </c>
      <c r="AB381" s="26" t="str">
        <f t="shared" si="82"/>
        <v>poor</v>
      </c>
    </row>
    <row r="382" spans="1:28">
      <c r="A382" s="26">
        <f>Sheet1!E382</f>
        <v>0</v>
      </c>
      <c r="B382" s="27">
        <f>Sheet1!H382</f>
        <v>0</v>
      </c>
      <c r="C382" s="27">
        <f>Sheet1!I382</f>
        <v>0</v>
      </c>
      <c r="D382" s="27">
        <f>Sheet1!J382</f>
        <v>0</v>
      </c>
      <c r="E382" s="27">
        <f>Sheet1!K382</f>
        <v>-543</v>
      </c>
      <c r="F382" s="57">
        <f>Sheet1!L382</f>
        <v>0</v>
      </c>
      <c r="G382" s="27" t="str">
        <f>Sheet1!M382</f>
        <v>NE</v>
      </c>
      <c r="H382" s="28">
        <f>Sheet1!Q382</f>
        <v>0</v>
      </c>
      <c r="I382" s="38">
        <f>Sheet1!S382</f>
        <v>0</v>
      </c>
      <c r="J382" s="27">
        <f>Sheet1!T382</f>
        <v>0</v>
      </c>
      <c r="K382" s="38">
        <f>Sheet1!U382/1000</f>
        <v>0</v>
      </c>
      <c r="L382" s="38">
        <f>Sheet1!V382/1000</f>
        <v>0</v>
      </c>
      <c r="M382" s="36">
        <f>Sheet1!W382</f>
        <v>0</v>
      </c>
      <c r="N382" s="38">
        <f>Sheet1!X382</f>
        <v>0</v>
      </c>
      <c r="O382" s="38">
        <f>Sheet1!Y382</f>
        <v>0</v>
      </c>
      <c r="P382" s="38">
        <f>Sheet1!Z382/1000</f>
        <v>0</v>
      </c>
      <c r="R382" s="38">
        <f t="shared" si="72"/>
        <v>0</v>
      </c>
      <c r="S382" s="38">
        <f t="shared" si="73"/>
        <v>99.042000000000002</v>
      </c>
      <c r="T382" s="38">
        <f t="shared" si="74"/>
        <v>100</v>
      </c>
      <c r="U382" s="38">
        <f t="shared" si="75"/>
        <v>100</v>
      </c>
      <c r="V382" s="38">
        <f t="shared" si="76"/>
        <v>0</v>
      </c>
      <c r="W382" s="38">
        <f t="shared" si="77"/>
        <v>98.626000000000005</v>
      </c>
      <c r="X382" s="38">
        <f t="shared" si="78"/>
        <v>0</v>
      </c>
      <c r="Y382" s="38">
        <f t="shared" si="79"/>
        <v>96.21</v>
      </c>
      <c r="Z382" s="38">
        <f t="shared" si="80"/>
        <v>35.162338286656009</v>
      </c>
      <c r="AA382" s="26" t="str">
        <f t="shared" si="81"/>
        <v>เสื่อมโทรม</v>
      </c>
      <c r="AB382" s="26" t="str">
        <f t="shared" si="82"/>
        <v>poor</v>
      </c>
    </row>
    <row r="383" spans="1:28">
      <c r="A383" s="26">
        <f>Sheet1!E383</f>
        <v>0</v>
      </c>
      <c r="B383" s="27">
        <f>Sheet1!H383</f>
        <v>0</v>
      </c>
      <c r="C383" s="27">
        <f>Sheet1!I383</f>
        <v>0</v>
      </c>
      <c r="D383" s="27">
        <f>Sheet1!J383</f>
        <v>0</v>
      </c>
      <c r="E383" s="27">
        <f>Sheet1!K383</f>
        <v>-543</v>
      </c>
      <c r="F383" s="57">
        <f>Sheet1!L383</f>
        <v>0</v>
      </c>
      <c r="G383" s="27" t="str">
        <f>Sheet1!M383</f>
        <v>NE</v>
      </c>
      <c r="H383" s="28">
        <f>Sheet1!Q383</f>
        <v>0</v>
      </c>
      <c r="I383" s="38">
        <f>Sheet1!S383</f>
        <v>0</v>
      </c>
      <c r="J383" s="27">
        <f>Sheet1!T383</f>
        <v>0</v>
      </c>
      <c r="K383" s="38">
        <f>Sheet1!U383/1000</f>
        <v>0</v>
      </c>
      <c r="L383" s="38">
        <f>Sheet1!V383/1000</f>
        <v>0</v>
      </c>
      <c r="M383" s="36">
        <f>Sheet1!W383</f>
        <v>0</v>
      </c>
      <c r="N383" s="38">
        <f>Sheet1!X383</f>
        <v>0</v>
      </c>
      <c r="O383" s="38">
        <f>Sheet1!Y383</f>
        <v>0</v>
      </c>
      <c r="P383" s="38">
        <f>Sheet1!Z383/1000</f>
        <v>0</v>
      </c>
      <c r="R383" s="38">
        <f t="shared" si="72"/>
        <v>0</v>
      </c>
      <c r="S383" s="38">
        <f t="shared" si="73"/>
        <v>99.042000000000002</v>
      </c>
      <c r="T383" s="38">
        <f t="shared" si="74"/>
        <v>100</v>
      </c>
      <c r="U383" s="38">
        <f t="shared" si="75"/>
        <v>100</v>
      </c>
      <c r="V383" s="38">
        <f t="shared" si="76"/>
        <v>0</v>
      </c>
      <c r="W383" s="38">
        <f t="shared" si="77"/>
        <v>98.626000000000005</v>
      </c>
      <c r="X383" s="38">
        <f t="shared" si="78"/>
        <v>0</v>
      </c>
      <c r="Y383" s="38">
        <f t="shared" si="79"/>
        <v>96.21</v>
      </c>
      <c r="Z383" s="38">
        <f t="shared" si="80"/>
        <v>35.162338286656009</v>
      </c>
      <c r="AA383" s="26" t="str">
        <f t="shared" si="81"/>
        <v>เสื่อมโทรม</v>
      </c>
      <c r="AB383" s="26" t="str">
        <f t="shared" si="82"/>
        <v>poor</v>
      </c>
    </row>
    <row r="384" spans="1:28">
      <c r="A384" s="26">
        <f>Sheet1!E384</f>
        <v>0</v>
      </c>
      <c r="B384" s="27">
        <f>Sheet1!H384</f>
        <v>0</v>
      </c>
      <c r="C384" s="27">
        <f>Sheet1!I384</f>
        <v>0</v>
      </c>
      <c r="D384" s="27">
        <f>Sheet1!J384</f>
        <v>0</v>
      </c>
      <c r="E384" s="27">
        <f>Sheet1!K384</f>
        <v>-543</v>
      </c>
      <c r="F384" s="57">
        <f>Sheet1!L384</f>
        <v>0</v>
      </c>
      <c r="G384" s="27" t="str">
        <f>Sheet1!M384</f>
        <v>NE</v>
      </c>
      <c r="H384" s="28">
        <f>Sheet1!Q384</f>
        <v>0</v>
      </c>
      <c r="I384" s="38">
        <f>Sheet1!S384</f>
        <v>0</v>
      </c>
      <c r="J384" s="27">
        <f>Sheet1!T384</f>
        <v>0</v>
      </c>
      <c r="K384" s="38">
        <f>Sheet1!U384/1000</f>
        <v>0</v>
      </c>
      <c r="L384" s="38">
        <f>Sheet1!V384/1000</f>
        <v>0</v>
      </c>
      <c r="M384" s="36">
        <f>Sheet1!W384</f>
        <v>0</v>
      </c>
      <c r="N384" s="38">
        <f>Sheet1!X384</f>
        <v>0</v>
      </c>
      <c r="O384" s="38">
        <f>Sheet1!Y384</f>
        <v>0</v>
      </c>
      <c r="P384" s="38">
        <f>Sheet1!Z384/1000</f>
        <v>0</v>
      </c>
      <c r="R384" s="38">
        <f t="shared" si="72"/>
        <v>0</v>
      </c>
      <c r="S384" s="38">
        <f t="shared" si="73"/>
        <v>99.042000000000002</v>
      </c>
      <c r="T384" s="38">
        <f t="shared" si="74"/>
        <v>100</v>
      </c>
      <c r="U384" s="38">
        <f t="shared" si="75"/>
        <v>100</v>
      </c>
      <c r="V384" s="38">
        <f t="shared" si="76"/>
        <v>0</v>
      </c>
      <c r="W384" s="38">
        <f t="shared" si="77"/>
        <v>98.626000000000005</v>
      </c>
      <c r="X384" s="38">
        <f t="shared" si="78"/>
        <v>0</v>
      </c>
      <c r="Y384" s="38">
        <f t="shared" si="79"/>
        <v>96.21</v>
      </c>
      <c r="Z384" s="38">
        <f t="shared" si="80"/>
        <v>35.162338286656009</v>
      </c>
      <c r="AA384" s="26" t="str">
        <f t="shared" si="81"/>
        <v>เสื่อมโทรม</v>
      </c>
      <c r="AB384" s="26" t="str">
        <f t="shared" si="82"/>
        <v>poor</v>
      </c>
    </row>
    <row r="385" spans="1:28">
      <c r="A385" s="26">
        <f>Sheet1!E385</f>
        <v>0</v>
      </c>
      <c r="B385" s="27">
        <f>Sheet1!H385</f>
        <v>0</v>
      </c>
      <c r="C385" s="27">
        <f>Sheet1!I385</f>
        <v>0</v>
      </c>
      <c r="D385" s="27">
        <f>Sheet1!J385</f>
        <v>0</v>
      </c>
      <c r="E385" s="27">
        <f>Sheet1!K385</f>
        <v>-543</v>
      </c>
      <c r="F385" s="57">
        <f>Sheet1!L385</f>
        <v>0</v>
      </c>
      <c r="G385" s="27" t="str">
        <f>Sheet1!M385</f>
        <v>NE</v>
      </c>
      <c r="H385" s="28">
        <f>Sheet1!Q385</f>
        <v>0</v>
      </c>
      <c r="I385" s="38">
        <f>Sheet1!S385</f>
        <v>0</v>
      </c>
      <c r="J385" s="27">
        <f>Sheet1!T385</f>
        <v>0</v>
      </c>
      <c r="K385" s="38">
        <f>Sheet1!U385/1000</f>
        <v>0</v>
      </c>
      <c r="L385" s="38">
        <f>Sheet1!V385/1000</f>
        <v>0</v>
      </c>
      <c r="M385" s="36">
        <f>Sheet1!W385</f>
        <v>0</v>
      </c>
      <c r="N385" s="38">
        <f>Sheet1!X385</f>
        <v>0</v>
      </c>
      <c r="O385" s="38">
        <f>Sheet1!Y385</f>
        <v>0</v>
      </c>
      <c r="P385" s="38">
        <f>Sheet1!Z385/1000</f>
        <v>0</v>
      </c>
      <c r="R385" s="38">
        <f t="shared" si="72"/>
        <v>0</v>
      </c>
      <c r="S385" s="38">
        <f t="shared" si="73"/>
        <v>99.042000000000002</v>
      </c>
      <c r="T385" s="38">
        <f t="shared" si="74"/>
        <v>100</v>
      </c>
      <c r="U385" s="38">
        <f t="shared" si="75"/>
        <v>100</v>
      </c>
      <c r="V385" s="38">
        <f t="shared" si="76"/>
        <v>0</v>
      </c>
      <c r="W385" s="38">
        <f t="shared" si="77"/>
        <v>98.626000000000005</v>
      </c>
      <c r="X385" s="38">
        <f t="shared" si="78"/>
        <v>0</v>
      </c>
      <c r="Y385" s="38">
        <f t="shared" si="79"/>
        <v>96.21</v>
      </c>
      <c r="Z385" s="38">
        <f t="shared" si="80"/>
        <v>35.162338286656009</v>
      </c>
      <c r="AA385" s="26" t="str">
        <f t="shared" si="81"/>
        <v>เสื่อมโทรม</v>
      </c>
      <c r="AB385" s="26" t="str">
        <f t="shared" si="82"/>
        <v>poor</v>
      </c>
    </row>
    <row r="386" spans="1:28">
      <c r="A386" s="26">
        <f>Sheet1!E386</f>
        <v>0</v>
      </c>
      <c r="B386" s="27">
        <f>Sheet1!H386</f>
        <v>0</v>
      </c>
      <c r="C386" s="27">
        <f>Sheet1!I386</f>
        <v>0</v>
      </c>
      <c r="D386" s="27">
        <f>Sheet1!J386</f>
        <v>0</v>
      </c>
      <c r="E386" s="27">
        <f>Sheet1!K386</f>
        <v>-543</v>
      </c>
      <c r="F386" s="57">
        <f>Sheet1!L386</f>
        <v>0</v>
      </c>
      <c r="G386" s="27" t="str">
        <f>Sheet1!M386</f>
        <v>NE</v>
      </c>
      <c r="H386" s="28">
        <f>Sheet1!Q386</f>
        <v>0</v>
      </c>
      <c r="I386" s="38">
        <f>Sheet1!S386</f>
        <v>0</v>
      </c>
      <c r="J386" s="27">
        <f>Sheet1!T386</f>
        <v>0</v>
      </c>
      <c r="K386" s="38">
        <f>Sheet1!U386/1000</f>
        <v>0</v>
      </c>
      <c r="L386" s="38">
        <f>Sheet1!V386/1000</f>
        <v>0</v>
      </c>
      <c r="M386" s="36">
        <f>Sheet1!W386</f>
        <v>0</v>
      </c>
      <c r="N386" s="38">
        <f>Sheet1!X386</f>
        <v>0</v>
      </c>
      <c r="O386" s="38">
        <f>Sheet1!Y386</f>
        <v>0</v>
      </c>
      <c r="P386" s="38">
        <f>Sheet1!Z386/1000</f>
        <v>0</v>
      </c>
      <c r="R386" s="38">
        <f t="shared" si="72"/>
        <v>0</v>
      </c>
      <c r="S386" s="38">
        <f t="shared" si="73"/>
        <v>99.042000000000002</v>
      </c>
      <c r="T386" s="38">
        <f t="shared" si="74"/>
        <v>100</v>
      </c>
      <c r="U386" s="38">
        <f t="shared" si="75"/>
        <v>100</v>
      </c>
      <c r="V386" s="38">
        <f t="shared" si="76"/>
        <v>0</v>
      </c>
      <c r="W386" s="38">
        <f t="shared" si="77"/>
        <v>98.626000000000005</v>
      </c>
      <c r="X386" s="38">
        <f t="shared" si="78"/>
        <v>0</v>
      </c>
      <c r="Y386" s="38">
        <f t="shared" si="79"/>
        <v>96.21</v>
      </c>
      <c r="Z386" s="38">
        <f t="shared" si="80"/>
        <v>35.162338286656009</v>
      </c>
      <c r="AA386" s="26" t="str">
        <f t="shared" si="81"/>
        <v>เสื่อมโทรม</v>
      </c>
      <c r="AB386" s="26" t="str">
        <f t="shared" si="82"/>
        <v>poor</v>
      </c>
    </row>
    <row r="387" spans="1:28">
      <c r="A387" s="26">
        <f>Sheet1!E387</f>
        <v>0</v>
      </c>
      <c r="B387" s="27">
        <f>Sheet1!H387</f>
        <v>0</v>
      </c>
      <c r="C387" s="27">
        <f>Sheet1!I387</f>
        <v>0</v>
      </c>
      <c r="D387" s="27">
        <f>Sheet1!J387</f>
        <v>0</v>
      </c>
      <c r="E387" s="27">
        <f>Sheet1!K387</f>
        <v>-543</v>
      </c>
      <c r="F387" s="57">
        <f>Sheet1!L387</f>
        <v>0</v>
      </c>
      <c r="G387" s="27" t="str">
        <f>Sheet1!M387</f>
        <v>NE</v>
      </c>
      <c r="H387" s="28">
        <f>Sheet1!Q387</f>
        <v>0</v>
      </c>
      <c r="I387" s="38">
        <f>Sheet1!S387</f>
        <v>0</v>
      </c>
      <c r="J387" s="27">
        <f>Sheet1!T387</f>
        <v>0</v>
      </c>
      <c r="K387" s="38">
        <f>Sheet1!U387/1000</f>
        <v>0</v>
      </c>
      <c r="L387" s="38">
        <f>Sheet1!V387/1000</f>
        <v>0</v>
      </c>
      <c r="M387" s="36">
        <f>Sheet1!W387</f>
        <v>0</v>
      </c>
      <c r="N387" s="38">
        <f>Sheet1!X387</f>
        <v>0</v>
      </c>
      <c r="O387" s="38">
        <f>Sheet1!Y387</f>
        <v>0</v>
      </c>
      <c r="P387" s="38">
        <f>Sheet1!Z387/1000</f>
        <v>0</v>
      </c>
      <c r="R387" s="38">
        <f t="shared" si="72"/>
        <v>0</v>
      </c>
      <c r="S387" s="38">
        <f t="shared" si="73"/>
        <v>99.042000000000002</v>
      </c>
      <c r="T387" s="38">
        <f t="shared" si="74"/>
        <v>100</v>
      </c>
      <c r="U387" s="38">
        <f t="shared" si="75"/>
        <v>100</v>
      </c>
      <c r="V387" s="38">
        <f t="shared" si="76"/>
        <v>0</v>
      </c>
      <c r="W387" s="38">
        <f t="shared" si="77"/>
        <v>98.626000000000005</v>
      </c>
      <c r="X387" s="38">
        <f t="shared" si="78"/>
        <v>0</v>
      </c>
      <c r="Y387" s="38">
        <f t="shared" si="79"/>
        <v>96.21</v>
      </c>
      <c r="Z387" s="38">
        <f t="shared" si="80"/>
        <v>35.162338286656009</v>
      </c>
      <c r="AA387" s="26" t="str">
        <f t="shared" si="81"/>
        <v>เสื่อมโทรม</v>
      </c>
      <c r="AB387" s="26" t="str">
        <f t="shared" si="82"/>
        <v>poor</v>
      </c>
    </row>
    <row r="388" spans="1:28">
      <c r="A388" s="26">
        <f>Sheet1!E388</f>
        <v>0</v>
      </c>
      <c r="B388" s="27">
        <f>Sheet1!H388</f>
        <v>0</v>
      </c>
      <c r="C388" s="27">
        <f>Sheet1!I388</f>
        <v>0</v>
      </c>
      <c r="D388" s="27">
        <f>Sheet1!J388</f>
        <v>0</v>
      </c>
      <c r="E388" s="27">
        <f>Sheet1!K388</f>
        <v>-543</v>
      </c>
      <c r="F388" s="57">
        <f>Sheet1!L388</f>
        <v>0</v>
      </c>
      <c r="G388" s="27" t="str">
        <f>Sheet1!M388</f>
        <v>NE</v>
      </c>
      <c r="H388" s="28">
        <f>Sheet1!Q388</f>
        <v>0</v>
      </c>
      <c r="I388" s="38">
        <f>Sheet1!S388</f>
        <v>0</v>
      </c>
      <c r="J388" s="27">
        <f>Sheet1!T388</f>
        <v>0</v>
      </c>
      <c r="K388" s="38">
        <f>Sheet1!U388/1000</f>
        <v>0</v>
      </c>
      <c r="L388" s="38">
        <f>Sheet1!V388/1000</f>
        <v>0</v>
      </c>
      <c r="M388" s="36">
        <f>Sheet1!W388</f>
        <v>0</v>
      </c>
      <c r="N388" s="38">
        <f>Sheet1!X388</f>
        <v>0</v>
      </c>
      <c r="O388" s="38">
        <f>Sheet1!Y388</f>
        <v>0</v>
      </c>
      <c r="P388" s="38">
        <f>Sheet1!Z388/1000</f>
        <v>0</v>
      </c>
      <c r="R388" s="38">
        <f t="shared" si="72"/>
        <v>0</v>
      </c>
      <c r="S388" s="38">
        <f t="shared" si="73"/>
        <v>99.042000000000002</v>
      </c>
      <c r="T388" s="38">
        <f t="shared" si="74"/>
        <v>100</v>
      </c>
      <c r="U388" s="38">
        <f t="shared" si="75"/>
        <v>100</v>
      </c>
      <c r="V388" s="38">
        <f t="shared" si="76"/>
        <v>0</v>
      </c>
      <c r="W388" s="38">
        <f t="shared" si="77"/>
        <v>98.626000000000005</v>
      </c>
      <c r="X388" s="38">
        <f t="shared" si="78"/>
        <v>0</v>
      </c>
      <c r="Y388" s="38">
        <f t="shared" si="79"/>
        <v>96.21</v>
      </c>
      <c r="Z388" s="38">
        <f t="shared" si="80"/>
        <v>35.162338286656009</v>
      </c>
      <c r="AA388" s="26" t="str">
        <f t="shared" si="81"/>
        <v>เสื่อมโทรม</v>
      </c>
      <c r="AB388" s="26" t="str">
        <f t="shared" si="82"/>
        <v>poor</v>
      </c>
    </row>
    <row r="389" spans="1:28">
      <c r="A389" s="26">
        <f>Sheet1!E389</f>
        <v>0</v>
      </c>
      <c r="B389" s="27">
        <f>Sheet1!H389</f>
        <v>0</v>
      </c>
      <c r="C389" s="27">
        <f>Sheet1!I389</f>
        <v>0</v>
      </c>
      <c r="D389" s="27">
        <f>Sheet1!J389</f>
        <v>0</v>
      </c>
      <c r="E389" s="27">
        <f>Sheet1!K389</f>
        <v>-543</v>
      </c>
      <c r="F389" s="57">
        <f>Sheet1!L389</f>
        <v>0</v>
      </c>
      <c r="G389" s="27" t="str">
        <f>Sheet1!M389</f>
        <v>NE</v>
      </c>
      <c r="H389" s="28">
        <f>Sheet1!Q389</f>
        <v>0</v>
      </c>
      <c r="I389" s="38">
        <f>Sheet1!S389</f>
        <v>0</v>
      </c>
      <c r="J389" s="27">
        <f>Sheet1!T389</f>
        <v>0</v>
      </c>
      <c r="K389" s="38">
        <f>Sheet1!U389/1000</f>
        <v>0</v>
      </c>
      <c r="L389" s="38">
        <f>Sheet1!V389/1000</f>
        <v>0</v>
      </c>
      <c r="M389" s="36">
        <f>Sheet1!W389</f>
        <v>0</v>
      </c>
      <c r="N389" s="38">
        <f>Sheet1!X389</f>
        <v>0</v>
      </c>
      <c r="O389" s="38">
        <f>Sheet1!Y389</f>
        <v>0</v>
      </c>
      <c r="P389" s="38">
        <f>Sheet1!Z389/1000</f>
        <v>0</v>
      </c>
      <c r="R389" s="38">
        <f t="shared" si="72"/>
        <v>0</v>
      </c>
      <c r="S389" s="38">
        <f t="shared" si="73"/>
        <v>99.042000000000002</v>
      </c>
      <c r="T389" s="38">
        <f t="shared" si="74"/>
        <v>100</v>
      </c>
      <c r="U389" s="38">
        <f t="shared" si="75"/>
        <v>100</v>
      </c>
      <c r="V389" s="38">
        <f t="shared" si="76"/>
        <v>0</v>
      </c>
      <c r="W389" s="38">
        <f t="shared" si="77"/>
        <v>98.626000000000005</v>
      </c>
      <c r="X389" s="38">
        <f t="shared" si="78"/>
        <v>0</v>
      </c>
      <c r="Y389" s="38">
        <f t="shared" si="79"/>
        <v>96.21</v>
      </c>
      <c r="Z389" s="38">
        <f t="shared" si="80"/>
        <v>35.162338286656009</v>
      </c>
      <c r="AA389" s="26" t="str">
        <f t="shared" si="81"/>
        <v>เสื่อมโทรม</v>
      </c>
      <c r="AB389" s="26" t="str">
        <f t="shared" si="82"/>
        <v>poor</v>
      </c>
    </row>
    <row r="390" spans="1:28">
      <c r="A390" s="26">
        <f>Sheet1!E390</f>
        <v>0</v>
      </c>
      <c r="B390" s="27">
        <f>Sheet1!H390</f>
        <v>0</v>
      </c>
      <c r="C390" s="27">
        <f>Sheet1!I390</f>
        <v>0</v>
      </c>
      <c r="D390" s="27">
        <f>Sheet1!J390</f>
        <v>0</v>
      </c>
      <c r="E390" s="27">
        <f>Sheet1!K390</f>
        <v>-543</v>
      </c>
      <c r="F390" s="57">
        <f>Sheet1!L390</f>
        <v>0</v>
      </c>
      <c r="G390" s="27" t="str">
        <f>Sheet1!M390</f>
        <v>NE</v>
      </c>
      <c r="H390" s="28">
        <f>Sheet1!Q390</f>
        <v>0</v>
      </c>
      <c r="I390" s="38">
        <f>Sheet1!S390</f>
        <v>0</v>
      </c>
      <c r="J390" s="27">
        <f>Sheet1!T390</f>
        <v>0</v>
      </c>
      <c r="K390" s="38">
        <f>Sheet1!U390/1000</f>
        <v>0</v>
      </c>
      <c r="L390" s="38">
        <f>Sheet1!V390/1000</f>
        <v>0</v>
      </c>
      <c r="M390" s="36">
        <f>Sheet1!W390</f>
        <v>0</v>
      </c>
      <c r="N390" s="38">
        <f>Sheet1!X390</f>
        <v>0</v>
      </c>
      <c r="O390" s="38">
        <f>Sheet1!Y390</f>
        <v>0</v>
      </c>
      <c r="P390" s="38">
        <f>Sheet1!Z390/1000</f>
        <v>0</v>
      </c>
      <c r="R390" s="38">
        <f t="shared" si="72"/>
        <v>0</v>
      </c>
      <c r="S390" s="38">
        <f t="shared" si="73"/>
        <v>99.042000000000002</v>
      </c>
      <c r="T390" s="38">
        <f t="shared" si="74"/>
        <v>100</v>
      </c>
      <c r="U390" s="38">
        <f t="shared" si="75"/>
        <v>100</v>
      </c>
      <c r="V390" s="38">
        <f t="shared" si="76"/>
        <v>0</v>
      </c>
      <c r="W390" s="38">
        <f t="shared" si="77"/>
        <v>98.626000000000005</v>
      </c>
      <c r="X390" s="38">
        <f t="shared" si="78"/>
        <v>0</v>
      </c>
      <c r="Y390" s="38">
        <f t="shared" si="79"/>
        <v>96.21</v>
      </c>
      <c r="Z390" s="38">
        <f t="shared" si="80"/>
        <v>35.162338286656009</v>
      </c>
      <c r="AA390" s="26" t="str">
        <f t="shared" si="81"/>
        <v>เสื่อมโทรม</v>
      </c>
      <c r="AB390" s="26" t="str">
        <f t="shared" si="82"/>
        <v>poor</v>
      </c>
    </row>
    <row r="391" spans="1:28">
      <c r="A391" s="26">
        <f>Sheet1!E391</f>
        <v>0</v>
      </c>
      <c r="B391" s="27">
        <f>Sheet1!H391</f>
        <v>0</v>
      </c>
      <c r="C391" s="27">
        <f>Sheet1!I391</f>
        <v>0</v>
      </c>
      <c r="D391" s="27">
        <f>Sheet1!J391</f>
        <v>0</v>
      </c>
      <c r="E391" s="27">
        <f>Sheet1!K391</f>
        <v>-543</v>
      </c>
      <c r="F391" s="57">
        <f>Sheet1!L391</f>
        <v>0</v>
      </c>
      <c r="G391" s="27" t="str">
        <f>Sheet1!M391</f>
        <v>NE</v>
      </c>
      <c r="H391" s="28">
        <f>Sheet1!Q391</f>
        <v>0</v>
      </c>
      <c r="I391" s="38">
        <f>Sheet1!S391</f>
        <v>0</v>
      </c>
      <c r="J391" s="27">
        <f>Sheet1!T391</f>
        <v>0</v>
      </c>
      <c r="K391" s="38">
        <f>Sheet1!U391/1000</f>
        <v>0</v>
      </c>
      <c r="L391" s="38">
        <f>Sheet1!V391/1000</f>
        <v>0</v>
      </c>
      <c r="M391" s="36">
        <f>Sheet1!W391</f>
        <v>0</v>
      </c>
      <c r="N391" s="38">
        <f>Sheet1!X391</f>
        <v>0</v>
      </c>
      <c r="O391" s="38">
        <f>Sheet1!Y391</f>
        <v>0</v>
      </c>
      <c r="P391" s="38">
        <f>Sheet1!Z391/1000</f>
        <v>0</v>
      </c>
      <c r="R391" s="38">
        <f t="shared" si="72"/>
        <v>0</v>
      </c>
      <c r="S391" s="38">
        <f t="shared" si="73"/>
        <v>99.042000000000002</v>
      </c>
      <c r="T391" s="38">
        <f t="shared" si="74"/>
        <v>100</v>
      </c>
      <c r="U391" s="38">
        <f t="shared" si="75"/>
        <v>100</v>
      </c>
      <c r="V391" s="38">
        <f t="shared" si="76"/>
        <v>0</v>
      </c>
      <c r="W391" s="38">
        <f t="shared" si="77"/>
        <v>98.626000000000005</v>
      </c>
      <c r="X391" s="38">
        <f t="shared" si="78"/>
        <v>0</v>
      </c>
      <c r="Y391" s="38">
        <f t="shared" si="79"/>
        <v>96.21</v>
      </c>
      <c r="Z391" s="38">
        <f t="shared" si="80"/>
        <v>35.162338286656009</v>
      </c>
      <c r="AA391" s="26" t="str">
        <f t="shared" si="81"/>
        <v>เสื่อมโทรม</v>
      </c>
      <c r="AB391" s="26" t="str">
        <f t="shared" si="82"/>
        <v>poor</v>
      </c>
    </row>
    <row r="392" spans="1:28">
      <c r="A392" s="26">
        <f>Sheet1!E392</f>
        <v>0</v>
      </c>
      <c r="B392" s="27">
        <f>Sheet1!H392</f>
        <v>0</v>
      </c>
      <c r="C392" s="27">
        <f>Sheet1!I392</f>
        <v>0</v>
      </c>
      <c r="D392" s="27">
        <f>Sheet1!J392</f>
        <v>0</v>
      </c>
      <c r="E392" s="27">
        <f>Sheet1!K392</f>
        <v>-543</v>
      </c>
      <c r="F392" s="57">
        <f>Sheet1!L392</f>
        <v>0</v>
      </c>
      <c r="G392" s="27" t="str">
        <f>Sheet1!M392</f>
        <v>NE</v>
      </c>
      <c r="H392" s="28">
        <f>Sheet1!Q392</f>
        <v>0</v>
      </c>
      <c r="I392" s="38">
        <f>Sheet1!S392</f>
        <v>0</v>
      </c>
      <c r="J392" s="27">
        <f>Sheet1!T392</f>
        <v>0</v>
      </c>
      <c r="K392" s="38">
        <f>Sheet1!U392/1000</f>
        <v>0</v>
      </c>
      <c r="L392" s="38">
        <f>Sheet1!V392/1000</f>
        <v>0</v>
      </c>
      <c r="M392" s="36">
        <f>Sheet1!W392</f>
        <v>0</v>
      </c>
      <c r="N392" s="38">
        <f>Sheet1!X392</f>
        <v>0</v>
      </c>
      <c r="O392" s="38">
        <f>Sheet1!Y392</f>
        <v>0</v>
      </c>
      <c r="P392" s="38">
        <f>Sheet1!Z392/1000</f>
        <v>0</v>
      </c>
      <c r="R392" s="38">
        <f t="shared" si="72"/>
        <v>0</v>
      </c>
      <c r="S392" s="38">
        <f t="shared" si="73"/>
        <v>99.042000000000002</v>
      </c>
      <c r="T392" s="38">
        <f t="shared" si="74"/>
        <v>100</v>
      </c>
      <c r="U392" s="38">
        <f t="shared" si="75"/>
        <v>100</v>
      </c>
      <c r="V392" s="38">
        <f t="shared" si="76"/>
        <v>0</v>
      </c>
      <c r="W392" s="38">
        <f t="shared" si="77"/>
        <v>98.626000000000005</v>
      </c>
      <c r="X392" s="38">
        <f t="shared" si="78"/>
        <v>0</v>
      </c>
      <c r="Y392" s="38">
        <f t="shared" si="79"/>
        <v>96.21</v>
      </c>
      <c r="Z392" s="38">
        <f t="shared" si="80"/>
        <v>35.162338286656009</v>
      </c>
      <c r="AA392" s="26" t="str">
        <f t="shared" si="81"/>
        <v>เสื่อมโทรม</v>
      </c>
      <c r="AB392" s="26" t="str">
        <f t="shared" si="82"/>
        <v>poor</v>
      </c>
    </row>
    <row r="393" spans="1:28">
      <c r="A393" s="26">
        <f>Sheet1!E393</f>
        <v>0</v>
      </c>
      <c r="B393" s="27">
        <f>Sheet1!H393</f>
        <v>0</v>
      </c>
      <c r="C393" s="27">
        <f>Sheet1!I393</f>
        <v>0</v>
      </c>
      <c r="D393" s="27">
        <f>Sheet1!J393</f>
        <v>0</v>
      </c>
      <c r="E393" s="27">
        <f>Sheet1!K393</f>
        <v>-543</v>
      </c>
      <c r="F393" s="57">
        <f>Sheet1!L393</f>
        <v>0</v>
      </c>
      <c r="G393" s="27" t="str">
        <f>Sheet1!M393</f>
        <v>NE</v>
      </c>
      <c r="H393" s="28">
        <f>Sheet1!Q393</f>
        <v>0</v>
      </c>
      <c r="I393" s="38">
        <f>Sheet1!S393</f>
        <v>0</v>
      </c>
      <c r="J393" s="27">
        <f>Sheet1!T393</f>
        <v>0</v>
      </c>
      <c r="K393" s="38">
        <f>Sheet1!U393/1000</f>
        <v>0</v>
      </c>
      <c r="L393" s="38">
        <f>Sheet1!V393/1000</f>
        <v>0</v>
      </c>
      <c r="M393" s="36">
        <f>Sheet1!W393</f>
        <v>0</v>
      </c>
      <c r="N393" s="38">
        <f>Sheet1!X393</f>
        <v>0</v>
      </c>
      <c r="O393" s="38">
        <f>Sheet1!Y393</f>
        <v>0</v>
      </c>
      <c r="P393" s="38">
        <f>Sheet1!Z393/1000</f>
        <v>0</v>
      </c>
      <c r="R393" s="38">
        <f t="shared" si="72"/>
        <v>0</v>
      </c>
      <c r="S393" s="38">
        <f t="shared" si="73"/>
        <v>99.042000000000002</v>
      </c>
      <c r="T393" s="38">
        <f t="shared" si="74"/>
        <v>100</v>
      </c>
      <c r="U393" s="38">
        <f t="shared" si="75"/>
        <v>100</v>
      </c>
      <c r="V393" s="38">
        <f t="shared" si="76"/>
        <v>0</v>
      </c>
      <c r="W393" s="38">
        <f t="shared" si="77"/>
        <v>98.626000000000005</v>
      </c>
      <c r="X393" s="38">
        <f t="shared" si="78"/>
        <v>0</v>
      </c>
      <c r="Y393" s="38">
        <f t="shared" si="79"/>
        <v>96.21</v>
      </c>
      <c r="Z393" s="38">
        <f t="shared" si="80"/>
        <v>35.162338286656009</v>
      </c>
      <c r="AA393" s="26" t="str">
        <f t="shared" si="81"/>
        <v>เสื่อมโทรม</v>
      </c>
      <c r="AB393" s="26" t="str">
        <f t="shared" si="82"/>
        <v>poor</v>
      </c>
    </row>
    <row r="394" spans="1:28">
      <c r="A394" s="26">
        <f>Sheet1!E394</f>
        <v>0</v>
      </c>
      <c r="B394" s="27">
        <f>Sheet1!H394</f>
        <v>0</v>
      </c>
      <c r="C394" s="27">
        <f>Sheet1!I394</f>
        <v>0</v>
      </c>
      <c r="D394" s="27">
        <f>Sheet1!J394</f>
        <v>0</v>
      </c>
      <c r="E394" s="27">
        <f>Sheet1!K394</f>
        <v>-543</v>
      </c>
      <c r="F394" s="57">
        <f>Sheet1!L394</f>
        <v>0</v>
      </c>
      <c r="G394" s="27" t="str">
        <f>Sheet1!M394</f>
        <v>NE</v>
      </c>
      <c r="H394" s="28">
        <f>Sheet1!Q394</f>
        <v>0</v>
      </c>
      <c r="I394" s="38">
        <f>Sheet1!S394</f>
        <v>0</v>
      </c>
      <c r="J394" s="27">
        <f>Sheet1!T394</f>
        <v>0</v>
      </c>
      <c r="K394" s="38">
        <f>Sheet1!U394/1000</f>
        <v>0</v>
      </c>
      <c r="L394" s="38">
        <f>Sheet1!V394/1000</f>
        <v>0</v>
      </c>
      <c r="M394" s="36">
        <f>Sheet1!W394</f>
        <v>0</v>
      </c>
      <c r="N394" s="38">
        <f>Sheet1!X394</f>
        <v>0</v>
      </c>
      <c r="O394" s="38">
        <f>Sheet1!Y394</f>
        <v>0</v>
      </c>
      <c r="P394" s="38">
        <f>Sheet1!Z394/1000</f>
        <v>0</v>
      </c>
      <c r="R394" s="38">
        <f t="shared" si="72"/>
        <v>0</v>
      </c>
      <c r="S394" s="38">
        <f t="shared" si="73"/>
        <v>99.042000000000002</v>
      </c>
      <c r="T394" s="38">
        <f t="shared" si="74"/>
        <v>100</v>
      </c>
      <c r="U394" s="38">
        <f t="shared" si="75"/>
        <v>100</v>
      </c>
      <c r="V394" s="38">
        <f t="shared" si="76"/>
        <v>0</v>
      </c>
      <c r="W394" s="38">
        <f t="shared" si="77"/>
        <v>98.626000000000005</v>
      </c>
      <c r="X394" s="38">
        <f t="shared" si="78"/>
        <v>0</v>
      </c>
      <c r="Y394" s="38">
        <f t="shared" si="79"/>
        <v>96.21</v>
      </c>
      <c r="Z394" s="38">
        <f t="shared" si="80"/>
        <v>35.162338286656009</v>
      </c>
      <c r="AA394" s="26" t="str">
        <f t="shared" si="81"/>
        <v>เสื่อมโทรม</v>
      </c>
      <c r="AB394" s="26" t="str">
        <f t="shared" si="82"/>
        <v>poor</v>
      </c>
    </row>
    <row r="395" spans="1:28">
      <c r="A395" s="26">
        <f>Sheet1!E395</f>
        <v>0</v>
      </c>
      <c r="B395" s="27">
        <f>Sheet1!H395</f>
        <v>0</v>
      </c>
      <c r="C395" s="27">
        <f>Sheet1!I395</f>
        <v>0</v>
      </c>
      <c r="D395" s="27">
        <f>Sheet1!J395</f>
        <v>0</v>
      </c>
      <c r="E395" s="27">
        <f>Sheet1!K395</f>
        <v>-543</v>
      </c>
      <c r="F395" s="57">
        <f>Sheet1!L395</f>
        <v>0</v>
      </c>
      <c r="G395" s="27" t="str">
        <f>Sheet1!M395</f>
        <v>NE</v>
      </c>
      <c r="H395" s="28">
        <f>Sheet1!Q395</f>
        <v>0</v>
      </c>
      <c r="I395" s="38">
        <f>Sheet1!S395</f>
        <v>0</v>
      </c>
      <c r="J395" s="27">
        <f>Sheet1!T395</f>
        <v>0</v>
      </c>
      <c r="K395" s="38">
        <f>Sheet1!U395/1000</f>
        <v>0</v>
      </c>
      <c r="L395" s="38">
        <f>Sheet1!V395/1000</f>
        <v>0</v>
      </c>
      <c r="M395" s="36">
        <f>Sheet1!W395</f>
        <v>0</v>
      </c>
      <c r="N395" s="38">
        <f>Sheet1!X395</f>
        <v>0</v>
      </c>
      <c r="O395" s="38">
        <f>Sheet1!Y395</f>
        <v>0</v>
      </c>
      <c r="P395" s="38">
        <f>Sheet1!Z395/1000</f>
        <v>0</v>
      </c>
      <c r="R395" s="38">
        <f t="shared" si="72"/>
        <v>0</v>
      </c>
      <c r="S395" s="38">
        <f t="shared" si="73"/>
        <v>99.042000000000002</v>
      </c>
      <c r="T395" s="38">
        <f t="shared" si="74"/>
        <v>100</v>
      </c>
      <c r="U395" s="38">
        <f t="shared" si="75"/>
        <v>100</v>
      </c>
      <c r="V395" s="38">
        <f t="shared" si="76"/>
        <v>0</v>
      </c>
      <c r="W395" s="38">
        <f t="shared" si="77"/>
        <v>98.626000000000005</v>
      </c>
      <c r="X395" s="38">
        <f t="shared" si="78"/>
        <v>0</v>
      </c>
      <c r="Y395" s="38">
        <f t="shared" si="79"/>
        <v>96.21</v>
      </c>
      <c r="Z395" s="38">
        <f t="shared" si="80"/>
        <v>35.162338286656009</v>
      </c>
      <c r="AA395" s="26" t="str">
        <f t="shared" si="81"/>
        <v>เสื่อมโทรม</v>
      </c>
      <c r="AB395" s="26" t="str">
        <f t="shared" si="82"/>
        <v>poor</v>
      </c>
    </row>
    <row r="396" spans="1:28">
      <c r="A396" s="26">
        <f>Sheet1!E396</f>
        <v>0</v>
      </c>
      <c r="B396" s="27">
        <f>Sheet1!H396</f>
        <v>0</v>
      </c>
      <c r="C396" s="27">
        <f>Sheet1!I396</f>
        <v>0</v>
      </c>
      <c r="D396" s="27">
        <f>Sheet1!J396</f>
        <v>0</v>
      </c>
      <c r="E396" s="27">
        <f>Sheet1!K396</f>
        <v>-543</v>
      </c>
      <c r="F396" s="57">
        <f>Sheet1!L396</f>
        <v>0</v>
      </c>
      <c r="G396" s="27" t="str">
        <f>Sheet1!M396</f>
        <v>NE</v>
      </c>
      <c r="H396" s="28">
        <f>Sheet1!Q396</f>
        <v>0</v>
      </c>
      <c r="I396" s="38">
        <f>Sheet1!S396</f>
        <v>0</v>
      </c>
      <c r="J396" s="27">
        <f>Sheet1!T396</f>
        <v>0</v>
      </c>
      <c r="K396" s="38">
        <f>Sheet1!U396/1000</f>
        <v>0</v>
      </c>
      <c r="L396" s="38">
        <f>Sheet1!V396/1000</f>
        <v>0</v>
      </c>
      <c r="M396" s="36">
        <f>Sheet1!W396</f>
        <v>0</v>
      </c>
      <c r="N396" s="38">
        <f>Sheet1!X396</f>
        <v>0</v>
      </c>
      <c r="O396" s="38">
        <f>Sheet1!Y396</f>
        <v>0</v>
      </c>
      <c r="P396" s="38">
        <f>Sheet1!Z396/1000</f>
        <v>0</v>
      </c>
      <c r="R396" s="38">
        <f t="shared" si="72"/>
        <v>0</v>
      </c>
      <c r="S396" s="38">
        <f t="shared" si="73"/>
        <v>99.042000000000002</v>
      </c>
      <c r="T396" s="38">
        <f t="shared" si="74"/>
        <v>100</v>
      </c>
      <c r="U396" s="38">
        <f t="shared" si="75"/>
        <v>100</v>
      </c>
      <c r="V396" s="38">
        <f t="shared" si="76"/>
        <v>0</v>
      </c>
      <c r="W396" s="38">
        <f t="shared" si="77"/>
        <v>98.626000000000005</v>
      </c>
      <c r="X396" s="38">
        <f t="shared" si="78"/>
        <v>0</v>
      </c>
      <c r="Y396" s="38">
        <f t="shared" si="79"/>
        <v>96.21</v>
      </c>
      <c r="Z396" s="38">
        <f t="shared" si="80"/>
        <v>35.162338286656009</v>
      </c>
      <c r="AA396" s="26" t="str">
        <f t="shared" si="81"/>
        <v>เสื่อมโทรม</v>
      </c>
      <c r="AB396" s="26" t="str">
        <f t="shared" si="82"/>
        <v>poor</v>
      </c>
    </row>
    <row r="397" spans="1:28">
      <c r="A397" s="26">
        <f>Sheet1!E397</f>
        <v>0</v>
      </c>
      <c r="B397" s="27">
        <f>Sheet1!H397</f>
        <v>0</v>
      </c>
      <c r="C397" s="27">
        <f>Sheet1!I397</f>
        <v>0</v>
      </c>
      <c r="D397" s="27">
        <f>Sheet1!J397</f>
        <v>0</v>
      </c>
      <c r="E397" s="27">
        <f>Sheet1!K397</f>
        <v>-543</v>
      </c>
      <c r="F397" s="57">
        <f>Sheet1!L397</f>
        <v>0</v>
      </c>
      <c r="G397" s="27" t="str">
        <f>Sheet1!M397</f>
        <v>NE</v>
      </c>
      <c r="H397" s="28">
        <f>Sheet1!Q397</f>
        <v>0</v>
      </c>
      <c r="I397" s="38">
        <f>Sheet1!S397</f>
        <v>0</v>
      </c>
      <c r="J397" s="27">
        <f>Sheet1!T397</f>
        <v>0</v>
      </c>
      <c r="K397" s="38">
        <f>Sheet1!U397/1000</f>
        <v>0</v>
      </c>
      <c r="L397" s="38">
        <f>Sheet1!V397/1000</f>
        <v>0</v>
      </c>
      <c r="M397" s="36">
        <f>Sheet1!W397</f>
        <v>0</v>
      </c>
      <c r="N397" s="38">
        <f>Sheet1!X397</f>
        <v>0</v>
      </c>
      <c r="O397" s="38">
        <f>Sheet1!Y397</f>
        <v>0</v>
      </c>
      <c r="P397" s="38">
        <f>Sheet1!Z397/1000</f>
        <v>0</v>
      </c>
      <c r="R397" s="38">
        <f t="shared" si="72"/>
        <v>0</v>
      </c>
      <c r="S397" s="38">
        <f t="shared" si="73"/>
        <v>99.042000000000002</v>
      </c>
      <c r="T397" s="38">
        <f t="shared" si="74"/>
        <v>100</v>
      </c>
      <c r="U397" s="38">
        <f t="shared" si="75"/>
        <v>100</v>
      </c>
      <c r="V397" s="38">
        <f t="shared" si="76"/>
        <v>0</v>
      </c>
      <c r="W397" s="38">
        <f t="shared" si="77"/>
        <v>98.626000000000005</v>
      </c>
      <c r="X397" s="38">
        <f t="shared" si="78"/>
        <v>0</v>
      </c>
      <c r="Y397" s="38">
        <f t="shared" si="79"/>
        <v>96.21</v>
      </c>
      <c r="Z397" s="38">
        <f t="shared" si="80"/>
        <v>35.162338286656009</v>
      </c>
      <c r="AA397" s="26" t="str">
        <f t="shared" si="81"/>
        <v>เสื่อมโทรม</v>
      </c>
      <c r="AB397" s="26" t="str">
        <f t="shared" si="82"/>
        <v>poor</v>
      </c>
    </row>
    <row r="398" spans="1:28">
      <c r="A398" s="26">
        <f>Sheet1!E398</f>
        <v>0</v>
      </c>
      <c r="B398" s="27">
        <f>Sheet1!H398</f>
        <v>0</v>
      </c>
      <c r="C398" s="27">
        <f>Sheet1!I398</f>
        <v>0</v>
      </c>
      <c r="D398" s="27">
        <f>Sheet1!J398</f>
        <v>0</v>
      </c>
      <c r="E398" s="27">
        <f>Sheet1!K398</f>
        <v>-543</v>
      </c>
      <c r="F398" s="57">
        <f>Sheet1!L398</f>
        <v>0</v>
      </c>
      <c r="G398" s="27" t="str">
        <f>Sheet1!M398</f>
        <v>NE</v>
      </c>
      <c r="H398" s="28">
        <f>Sheet1!Q398</f>
        <v>0</v>
      </c>
      <c r="I398" s="38">
        <f>Sheet1!S398</f>
        <v>0</v>
      </c>
      <c r="J398" s="27">
        <f>Sheet1!T398</f>
        <v>0</v>
      </c>
      <c r="K398" s="38">
        <f>Sheet1!U398/1000</f>
        <v>0</v>
      </c>
      <c r="L398" s="38">
        <f>Sheet1!V398/1000</f>
        <v>0</v>
      </c>
      <c r="M398" s="36">
        <f>Sheet1!W398</f>
        <v>0</v>
      </c>
      <c r="N398" s="38">
        <f>Sheet1!X398</f>
        <v>0</v>
      </c>
      <c r="O398" s="38">
        <f>Sheet1!Y398</f>
        <v>0</v>
      </c>
      <c r="P398" s="38">
        <f>Sheet1!Z398/1000</f>
        <v>0</v>
      </c>
      <c r="R398" s="38">
        <f t="shared" si="72"/>
        <v>0</v>
      </c>
      <c r="S398" s="38">
        <f t="shared" si="73"/>
        <v>99.042000000000002</v>
      </c>
      <c r="T398" s="38">
        <f t="shared" si="74"/>
        <v>100</v>
      </c>
      <c r="U398" s="38">
        <f t="shared" si="75"/>
        <v>100</v>
      </c>
      <c r="V398" s="38">
        <f t="shared" si="76"/>
        <v>0</v>
      </c>
      <c r="W398" s="38">
        <f t="shared" si="77"/>
        <v>98.626000000000005</v>
      </c>
      <c r="X398" s="38">
        <f t="shared" si="78"/>
        <v>0</v>
      </c>
      <c r="Y398" s="38">
        <f t="shared" si="79"/>
        <v>96.21</v>
      </c>
      <c r="Z398" s="38">
        <f t="shared" si="80"/>
        <v>35.162338286656009</v>
      </c>
      <c r="AA398" s="26" t="str">
        <f t="shared" si="81"/>
        <v>เสื่อมโทรม</v>
      </c>
      <c r="AB398" s="26" t="str">
        <f t="shared" si="82"/>
        <v>poor</v>
      </c>
    </row>
    <row r="399" spans="1:28">
      <c r="A399" s="26">
        <f>Sheet1!E399</f>
        <v>0</v>
      </c>
      <c r="B399" s="27">
        <f>Sheet1!H399</f>
        <v>0</v>
      </c>
      <c r="C399" s="27">
        <f>Sheet1!I399</f>
        <v>0</v>
      </c>
      <c r="D399" s="27">
        <f>Sheet1!J399</f>
        <v>0</v>
      </c>
      <c r="E399" s="27">
        <f>Sheet1!K399</f>
        <v>-543</v>
      </c>
      <c r="F399" s="57">
        <f>Sheet1!L399</f>
        <v>0</v>
      </c>
      <c r="G399" s="27" t="str">
        <f>Sheet1!M399</f>
        <v>NE</v>
      </c>
      <c r="H399" s="28">
        <f>Sheet1!Q399</f>
        <v>0</v>
      </c>
      <c r="I399" s="38">
        <f>Sheet1!S399</f>
        <v>0</v>
      </c>
      <c r="J399" s="27">
        <f>Sheet1!T399</f>
        <v>0</v>
      </c>
      <c r="K399" s="38">
        <f>Sheet1!U399/1000</f>
        <v>0</v>
      </c>
      <c r="L399" s="38">
        <f>Sheet1!V399/1000</f>
        <v>0</v>
      </c>
      <c r="M399" s="36">
        <f>Sheet1!W399</f>
        <v>0</v>
      </c>
      <c r="N399" s="38">
        <f>Sheet1!X399</f>
        <v>0</v>
      </c>
      <c r="O399" s="38">
        <f>Sheet1!Y399</f>
        <v>0</v>
      </c>
      <c r="P399" s="38">
        <f>Sheet1!Z399/1000</f>
        <v>0</v>
      </c>
      <c r="R399" s="38">
        <f t="shared" si="72"/>
        <v>0</v>
      </c>
      <c r="S399" s="38">
        <f t="shared" si="73"/>
        <v>99.042000000000002</v>
      </c>
      <c r="T399" s="38">
        <f t="shared" si="74"/>
        <v>100</v>
      </c>
      <c r="U399" s="38">
        <f t="shared" si="75"/>
        <v>100</v>
      </c>
      <c r="V399" s="38">
        <f t="shared" si="76"/>
        <v>0</v>
      </c>
      <c r="W399" s="38">
        <f t="shared" si="77"/>
        <v>98.626000000000005</v>
      </c>
      <c r="X399" s="38">
        <f t="shared" si="78"/>
        <v>0</v>
      </c>
      <c r="Y399" s="38">
        <f t="shared" si="79"/>
        <v>96.21</v>
      </c>
      <c r="Z399" s="38">
        <f t="shared" si="80"/>
        <v>35.162338286656009</v>
      </c>
      <c r="AA399" s="26" t="str">
        <f t="shared" si="81"/>
        <v>เสื่อมโทรม</v>
      </c>
      <c r="AB399" s="26" t="str">
        <f t="shared" si="82"/>
        <v>poor</v>
      </c>
    </row>
    <row r="400" spans="1:28">
      <c r="A400" s="26">
        <f>Sheet1!E400</f>
        <v>0</v>
      </c>
      <c r="B400" s="27">
        <f>Sheet1!H400</f>
        <v>0</v>
      </c>
      <c r="C400" s="27">
        <f>Sheet1!I400</f>
        <v>0</v>
      </c>
      <c r="D400" s="27">
        <f>Sheet1!J400</f>
        <v>0</v>
      </c>
      <c r="E400" s="27">
        <f>Sheet1!K400</f>
        <v>-543</v>
      </c>
      <c r="F400" s="57">
        <f>Sheet1!L400</f>
        <v>0</v>
      </c>
      <c r="G400" s="27" t="str">
        <f>Sheet1!M400</f>
        <v>NE</v>
      </c>
      <c r="H400" s="28">
        <f>Sheet1!Q400</f>
        <v>0</v>
      </c>
      <c r="I400" s="38">
        <f>Sheet1!S400</f>
        <v>0</v>
      </c>
      <c r="J400" s="27">
        <f>Sheet1!T400</f>
        <v>0</v>
      </c>
      <c r="K400" s="38">
        <f>Sheet1!U400/1000</f>
        <v>0</v>
      </c>
      <c r="L400" s="38">
        <f>Sheet1!V400/1000</f>
        <v>0</v>
      </c>
      <c r="M400" s="36">
        <f>Sheet1!W400</f>
        <v>0</v>
      </c>
      <c r="N400" s="38">
        <f>Sheet1!X400</f>
        <v>0</v>
      </c>
      <c r="O400" s="38">
        <f>Sheet1!Y400</f>
        <v>0</v>
      </c>
      <c r="P400" s="38">
        <f>Sheet1!Z400/1000</f>
        <v>0</v>
      </c>
      <c r="R400" s="38">
        <f t="shared" si="72"/>
        <v>0</v>
      </c>
      <c r="S400" s="38">
        <f t="shared" si="73"/>
        <v>99.042000000000002</v>
      </c>
      <c r="T400" s="38">
        <f t="shared" si="74"/>
        <v>100</v>
      </c>
      <c r="U400" s="38">
        <f t="shared" si="75"/>
        <v>100</v>
      </c>
      <c r="V400" s="38">
        <f t="shared" si="76"/>
        <v>0</v>
      </c>
      <c r="W400" s="38">
        <f t="shared" si="77"/>
        <v>98.626000000000005</v>
      </c>
      <c r="X400" s="38">
        <f t="shared" si="78"/>
        <v>0</v>
      </c>
      <c r="Y400" s="38">
        <f t="shared" si="79"/>
        <v>96.21</v>
      </c>
      <c r="Z400" s="38">
        <f t="shared" si="80"/>
        <v>35.162338286656009</v>
      </c>
      <c r="AA400" s="26" t="str">
        <f t="shared" si="81"/>
        <v>เสื่อมโทรม</v>
      </c>
      <c r="AB400" s="26" t="str">
        <f t="shared" si="82"/>
        <v>poor</v>
      </c>
    </row>
    <row r="401" spans="1:28">
      <c r="A401" s="26">
        <f>Sheet1!E401</f>
        <v>0</v>
      </c>
      <c r="B401" s="27">
        <f>Sheet1!H401</f>
        <v>0</v>
      </c>
      <c r="C401" s="27">
        <f>Sheet1!I401</f>
        <v>0</v>
      </c>
      <c r="D401" s="27">
        <f>Sheet1!J401</f>
        <v>0</v>
      </c>
      <c r="E401" s="27">
        <f>Sheet1!K401</f>
        <v>-543</v>
      </c>
      <c r="F401" s="57">
        <f>Sheet1!L401</f>
        <v>0</v>
      </c>
      <c r="G401" s="27" t="str">
        <f>Sheet1!M401</f>
        <v>NE</v>
      </c>
      <c r="H401" s="28">
        <f>Sheet1!Q401</f>
        <v>0</v>
      </c>
      <c r="I401" s="38">
        <f>Sheet1!S401</f>
        <v>0</v>
      </c>
      <c r="J401" s="27">
        <f>Sheet1!T401</f>
        <v>0</v>
      </c>
      <c r="K401" s="38">
        <f>Sheet1!U401/1000</f>
        <v>0</v>
      </c>
      <c r="L401" s="38">
        <f>Sheet1!V401/1000</f>
        <v>0</v>
      </c>
      <c r="M401" s="36">
        <f>Sheet1!W401</f>
        <v>0</v>
      </c>
      <c r="N401" s="38">
        <f>Sheet1!X401</f>
        <v>0</v>
      </c>
      <c r="O401" s="38">
        <f>Sheet1!Y401</f>
        <v>0</v>
      </c>
      <c r="P401" s="38">
        <f>Sheet1!Z401/1000</f>
        <v>0</v>
      </c>
      <c r="R401" s="38">
        <f t="shared" si="72"/>
        <v>0</v>
      </c>
      <c r="S401" s="38">
        <f t="shared" si="73"/>
        <v>99.042000000000002</v>
      </c>
      <c r="T401" s="38">
        <f t="shared" si="74"/>
        <v>100</v>
      </c>
      <c r="U401" s="38">
        <f t="shared" si="75"/>
        <v>100</v>
      </c>
      <c r="V401" s="38">
        <f t="shared" si="76"/>
        <v>0</v>
      </c>
      <c r="W401" s="38">
        <f t="shared" si="77"/>
        <v>98.626000000000005</v>
      </c>
      <c r="X401" s="38">
        <f t="shared" si="78"/>
        <v>0</v>
      </c>
      <c r="Y401" s="38">
        <f t="shared" si="79"/>
        <v>96.21</v>
      </c>
      <c r="Z401" s="38">
        <f t="shared" si="80"/>
        <v>35.162338286656009</v>
      </c>
      <c r="AA401" s="26" t="str">
        <f t="shared" si="81"/>
        <v>เสื่อมโทรม</v>
      </c>
      <c r="AB401" s="26" t="str">
        <f t="shared" si="82"/>
        <v>poor</v>
      </c>
    </row>
    <row r="402" spans="1:28">
      <c r="A402" s="26">
        <f>Sheet1!E402</f>
        <v>0</v>
      </c>
      <c r="B402" s="27">
        <f>Sheet1!H402</f>
        <v>0</v>
      </c>
      <c r="C402" s="27">
        <f>Sheet1!I402</f>
        <v>0</v>
      </c>
      <c r="D402" s="27">
        <f>Sheet1!J402</f>
        <v>0</v>
      </c>
      <c r="E402" s="27">
        <f>Sheet1!K402</f>
        <v>-543</v>
      </c>
      <c r="F402" s="57">
        <f>Sheet1!L402</f>
        <v>0</v>
      </c>
      <c r="G402" s="27" t="str">
        <f>Sheet1!M402</f>
        <v>NE</v>
      </c>
      <c r="H402" s="28">
        <f>Sheet1!Q402</f>
        <v>0</v>
      </c>
      <c r="I402" s="38">
        <f>Sheet1!S402</f>
        <v>0</v>
      </c>
      <c r="J402" s="27">
        <f>Sheet1!T402</f>
        <v>0</v>
      </c>
      <c r="K402" s="38">
        <f>Sheet1!U402/1000</f>
        <v>0</v>
      </c>
      <c r="L402" s="38">
        <f>Sheet1!V402/1000</f>
        <v>0</v>
      </c>
      <c r="M402" s="36">
        <f>Sheet1!W402</f>
        <v>0</v>
      </c>
      <c r="N402" s="38">
        <f>Sheet1!X402</f>
        <v>0</v>
      </c>
      <c r="O402" s="38">
        <f>Sheet1!Y402</f>
        <v>0</v>
      </c>
      <c r="P402" s="38">
        <f>Sheet1!Z402/1000</f>
        <v>0</v>
      </c>
      <c r="R402" s="38">
        <f t="shared" si="72"/>
        <v>0</v>
      </c>
      <c r="S402" s="38">
        <f t="shared" si="73"/>
        <v>99.042000000000002</v>
      </c>
      <c r="T402" s="38">
        <f t="shared" si="74"/>
        <v>100</v>
      </c>
      <c r="U402" s="38">
        <f t="shared" si="75"/>
        <v>100</v>
      </c>
      <c r="V402" s="38">
        <f t="shared" si="76"/>
        <v>0</v>
      </c>
      <c r="W402" s="38">
        <f t="shared" si="77"/>
        <v>98.626000000000005</v>
      </c>
      <c r="X402" s="38">
        <f t="shared" si="78"/>
        <v>0</v>
      </c>
      <c r="Y402" s="38">
        <f t="shared" si="79"/>
        <v>96.21</v>
      </c>
      <c r="Z402" s="38">
        <f t="shared" si="80"/>
        <v>35.162338286656009</v>
      </c>
      <c r="AA402" s="26" t="str">
        <f t="shared" si="81"/>
        <v>เสื่อมโทรม</v>
      </c>
      <c r="AB402" s="26" t="str">
        <f t="shared" si="82"/>
        <v>poor</v>
      </c>
    </row>
    <row r="403" spans="1:28">
      <c r="A403" s="26">
        <f>Sheet1!E403</f>
        <v>0</v>
      </c>
      <c r="B403" s="27">
        <f>Sheet1!H403</f>
        <v>0</v>
      </c>
      <c r="C403" s="27">
        <f>Sheet1!I403</f>
        <v>0</v>
      </c>
      <c r="D403" s="27">
        <f>Sheet1!J403</f>
        <v>0</v>
      </c>
      <c r="E403" s="27">
        <f>Sheet1!K403</f>
        <v>-543</v>
      </c>
      <c r="F403" s="57">
        <f>Sheet1!L403</f>
        <v>0</v>
      </c>
      <c r="G403" s="27" t="str">
        <f>Sheet1!M403</f>
        <v>NE</v>
      </c>
      <c r="H403" s="28">
        <f>Sheet1!Q403</f>
        <v>0</v>
      </c>
      <c r="I403" s="38">
        <f>Sheet1!S403</f>
        <v>0</v>
      </c>
      <c r="J403" s="27">
        <f>Sheet1!T403</f>
        <v>0</v>
      </c>
      <c r="K403" s="38">
        <f>Sheet1!U403/1000</f>
        <v>0</v>
      </c>
      <c r="L403" s="38">
        <f>Sheet1!V403/1000</f>
        <v>0</v>
      </c>
      <c r="M403" s="36">
        <f>Sheet1!W403</f>
        <v>0</v>
      </c>
      <c r="N403" s="38">
        <f>Sheet1!X403</f>
        <v>0</v>
      </c>
      <c r="O403" s="38">
        <f>Sheet1!Y403</f>
        <v>0</v>
      </c>
      <c r="P403" s="38">
        <f>Sheet1!Z403/1000</f>
        <v>0</v>
      </c>
      <c r="R403" s="38">
        <f t="shared" si="72"/>
        <v>0</v>
      </c>
      <c r="S403" s="38">
        <f t="shared" si="73"/>
        <v>99.042000000000002</v>
      </c>
      <c r="T403" s="38">
        <f t="shared" si="74"/>
        <v>100</v>
      </c>
      <c r="U403" s="38">
        <f t="shared" si="75"/>
        <v>100</v>
      </c>
      <c r="V403" s="38">
        <f t="shared" si="76"/>
        <v>0</v>
      </c>
      <c r="W403" s="38">
        <f t="shared" si="77"/>
        <v>98.626000000000005</v>
      </c>
      <c r="X403" s="38">
        <f t="shared" si="78"/>
        <v>0</v>
      </c>
      <c r="Y403" s="38">
        <f t="shared" si="79"/>
        <v>96.21</v>
      </c>
      <c r="Z403" s="38">
        <f t="shared" si="80"/>
        <v>35.162338286656009</v>
      </c>
      <c r="AA403" s="26" t="str">
        <f t="shared" si="81"/>
        <v>เสื่อมโทรม</v>
      </c>
      <c r="AB403" s="26" t="str">
        <f t="shared" si="82"/>
        <v>poor</v>
      </c>
    </row>
    <row r="404" spans="1:28">
      <c r="A404" s="26">
        <f>Sheet1!E404</f>
        <v>0</v>
      </c>
      <c r="B404" s="27">
        <f>Sheet1!H404</f>
        <v>0</v>
      </c>
      <c r="C404" s="27">
        <f>Sheet1!I404</f>
        <v>0</v>
      </c>
      <c r="D404" s="27">
        <f>Sheet1!J404</f>
        <v>0</v>
      </c>
      <c r="E404" s="27">
        <f>Sheet1!K404</f>
        <v>-543</v>
      </c>
      <c r="F404" s="57">
        <f>Sheet1!L404</f>
        <v>0</v>
      </c>
      <c r="G404" s="27" t="str">
        <f>Sheet1!M404</f>
        <v>NE</v>
      </c>
      <c r="H404" s="28">
        <f>Sheet1!Q404</f>
        <v>0</v>
      </c>
      <c r="I404" s="38">
        <f>Sheet1!S404</f>
        <v>0</v>
      </c>
      <c r="J404" s="27">
        <f>Sheet1!T404</f>
        <v>0</v>
      </c>
      <c r="K404" s="38">
        <f>Sheet1!U404/1000</f>
        <v>0</v>
      </c>
      <c r="L404" s="38">
        <f>Sheet1!V404/1000</f>
        <v>0</v>
      </c>
      <c r="M404" s="36">
        <f>Sheet1!W404</f>
        <v>0</v>
      </c>
      <c r="N404" s="38">
        <f>Sheet1!X404</f>
        <v>0</v>
      </c>
      <c r="O404" s="38">
        <f>Sheet1!Y404</f>
        <v>0</v>
      </c>
      <c r="P404" s="38">
        <f>Sheet1!Z404/1000</f>
        <v>0</v>
      </c>
      <c r="R404" s="38">
        <f t="shared" si="72"/>
        <v>0</v>
      </c>
      <c r="S404" s="38">
        <f t="shared" si="73"/>
        <v>99.042000000000002</v>
      </c>
      <c r="T404" s="38">
        <f t="shared" si="74"/>
        <v>100</v>
      </c>
      <c r="U404" s="38">
        <f t="shared" si="75"/>
        <v>100</v>
      </c>
      <c r="V404" s="38">
        <f t="shared" si="76"/>
        <v>0</v>
      </c>
      <c r="W404" s="38">
        <f t="shared" si="77"/>
        <v>98.626000000000005</v>
      </c>
      <c r="X404" s="38">
        <f t="shared" si="78"/>
        <v>0</v>
      </c>
      <c r="Y404" s="38">
        <f t="shared" si="79"/>
        <v>96.21</v>
      </c>
      <c r="Z404" s="38">
        <f t="shared" si="80"/>
        <v>35.162338286656009</v>
      </c>
      <c r="AA404" s="26" t="str">
        <f t="shared" si="81"/>
        <v>เสื่อมโทรม</v>
      </c>
      <c r="AB404" s="26" t="str">
        <f t="shared" si="82"/>
        <v>poor</v>
      </c>
    </row>
    <row r="405" spans="1:28">
      <c r="A405" s="26">
        <f>Sheet1!E405</f>
        <v>0</v>
      </c>
      <c r="B405" s="27">
        <f>Sheet1!H405</f>
        <v>0</v>
      </c>
      <c r="C405" s="27">
        <f>Sheet1!I405</f>
        <v>0</v>
      </c>
      <c r="D405" s="27">
        <f>Sheet1!J405</f>
        <v>0</v>
      </c>
      <c r="E405" s="27">
        <f>Sheet1!K405</f>
        <v>-543</v>
      </c>
      <c r="F405" s="57">
        <f>Sheet1!L405</f>
        <v>0</v>
      </c>
      <c r="G405" s="27" t="str">
        <f>Sheet1!M405</f>
        <v>NE</v>
      </c>
      <c r="H405" s="28">
        <f>Sheet1!Q405</f>
        <v>0</v>
      </c>
      <c r="I405" s="38">
        <f>Sheet1!S405</f>
        <v>0</v>
      </c>
      <c r="J405" s="27">
        <f>Sheet1!T405</f>
        <v>0</v>
      </c>
      <c r="K405" s="38">
        <f>Sheet1!U405/1000</f>
        <v>0</v>
      </c>
      <c r="L405" s="38">
        <f>Sheet1!V405/1000</f>
        <v>0</v>
      </c>
      <c r="M405" s="36">
        <f>Sheet1!W405</f>
        <v>0</v>
      </c>
      <c r="N405" s="38">
        <f>Sheet1!X405</f>
        <v>0</v>
      </c>
      <c r="O405" s="38">
        <f>Sheet1!Y405</f>
        <v>0</v>
      </c>
      <c r="P405" s="38">
        <f>Sheet1!Z405/1000</f>
        <v>0</v>
      </c>
      <c r="R405" s="38">
        <f t="shared" si="72"/>
        <v>0</v>
      </c>
      <c r="S405" s="38">
        <f t="shared" si="73"/>
        <v>99.042000000000002</v>
      </c>
      <c r="T405" s="38">
        <f t="shared" si="74"/>
        <v>100</v>
      </c>
      <c r="U405" s="38">
        <f t="shared" si="75"/>
        <v>100</v>
      </c>
      <c r="V405" s="38">
        <f t="shared" si="76"/>
        <v>0</v>
      </c>
      <c r="W405" s="38">
        <f t="shared" si="77"/>
        <v>98.626000000000005</v>
      </c>
      <c r="X405" s="38">
        <f t="shared" si="78"/>
        <v>0</v>
      </c>
      <c r="Y405" s="38">
        <f t="shared" si="79"/>
        <v>96.21</v>
      </c>
      <c r="Z405" s="38">
        <f t="shared" si="80"/>
        <v>35.162338286656009</v>
      </c>
      <c r="AA405" s="26" t="str">
        <f t="shared" si="81"/>
        <v>เสื่อมโทรม</v>
      </c>
      <c r="AB405" s="26" t="str">
        <f t="shared" si="82"/>
        <v>poor</v>
      </c>
    </row>
    <row r="406" spans="1:28">
      <c r="A406" s="26">
        <f>Sheet1!E406</f>
        <v>0</v>
      </c>
      <c r="B406" s="27">
        <f>Sheet1!H406</f>
        <v>0</v>
      </c>
      <c r="C406" s="27">
        <f>Sheet1!I406</f>
        <v>0</v>
      </c>
      <c r="D406" s="27">
        <f>Sheet1!J406</f>
        <v>0</v>
      </c>
      <c r="E406" s="27">
        <f>Sheet1!K406</f>
        <v>-543</v>
      </c>
      <c r="F406" s="57">
        <f>Sheet1!L406</f>
        <v>0</v>
      </c>
      <c r="G406" s="27" t="str">
        <f>Sheet1!M406</f>
        <v>NE</v>
      </c>
      <c r="H406" s="28">
        <f>Sheet1!Q406</f>
        <v>0</v>
      </c>
      <c r="I406" s="38">
        <f>Sheet1!S406</f>
        <v>0</v>
      </c>
      <c r="J406" s="27">
        <f>Sheet1!T406</f>
        <v>0</v>
      </c>
      <c r="K406" s="38">
        <f>Sheet1!U406/1000</f>
        <v>0</v>
      </c>
      <c r="L406" s="38">
        <f>Sheet1!V406/1000</f>
        <v>0</v>
      </c>
      <c r="M406" s="36">
        <f>Sheet1!W406</f>
        <v>0</v>
      </c>
      <c r="N406" s="38">
        <f>Sheet1!X406</f>
        <v>0</v>
      </c>
      <c r="O406" s="38">
        <f>Sheet1!Y406</f>
        <v>0</v>
      </c>
      <c r="P406" s="38">
        <f>Sheet1!Z406/1000</f>
        <v>0</v>
      </c>
      <c r="R406" s="38">
        <f t="shared" si="72"/>
        <v>0</v>
      </c>
      <c r="S406" s="38">
        <f t="shared" si="73"/>
        <v>99.042000000000002</v>
      </c>
      <c r="T406" s="38">
        <f t="shared" si="74"/>
        <v>100</v>
      </c>
      <c r="U406" s="38">
        <f t="shared" si="75"/>
        <v>100</v>
      </c>
      <c r="V406" s="38">
        <f t="shared" si="76"/>
        <v>0</v>
      </c>
      <c r="W406" s="38">
        <f t="shared" si="77"/>
        <v>98.626000000000005</v>
      </c>
      <c r="X406" s="38">
        <f t="shared" si="78"/>
        <v>0</v>
      </c>
      <c r="Y406" s="38">
        <f t="shared" si="79"/>
        <v>96.21</v>
      </c>
      <c r="Z406" s="38">
        <f t="shared" si="80"/>
        <v>35.162338286656009</v>
      </c>
      <c r="AA406" s="26" t="str">
        <f t="shared" si="81"/>
        <v>เสื่อมโทรม</v>
      </c>
      <c r="AB406" s="26" t="str">
        <f t="shared" si="82"/>
        <v>poor</v>
      </c>
    </row>
    <row r="407" spans="1:28">
      <c r="A407" s="26">
        <f>Sheet1!E407</f>
        <v>0</v>
      </c>
      <c r="B407" s="27">
        <f>Sheet1!H407</f>
        <v>0</v>
      </c>
      <c r="C407" s="27">
        <f>Sheet1!I407</f>
        <v>0</v>
      </c>
      <c r="D407" s="27">
        <f>Sheet1!J407</f>
        <v>0</v>
      </c>
      <c r="E407" s="27">
        <f>Sheet1!K407</f>
        <v>-543</v>
      </c>
      <c r="F407" s="57">
        <f>Sheet1!L407</f>
        <v>0</v>
      </c>
      <c r="G407" s="27" t="str">
        <f>Sheet1!M407</f>
        <v>NE</v>
      </c>
      <c r="H407" s="28">
        <f>Sheet1!Q407</f>
        <v>0</v>
      </c>
      <c r="I407" s="38">
        <f>Sheet1!S407</f>
        <v>0</v>
      </c>
      <c r="J407" s="27">
        <f>Sheet1!T407</f>
        <v>0</v>
      </c>
      <c r="K407" s="38">
        <f>Sheet1!U407/1000</f>
        <v>0</v>
      </c>
      <c r="L407" s="38">
        <f>Sheet1!V407/1000</f>
        <v>0</v>
      </c>
      <c r="M407" s="36">
        <f>Sheet1!W407</f>
        <v>0</v>
      </c>
      <c r="N407" s="38">
        <f>Sheet1!X407</f>
        <v>0</v>
      </c>
      <c r="O407" s="38">
        <f>Sheet1!Y407</f>
        <v>0</v>
      </c>
      <c r="P407" s="38">
        <f>Sheet1!Z407/1000</f>
        <v>0</v>
      </c>
      <c r="R407" s="38">
        <f t="shared" si="72"/>
        <v>0</v>
      </c>
      <c r="S407" s="38">
        <f t="shared" si="73"/>
        <v>99.042000000000002</v>
      </c>
      <c r="T407" s="38">
        <f t="shared" si="74"/>
        <v>100</v>
      </c>
      <c r="U407" s="38">
        <f t="shared" si="75"/>
        <v>100</v>
      </c>
      <c r="V407" s="38">
        <f t="shared" si="76"/>
        <v>0</v>
      </c>
      <c r="W407" s="38">
        <f t="shared" si="77"/>
        <v>98.626000000000005</v>
      </c>
      <c r="X407" s="38">
        <f t="shared" si="78"/>
        <v>0</v>
      </c>
      <c r="Y407" s="38">
        <f t="shared" si="79"/>
        <v>96.21</v>
      </c>
      <c r="Z407" s="38">
        <f t="shared" si="80"/>
        <v>35.162338286656009</v>
      </c>
      <c r="AA407" s="26" t="str">
        <f t="shared" si="81"/>
        <v>เสื่อมโทรม</v>
      </c>
      <c r="AB407" s="26" t="str">
        <f t="shared" si="82"/>
        <v>poor</v>
      </c>
    </row>
    <row r="408" spans="1:28">
      <c r="A408" s="26">
        <f>Sheet1!E408</f>
        <v>0</v>
      </c>
      <c r="B408" s="27">
        <f>Sheet1!H408</f>
        <v>0</v>
      </c>
      <c r="C408" s="27">
        <f>Sheet1!I408</f>
        <v>0</v>
      </c>
      <c r="D408" s="27">
        <f>Sheet1!J408</f>
        <v>0</v>
      </c>
      <c r="E408" s="27">
        <f>Sheet1!K408</f>
        <v>-543</v>
      </c>
      <c r="F408" s="57">
        <f>Sheet1!L408</f>
        <v>0</v>
      </c>
      <c r="G408" s="27" t="str">
        <f>Sheet1!M408</f>
        <v>NE</v>
      </c>
      <c r="H408" s="28">
        <f>Sheet1!Q408</f>
        <v>0</v>
      </c>
      <c r="I408" s="38">
        <f>Sheet1!S408</f>
        <v>0</v>
      </c>
      <c r="J408" s="27">
        <f>Sheet1!T408</f>
        <v>0</v>
      </c>
      <c r="K408" s="38">
        <f>Sheet1!U408/1000</f>
        <v>0</v>
      </c>
      <c r="L408" s="38">
        <f>Sheet1!V408/1000</f>
        <v>0</v>
      </c>
      <c r="M408" s="36">
        <f>Sheet1!W408</f>
        <v>0</v>
      </c>
      <c r="N408" s="38">
        <f>Sheet1!X408</f>
        <v>0</v>
      </c>
      <c r="O408" s="38">
        <f>Sheet1!Y408</f>
        <v>0</v>
      </c>
      <c r="P408" s="38">
        <f>Sheet1!Z408/1000</f>
        <v>0</v>
      </c>
      <c r="R408" s="38">
        <f t="shared" si="72"/>
        <v>0</v>
      </c>
      <c r="S408" s="38">
        <f t="shared" si="73"/>
        <v>99.042000000000002</v>
      </c>
      <c r="T408" s="38">
        <f t="shared" si="74"/>
        <v>100</v>
      </c>
      <c r="U408" s="38">
        <f t="shared" si="75"/>
        <v>100</v>
      </c>
      <c r="V408" s="38">
        <f t="shared" si="76"/>
        <v>0</v>
      </c>
      <c r="W408" s="38">
        <f t="shared" si="77"/>
        <v>98.626000000000005</v>
      </c>
      <c r="X408" s="38">
        <f t="shared" si="78"/>
        <v>0</v>
      </c>
      <c r="Y408" s="38">
        <f t="shared" si="79"/>
        <v>96.21</v>
      </c>
      <c r="Z408" s="38">
        <f t="shared" si="80"/>
        <v>35.162338286656009</v>
      </c>
      <c r="AA408" s="26" t="str">
        <f t="shared" si="81"/>
        <v>เสื่อมโทรม</v>
      </c>
      <c r="AB408" s="26" t="str">
        <f t="shared" si="82"/>
        <v>poor</v>
      </c>
    </row>
    <row r="409" spans="1:28">
      <c r="A409" s="26">
        <f>Sheet1!E409</f>
        <v>0</v>
      </c>
      <c r="B409" s="27">
        <f>Sheet1!H409</f>
        <v>0</v>
      </c>
      <c r="C409" s="27">
        <f>Sheet1!I409</f>
        <v>0</v>
      </c>
      <c r="D409" s="27">
        <f>Sheet1!J409</f>
        <v>0</v>
      </c>
      <c r="E409" s="27">
        <f>Sheet1!K409</f>
        <v>-543</v>
      </c>
      <c r="F409" s="57">
        <f>Sheet1!L409</f>
        <v>0</v>
      </c>
      <c r="G409" s="27" t="str">
        <f>Sheet1!M409</f>
        <v>NE</v>
      </c>
      <c r="H409" s="28">
        <f>Sheet1!Q409</f>
        <v>0</v>
      </c>
      <c r="I409" s="38">
        <f>Sheet1!S409</f>
        <v>0</v>
      </c>
      <c r="J409" s="27">
        <f>Sheet1!T409</f>
        <v>0</v>
      </c>
      <c r="K409" s="38">
        <f>Sheet1!U409/1000</f>
        <v>0</v>
      </c>
      <c r="L409" s="38">
        <f>Sheet1!V409/1000</f>
        <v>0</v>
      </c>
      <c r="M409" s="36">
        <f>Sheet1!W409</f>
        <v>0</v>
      </c>
      <c r="N409" s="38">
        <f>Sheet1!X409</f>
        <v>0</v>
      </c>
      <c r="O409" s="38">
        <f>Sheet1!Y409</f>
        <v>0</v>
      </c>
      <c r="P409" s="38">
        <f>Sheet1!Z409/1000</f>
        <v>0</v>
      </c>
      <c r="R409" s="38">
        <f t="shared" si="72"/>
        <v>0</v>
      </c>
      <c r="S409" s="38">
        <f t="shared" si="73"/>
        <v>99.042000000000002</v>
      </c>
      <c r="T409" s="38">
        <f t="shared" si="74"/>
        <v>100</v>
      </c>
      <c r="U409" s="38">
        <f t="shared" si="75"/>
        <v>100</v>
      </c>
      <c r="V409" s="38">
        <f t="shared" si="76"/>
        <v>0</v>
      </c>
      <c r="W409" s="38">
        <f t="shared" si="77"/>
        <v>98.626000000000005</v>
      </c>
      <c r="X409" s="38">
        <f t="shared" si="78"/>
        <v>0</v>
      </c>
      <c r="Y409" s="38">
        <f t="shared" si="79"/>
        <v>96.21</v>
      </c>
      <c r="Z409" s="38">
        <f t="shared" si="80"/>
        <v>35.162338286656009</v>
      </c>
      <c r="AA409" s="26" t="str">
        <f t="shared" si="81"/>
        <v>เสื่อมโทรม</v>
      </c>
      <c r="AB409" s="26" t="str">
        <f t="shared" si="82"/>
        <v>poor</v>
      </c>
    </row>
    <row r="410" spans="1:28">
      <c r="A410" s="26">
        <f>Sheet1!E410</f>
        <v>0</v>
      </c>
      <c r="B410" s="27">
        <f>Sheet1!H410</f>
        <v>0</v>
      </c>
      <c r="C410" s="27">
        <f>Sheet1!I410</f>
        <v>0</v>
      </c>
      <c r="D410" s="27">
        <f>Sheet1!J410</f>
        <v>0</v>
      </c>
      <c r="E410" s="27">
        <f>Sheet1!K410</f>
        <v>-543</v>
      </c>
      <c r="F410" s="57">
        <f>Sheet1!L410</f>
        <v>0</v>
      </c>
      <c r="G410" s="27" t="str">
        <f>Sheet1!M410</f>
        <v>NE</v>
      </c>
      <c r="H410" s="28">
        <f>Sheet1!Q410</f>
        <v>0</v>
      </c>
      <c r="I410" s="38">
        <f>Sheet1!S410</f>
        <v>0</v>
      </c>
      <c r="J410" s="27">
        <f>Sheet1!T410</f>
        <v>0</v>
      </c>
      <c r="K410" s="38">
        <f>Sheet1!U410/1000</f>
        <v>0</v>
      </c>
      <c r="L410" s="38">
        <f>Sheet1!V410/1000</f>
        <v>0</v>
      </c>
      <c r="M410" s="36">
        <f>Sheet1!W410</f>
        <v>0</v>
      </c>
      <c r="N410" s="38">
        <f>Sheet1!X410</f>
        <v>0</v>
      </c>
      <c r="O410" s="38">
        <f>Sheet1!Y410</f>
        <v>0</v>
      </c>
      <c r="P410" s="38">
        <f>Sheet1!Z410/1000</f>
        <v>0</v>
      </c>
      <c r="R410" s="38">
        <f t="shared" si="72"/>
        <v>0</v>
      </c>
      <c r="S410" s="38">
        <f t="shared" si="73"/>
        <v>99.042000000000002</v>
      </c>
      <c r="T410" s="38">
        <f t="shared" si="74"/>
        <v>100</v>
      </c>
      <c r="U410" s="38">
        <f t="shared" si="75"/>
        <v>100</v>
      </c>
      <c r="V410" s="38">
        <f t="shared" si="76"/>
        <v>0</v>
      </c>
      <c r="W410" s="38">
        <f t="shared" si="77"/>
        <v>98.626000000000005</v>
      </c>
      <c r="X410" s="38">
        <f t="shared" si="78"/>
        <v>0</v>
      </c>
      <c r="Y410" s="38">
        <f t="shared" si="79"/>
        <v>96.21</v>
      </c>
      <c r="Z410" s="38">
        <f t="shared" si="80"/>
        <v>35.162338286656009</v>
      </c>
      <c r="AA410" s="26" t="str">
        <f t="shared" si="81"/>
        <v>เสื่อมโทรม</v>
      </c>
      <c r="AB410" s="26" t="str">
        <f t="shared" si="82"/>
        <v>poor</v>
      </c>
    </row>
    <row r="411" spans="1:28">
      <c r="A411" s="26">
        <f>Sheet1!E411</f>
        <v>0</v>
      </c>
      <c r="B411" s="27">
        <f>Sheet1!H411</f>
        <v>0</v>
      </c>
      <c r="C411" s="27">
        <f>Sheet1!I411</f>
        <v>0</v>
      </c>
      <c r="D411" s="27">
        <f>Sheet1!J411</f>
        <v>0</v>
      </c>
      <c r="E411" s="27">
        <f>Sheet1!K411</f>
        <v>-543</v>
      </c>
      <c r="F411" s="57">
        <f>Sheet1!L411</f>
        <v>0</v>
      </c>
      <c r="G411" s="27" t="str">
        <f>Sheet1!M411</f>
        <v>NE</v>
      </c>
      <c r="H411" s="28">
        <f>Sheet1!Q411</f>
        <v>0</v>
      </c>
      <c r="I411" s="38">
        <f>Sheet1!S411</f>
        <v>0</v>
      </c>
      <c r="J411" s="27">
        <f>Sheet1!T411</f>
        <v>0</v>
      </c>
      <c r="K411" s="38">
        <f>Sheet1!U411/1000</f>
        <v>0</v>
      </c>
      <c r="L411" s="38">
        <f>Sheet1!V411/1000</f>
        <v>0</v>
      </c>
      <c r="M411" s="36">
        <f>Sheet1!W411</f>
        <v>0</v>
      </c>
      <c r="N411" s="38">
        <f>Sheet1!X411</f>
        <v>0</v>
      </c>
      <c r="O411" s="38">
        <f>Sheet1!Y411</f>
        <v>0</v>
      </c>
      <c r="P411" s="38">
        <f>Sheet1!Z411/1000</f>
        <v>0</v>
      </c>
      <c r="R411" s="38">
        <f t="shared" si="72"/>
        <v>0</v>
      </c>
      <c r="S411" s="38">
        <f t="shared" si="73"/>
        <v>99.042000000000002</v>
      </c>
      <c r="T411" s="38">
        <f t="shared" si="74"/>
        <v>100</v>
      </c>
      <c r="U411" s="38">
        <f t="shared" si="75"/>
        <v>100</v>
      </c>
      <c r="V411" s="38">
        <f t="shared" si="76"/>
        <v>0</v>
      </c>
      <c r="W411" s="38">
        <f t="shared" si="77"/>
        <v>98.626000000000005</v>
      </c>
      <c r="X411" s="38">
        <f t="shared" si="78"/>
        <v>0</v>
      </c>
      <c r="Y411" s="38">
        <f t="shared" si="79"/>
        <v>96.21</v>
      </c>
      <c r="Z411" s="38">
        <f t="shared" si="80"/>
        <v>35.162338286656009</v>
      </c>
      <c r="AA411" s="26" t="str">
        <f t="shared" si="81"/>
        <v>เสื่อมโทรม</v>
      </c>
      <c r="AB411" s="26" t="str">
        <f t="shared" si="82"/>
        <v>poor</v>
      </c>
    </row>
    <row r="412" spans="1:28">
      <c r="A412" s="26">
        <f>Sheet1!E412</f>
        <v>0</v>
      </c>
      <c r="B412" s="27">
        <f>Sheet1!H412</f>
        <v>0</v>
      </c>
      <c r="C412" s="27">
        <f>Sheet1!I412</f>
        <v>0</v>
      </c>
      <c r="D412" s="27">
        <f>Sheet1!J412</f>
        <v>0</v>
      </c>
      <c r="E412" s="27">
        <f>Sheet1!K412</f>
        <v>-543</v>
      </c>
      <c r="F412" s="57">
        <f>Sheet1!L412</f>
        <v>0</v>
      </c>
      <c r="G412" s="27" t="str">
        <f>Sheet1!M412</f>
        <v>NE</v>
      </c>
      <c r="H412" s="28">
        <f>Sheet1!Q412</f>
        <v>0</v>
      </c>
      <c r="I412" s="38">
        <f>Sheet1!S412</f>
        <v>0</v>
      </c>
      <c r="J412" s="27">
        <f>Sheet1!T412</f>
        <v>0</v>
      </c>
      <c r="K412" s="38">
        <f>Sheet1!U412/1000</f>
        <v>0</v>
      </c>
      <c r="L412" s="38">
        <f>Sheet1!V412/1000</f>
        <v>0</v>
      </c>
      <c r="M412" s="36">
        <f>Sheet1!W412</f>
        <v>0</v>
      </c>
      <c r="N412" s="38">
        <f>Sheet1!X412</f>
        <v>0</v>
      </c>
      <c r="O412" s="38">
        <f>Sheet1!Y412</f>
        <v>0</v>
      </c>
      <c r="P412" s="38">
        <f>Sheet1!Z412/1000</f>
        <v>0</v>
      </c>
      <c r="R412" s="38">
        <f t="shared" si="72"/>
        <v>0</v>
      </c>
      <c r="S412" s="38">
        <f t="shared" si="73"/>
        <v>99.042000000000002</v>
      </c>
      <c r="T412" s="38">
        <f t="shared" si="74"/>
        <v>100</v>
      </c>
      <c r="U412" s="38">
        <f t="shared" si="75"/>
        <v>100</v>
      </c>
      <c r="V412" s="38">
        <f t="shared" si="76"/>
        <v>0</v>
      </c>
      <c r="W412" s="38">
        <f t="shared" si="77"/>
        <v>98.626000000000005</v>
      </c>
      <c r="X412" s="38">
        <f t="shared" si="78"/>
        <v>0</v>
      </c>
      <c r="Y412" s="38">
        <f t="shared" si="79"/>
        <v>96.21</v>
      </c>
      <c r="Z412" s="38">
        <f t="shared" si="80"/>
        <v>35.162338286656009</v>
      </c>
      <c r="AA412" s="26" t="str">
        <f t="shared" si="81"/>
        <v>เสื่อมโทรม</v>
      </c>
      <c r="AB412" s="26" t="str">
        <f t="shared" si="82"/>
        <v>poor</v>
      </c>
    </row>
    <row r="413" spans="1:28">
      <c r="A413" s="26">
        <f>Sheet1!E413</f>
        <v>0</v>
      </c>
      <c r="B413" s="27">
        <f>Sheet1!H413</f>
        <v>0</v>
      </c>
      <c r="C413" s="27">
        <f>Sheet1!I413</f>
        <v>0</v>
      </c>
      <c r="D413" s="27">
        <f>Sheet1!J413</f>
        <v>0</v>
      </c>
      <c r="E413" s="27">
        <f>Sheet1!K413</f>
        <v>-543</v>
      </c>
      <c r="F413" s="57">
        <f>Sheet1!L413</f>
        <v>0</v>
      </c>
      <c r="G413" s="27" t="str">
        <f>Sheet1!M413</f>
        <v>NE</v>
      </c>
      <c r="H413" s="28">
        <f>Sheet1!Q413</f>
        <v>0</v>
      </c>
      <c r="I413" s="38">
        <f>Sheet1!S413</f>
        <v>0</v>
      </c>
      <c r="J413" s="27">
        <f>Sheet1!T413</f>
        <v>0</v>
      </c>
      <c r="K413" s="38">
        <f>Sheet1!U413/1000</f>
        <v>0</v>
      </c>
      <c r="L413" s="38">
        <f>Sheet1!V413/1000</f>
        <v>0</v>
      </c>
      <c r="M413" s="36">
        <f>Sheet1!W413</f>
        <v>0</v>
      </c>
      <c r="N413" s="38">
        <f>Sheet1!X413</f>
        <v>0</v>
      </c>
      <c r="O413" s="38">
        <f>Sheet1!Y413</f>
        <v>0</v>
      </c>
      <c r="P413" s="38">
        <f>Sheet1!Z413/1000</f>
        <v>0</v>
      </c>
      <c r="R413" s="38">
        <f t="shared" si="72"/>
        <v>0</v>
      </c>
      <c r="S413" s="38">
        <f t="shared" si="73"/>
        <v>99.042000000000002</v>
      </c>
      <c r="T413" s="38">
        <f t="shared" si="74"/>
        <v>100</v>
      </c>
      <c r="U413" s="38">
        <f t="shared" si="75"/>
        <v>100</v>
      </c>
      <c r="V413" s="38">
        <f t="shared" si="76"/>
        <v>0</v>
      </c>
      <c r="W413" s="38">
        <f t="shared" si="77"/>
        <v>98.626000000000005</v>
      </c>
      <c r="X413" s="38">
        <f t="shared" si="78"/>
        <v>0</v>
      </c>
      <c r="Y413" s="38">
        <f t="shared" si="79"/>
        <v>96.21</v>
      </c>
      <c r="Z413" s="38">
        <f t="shared" si="80"/>
        <v>35.162338286656009</v>
      </c>
      <c r="AA413" s="26" t="str">
        <f t="shared" si="81"/>
        <v>เสื่อมโทรม</v>
      </c>
      <c r="AB413" s="26" t="str">
        <f t="shared" si="82"/>
        <v>poor</v>
      </c>
    </row>
    <row r="414" spans="1:28">
      <c r="A414" s="26">
        <f>Sheet1!E414</f>
        <v>0</v>
      </c>
      <c r="B414" s="27">
        <f>Sheet1!H414</f>
        <v>0</v>
      </c>
      <c r="C414" s="27">
        <f>Sheet1!I414</f>
        <v>0</v>
      </c>
      <c r="D414" s="27">
        <f>Sheet1!J414</f>
        <v>0</v>
      </c>
      <c r="E414" s="27">
        <f>Sheet1!K414</f>
        <v>-543</v>
      </c>
      <c r="F414" s="57">
        <f>Sheet1!L414</f>
        <v>0</v>
      </c>
      <c r="G414" s="27" t="str">
        <f>Sheet1!M414</f>
        <v>NE</v>
      </c>
      <c r="H414" s="28">
        <f>Sheet1!Q414</f>
        <v>0</v>
      </c>
      <c r="I414" s="38">
        <f>Sheet1!S414</f>
        <v>0</v>
      </c>
      <c r="J414" s="27">
        <f>Sheet1!T414</f>
        <v>0</v>
      </c>
      <c r="K414" s="38">
        <f>Sheet1!U414/1000</f>
        <v>0</v>
      </c>
      <c r="L414" s="38">
        <f>Sheet1!V414/1000</f>
        <v>0</v>
      </c>
      <c r="M414" s="36">
        <f>Sheet1!W414</f>
        <v>0</v>
      </c>
      <c r="N414" s="38">
        <f>Sheet1!X414</f>
        <v>0</v>
      </c>
      <c r="O414" s="38">
        <f>Sheet1!Y414</f>
        <v>0</v>
      </c>
      <c r="P414" s="38">
        <f>Sheet1!Z414/1000</f>
        <v>0</v>
      </c>
      <c r="R414" s="38">
        <f t="shared" si="72"/>
        <v>0</v>
      </c>
      <c r="S414" s="38">
        <f t="shared" si="73"/>
        <v>99.042000000000002</v>
      </c>
      <c r="T414" s="38">
        <f t="shared" si="74"/>
        <v>100</v>
      </c>
      <c r="U414" s="38">
        <f t="shared" si="75"/>
        <v>100</v>
      </c>
      <c r="V414" s="38">
        <f t="shared" si="76"/>
        <v>0</v>
      </c>
      <c r="W414" s="38">
        <f t="shared" si="77"/>
        <v>98.626000000000005</v>
      </c>
      <c r="X414" s="38">
        <f t="shared" si="78"/>
        <v>0</v>
      </c>
      <c r="Y414" s="38">
        <f t="shared" si="79"/>
        <v>96.21</v>
      </c>
      <c r="Z414" s="38">
        <f t="shared" si="80"/>
        <v>35.162338286656009</v>
      </c>
      <c r="AA414" s="26" t="str">
        <f t="shared" si="81"/>
        <v>เสื่อมโทรม</v>
      </c>
      <c r="AB414" s="26" t="str">
        <f t="shared" si="82"/>
        <v>poor</v>
      </c>
    </row>
    <row r="415" spans="1:28">
      <c r="A415" s="26">
        <f>Sheet1!E415</f>
        <v>0</v>
      </c>
      <c r="B415" s="27">
        <f>Sheet1!H415</f>
        <v>0</v>
      </c>
      <c r="C415" s="27">
        <f>Sheet1!I415</f>
        <v>0</v>
      </c>
      <c r="D415" s="27">
        <f>Sheet1!J415</f>
        <v>0</v>
      </c>
      <c r="E415" s="27">
        <f>Sheet1!K415</f>
        <v>-543</v>
      </c>
      <c r="F415" s="57">
        <f>Sheet1!L415</f>
        <v>0</v>
      </c>
      <c r="G415" s="27" t="str">
        <f>Sheet1!M415</f>
        <v>NE</v>
      </c>
      <c r="H415" s="28">
        <f>Sheet1!Q415</f>
        <v>0</v>
      </c>
      <c r="I415" s="38">
        <f>Sheet1!S415</f>
        <v>0</v>
      </c>
      <c r="J415" s="27">
        <f>Sheet1!T415</f>
        <v>0</v>
      </c>
      <c r="K415" s="38">
        <f>Sheet1!U415/1000</f>
        <v>0</v>
      </c>
      <c r="L415" s="38">
        <f>Sheet1!V415/1000</f>
        <v>0</v>
      </c>
      <c r="M415" s="36">
        <f>Sheet1!W415</f>
        <v>0</v>
      </c>
      <c r="N415" s="38">
        <f>Sheet1!X415</f>
        <v>0</v>
      </c>
      <c r="O415" s="38">
        <f>Sheet1!Y415</f>
        <v>0</v>
      </c>
      <c r="P415" s="38">
        <f>Sheet1!Z415/1000</f>
        <v>0</v>
      </c>
      <c r="R415" s="38">
        <f t="shared" si="72"/>
        <v>0</v>
      </c>
      <c r="S415" s="38">
        <f t="shared" si="73"/>
        <v>99.042000000000002</v>
      </c>
      <c r="T415" s="38">
        <f t="shared" si="74"/>
        <v>100</v>
      </c>
      <c r="U415" s="38">
        <f t="shared" si="75"/>
        <v>100</v>
      </c>
      <c r="V415" s="38">
        <f t="shared" si="76"/>
        <v>0</v>
      </c>
      <c r="W415" s="38">
        <f t="shared" si="77"/>
        <v>98.626000000000005</v>
      </c>
      <c r="X415" s="38">
        <f t="shared" si="78"/>
        <v>0</v>
      </c>
      <c r="Y415" s="38">
        <f t="shared" si="79"/>
        <v>96.21</v>
      </c>
      <c r="Z415" s="38">
        <f t="shared" si="80"/>
        <v>35.162338286656009</v>
      </c>
      <c r="AA415" s="26" t="str">
        <f t="shared" si="81"/>
        <v>เสื่อมโทรม</v>
      </c>
      <c r="AB415" s="26" t="str">
        <f t="shared" si="82"/>
        <v>poor</v>
      </c>
    </row>
    <row r="416" spans="1:28">
      <c r="A416" s="26">
        <f>Sheet1!E416</f>
        <v>0</v>
      </c>
      <c r="B416" s="27">
        <f>Sheet1!H416</f>
        <v>0</v>
      </c>
      <c r="C416" s="27">
        <f>Sheet1!I416</f>
        <v>0</v>
      </c>
      <c r="D416" s="27">
        <f>Sheet1!J416</f>
        <v>0</v>
      </c>
      <c r="E416" s="27">
        <f>Sheet1!K416</f>
        <v>-543</v>
      </c>
      <c r="F416" s="57">
        <f>Sheet1!L416</f>
        <v>0</v>
      </c>
      <c r="G416" s="27" t="str">
        <f>Sheet1!M416</f>
        <v>NE</v>
      </c>
      <c r="H416" s="28">
        <f>Sheet1!Q416</f>
        <v>0</v>
      </c>
      <c r="I416" s="38">
        <f>Sheet1!S416</f>
        <v>0</v>
      </c>
      <c r="J416" s="27">
        <f>Sheet1!T416</f>
        <v>0</v>
      </c>
      <c r="K416" s="38">
        <f>Sheet1!U416/1000</f>
        <v>0</v>
      </c>
      <c r="L416" s="38">
        <f>Sheet1!V416/1000</f>
        <v>0</v>
      </c>
      <c r="M416" s="36">
        <f>Sheet1!W416</f>
        <v>0</v>
      </c>
      <c r="N416" s="38">
        <f>Sheet1!X416</f>
        <v>0</v>
      </c>
      <c r="O416" s="38">
        <f>Sheet1!Y416</f>
        <v>0</v>
      </c>
      <c r="P416" s="38">
        <f>Sheet1!Z416/1000</f>
        <v>0</v>
      </c>
      <c r="R416" s="38">
        <f t="shared" si="72"/>
        <v>0</v>
      </c>
      <c r="S416" s="38">
        <f t="shared" si="73"/>
        <v>99.042000000000002</v>
      </c>
      <c r="T416" s="38">
        <f t="shared" si="74"/>
        <v>100</v>
      </c>
      <c r="U416" s="38">
        <f t="shared" si="75"/>
        <v>100</v>
      </c>
      <c r="V416" s="38">
        <f t="shared" si="76"/>
        <v>0</v>
      </c>
      <c r="W416" s="38">
        <f t="shared" si="77"/>
        <v>98.626000000000005</v>
      </c>
      <c r="X416" s="38">
        <f t="shared" si="78"/>
        <v>0</v>
      </c>
      <c r="Y416" s="38">
        <f t="shared" si="79"/>
        <v>96.21</v>
      </c>
      <c r="Z416" s="38">
        <f t="shared" si="80"/>
        <v>35.162338286656009</v>
      </c>
      <c r="AA416" s="26" t="str">
        <f t="shared" si="81"/>
        <v>เสื่อมโทรม</v>
      </c>
      <c r="AB416" s="26" t="str">
        <f t="shared" si="82"/>
        <v>poor</v>
      </c>
    </row>
    <row r="417" spans="1:28">
      <c r="A417" s="26">
        <f>Sheet1!E417</f>
        <v>0</v>
      </c>
      <c r="B417" s="27">
        <f>Sheet1!H417</f>
        <v>0</v>
      </c>
      <c r="C417" s="27">
        <f>Sheet1!I417</f>
        <v>0</v>
      </c>
      <c r="D417" s="27">
        <f>Sheet1!J417</f>
        <v>0</v>
      </c>
      <c r="E417" s="27">
        <f>Sheet1!K417</f>
        <v>-543</v>
      </c>
      <c r="F417" s="57">
        <f>Sheet1!L417</f>
        <v>0</v>
      </c>
      <c r="G417" s="27" t="str">
        <f>Sheet1!M417</f>
        <v>NE</v>
      </c>
      <c r="H417" s="28">
        <f>Sheet1!Q417</f>
        <v>0</v>
      </c>
      <c r="I417" s="38">
        <f>Sheet1!S417</f>
        <v>0</v>
      </c>
      <c r="J417" s="27">
        <f>Sheet1!T417</f>
        <v>0</v>
      </c>
      <c r="K417" s="38">
        <f>Sheet1!U417/1000</f>
        <v>0</v>
      </c>
      <c r="L417" s="38">
        <f>Sheet1!V417/1000</f>
        <v>0</v>
      </c>
      <c r="M417" s="36">
        <f>Sheet1!W417</f>
        <v>0</v>
      </c>
      <c r="N417" s="38">
        <f>Sheet1!X417</f>
        <v>0</v>
      </c>
      <c r="O417" s="38">
        <f>Sheet1!Y417</f>
        <v>0</v>
      </c>
      <c r="P417" s="38">
        <f>Sheet1!Z417/1000</f>
        <v>0</v>
      </c>
      <c r="R417" s="38">
        <f t="shared" ref="R417:R480" si="83">IF($I417&lt;=10,-0.2679*$I417^3+2.8516*$I417^2+6.759*$I417)</f>
        <v>0</v>
      </c>
      <c r="S417" s="38">
        <f t="shared" ref="S417:S480" si="84">IF($J417&lt;4500,-4*10^-10*($J417^3)+8*10^-6*($J417^2)-0.0499*$J417+99.042,IF($J417&gt;=4500,$J417*0))</f>
        <v>99.042000000000002</v>
      </c>
      <c r="T417" s="38">
        <f t="shared" ref="T417:T480" si="85">IF($K417&lt;0.026,$K417*0+100,IF($K417&lt;0.04,177083*$K417^3-41607*$K417^2+1811.3*$K417+77.9,IF($K417&lt;0.12,177083*$K417^3-41607*$K417^2+1811.3*$K417+79,IF($K417&lt;0.14,177083*$K417^3-41607*$K417^2+1811.3*$K417+84,IF($K417&lt;0.16,177083*$K417^3-41607*$K417^2+1811.3*$K417+79,IF($K417&gt;=0.16,$K417*0))))))</f>
        <v>100</v>
      </c>
      <c r="U417" s="38">
        <f t="shared" ref="U417:U480" si="86">IF($L417&lt;=0.02,$L417*0+100,IF($L417&lt;=0.36,-4651.4*$L417^4+4249.6*$L417^3-861.14*$L417^2-311.6*$L417+104.12,IF($L417&gt;=0.36,$L417*0)))</f>
        <v>100</v>
      </c>
      <c r="V417" s="38">
        <f t="shared" ref="V417:V480" si="87">IF($M417&lt;20,0.0098*$M417^3-0.1396*$M417^2+0.7277*$M417,IF($M417&lt;28,-0.0657*$M417^3+4.4359*$M417^2-90.758*$M417+604.66,IF($M417&lt;30,-0.0657*$M417^3+4.4359*$M417^2-90.758*$M417+603.66,IF($M417&lt;42,0.107*$M417^3-11.464*$M417^2+397.67*$M417-4403.1,IF($M417&lt;46,-0.0162*$M417^3+2.3313*$M417^2-111.69*$M417+1783.7,IF($M417&gt;=46,$M417*0))))))</f>
        <v>0</v>
      </c>
      <c r="W417" s="38">
        <f t="shared" ref="W417:W480" si="88">IF($N417&lt;212,-5*10^-6*$N417^2-0.464*$N417+98.626,IF($N417&gt;=212,$N417*0))</f>
        <v>98.626000000000005</v>
      </c>
      <c r="X417" s="38">
        <f t="shared" ref="X417:X480" si="89">IF($O417&lt;4,$O417*0,IF($O417&lt;7,0.6987*$O417^3-3.4762*$O417^2+2.5212*$O417+0.8,IF($O417&lt;8.5,2.1864*$O417^3-65.244*$O417^2+620.42*$O417-1810.2,IF($O417&lt;10.95,-1.6593*$O417^4+68.633*$O417^3-1049.5*$O417^2+7000.7*$O417-17075,IF($O417&gt;=10.95,$O417*0)))))</f>
        <v>0</v>
      </c>
      <c r="Y417" s="38">
        <f t="shared" ref="Y417:Y480" si="90">IF($P417&lt;0.53,113.29*$P417^2-241.52*$P417+96.21,IF($P417&gt;=0.53,$P417*0))</f>
        <v>96.21</v>
      </c>
      <c r="Z417" s="38">
        <f t="shared" si="80"/>
        <v>35.162338286656009</v>
      </c>
      <c r="AA417" s="26" t="str">
        <f t="shared" si="81"/>
        <v>เสื่อมโทรม</v>
      </c>
      <c r="AB417" s="26" t="str">
        <f t="shared" si="82"/>
        <v>poor</v>
      </c>
    </row>
    <row r="418" spans="1:28">
      <c r="A418" s="26">
        <f>Sheet1!E418</f>
        <v>0</v>
      </c>
      <c r="B418" s="27">
        <f>Sheet1!H418</f>
        <v>0</v>
      </c>
      <c r="C418" s="27">
        <f>Sheet1!I418</f>
        <v>0</v>
      </c>
      <c r="D418" s="27">
        <f>Sheet1!J418</f>
        <v>0</v>
      </c>
      <c r="E418" s="27">
        <f>Sheet1!K418</f>
        <v>-543</v>
      </c>
      <c r="F418" s="57">
        <f>Sheet1!L418</f>
        <v>0</v>
      </c>
      <c r="G418" s="27" t="str">
        <f>Sheet1!M418</f>
        <v>NE</v>
      </c>
      <c r="H418" s="28">
        <f>Sheet1!Q418</f>
        <v>0</v>
      </c>
      <c r="I418" s="38">
        <f>Sheet1!S418</f>
        <v>0</v>
      </c>
      <c r="J418" s="27">
        <f>Sheet1!T418</f>
        <v>0</v>
      </c>
      <c r="K418" s="38">
        <f>Sheet1!U418/1000</f>
        <v>0</v>
      </c>
      <c r="L418" s="38">
        <f>Sheet1!V418/1000</f>
        <v>0</v>
      </c>
      <c r="M418" s="36">
        <f>Sheet1!W418</f>
        <v>0</v>
      </c>
      <c r="N418" s="38">
        <f>Sheet1!X418</f>
        <v>0</v>
      </c>
      <c r="O418" s="38">
        <f>Sheet1!Y418</f>
        <v>0</v>
      </c>
      <c r="P418" s="38">
        <f>Sheet1!Z418/1000</f>
        <v>0</v>
      </c>
      <c r="R418" s="38">
        <f t="shared" si="83"/>
        <v>0</v>
      </c>
      <c r="S418" s="38">
        <f t="shared" si="84"/>
        <v>99.042000000000002</v>
      </c>
      <c r="T418" s="38">
        <f t="shared" si="85"/>
        <v>100</v>
      </c>
      <c r="U418" s="38">
        <f t="shared" si="86"/>
        <v>100</v>
      </c>
      <c r="V418" s="38">
        <f t="shared" si="87"/>
        <v>0</v>
      </c>
      <c r="W418" s="38">
        <f t="shared" si="88"/>
        <v>98.626000000000005</v>
      </c>
      <c r="X418" s="38">
        <f t="shared" si="89"/>
        <v>0</v>
      </c>
      <c r="Y418" s="38">
        <f t="shared" si="90"/>
        <v>96.21</v>
      </c>
      <c r="Z418" s="38">
        <f t="shared" si="80"/>
        <v>35.162338286656009</v>
      </c>
      <c r="AA418" s="26" t="str">
        <f t="shared" si="81"/>
        <v>เสื่อมโทรม</v>
      </c>
      <c r="AB418" s="26" t="str">
        <f t="shared" si="82"/>
        <v>poor</v>
      </c>
    </row>
    <row r="419" spans="1:28">
      <c r="A419" s="26">
        <f>Sheet1!E419</f>
        <v>0</v>
      </c>
      <c r="B419" s="27">
        <f>Sheet1!H419</f>
        <v>0</v>
      </c>
      <c r="C419" s="27">
        <f>Sheet1!I419</f>
        <v>0</v>
      </c>
      <c r="D419" s="27">
        <f>Sheet1!J419</f>
        <v>0</v>
      </c>
      <c r="E419" s="27">
        <f>Sheet1!K419</f>
        <v>-543</v>
      </c>
      <c r="F419" s="57">
        <f>Sheet1!L419</f>
        <v>0</v>
      </c>
      <c r="G419" s="27" t="str">
        <f>Sheet1!M419</f>
        <v>NE</v>
      </c>
      <c r="H419" s="28">
        <f>Sheet1!Q419</f>
        <v>0</v>
      </c>
      <c r="I419" s="38">
        <f>Sheet1!S419</f>
        <v>0</v>
      </c>
      <c r="J419" s="27">
        <f>Sheet1!T419</f>
        <v>0</v>
      </c>
      <c r="K419" s="38">
        <f>Sheet1!U419/1000</f>
        <v>0</v>
      </c>
      <c r="L419" s="38">
        <f>Sheet1!V419/1000</f>
        <v>0</v>
      </c>
      <c r="M419" s="36">
        <f>Sheet1!W419</f>
        <v>0</v>
      </c>
      <c r="N419" s="38">
        <f>Sheet1!X419</f>
        <v>0</v>
      </c>
      <c r="O419" s="38">
        <f>Sheet1!Y419</f>
        <v>0</v>
      </c>
      <c r="P419" s="38">
        <f>Sheet1!Z419/1000</f>
        <v>0</v>
      </c>
      <c r="R419" s="38">
        <f t="shared" si="83"/>
        <v>0</v>
      </c>
      <c r="S419" s="38">
        <f t="shared" si="84"/>
        <v>99.042000000000002</v>
      </c>
      <c r="T419" s="38">
        <f t="shared" si="85"/>
        <v>100</v>
      </c>
      <c r="U419" s="38">
        <f t="shared" si="86"/>
        <v>100</v>
      </c>
      <c r="V419" s="38">
        <f t="shared" si="87"/>
        <v>0</v>
      </c>
      <c r="W419" s="38">
        <f t="shared" si="88"/>
        <v>98.626000000000005</v>
      </c>
      <c r="X419" s="38">
        <f t="shared" si="89"/>
        <v>0</v>
      </c>
      <c r="Y419" s="38">
        <f t="shared" si="90"/>
        <v>96.21</v>
      </c>
      <c r="Z419" s="38">
        <f t="shared" si="80"/>
        <v>35.162338286656009</v>
      </c>
      <c r="AA419" s="26" t="str">
        <f t="shared" si="81"/>
        <v>เสื่อมโทรม</v>
      </c>
      <c r="AB419" s="26" t="str">
        <f t="shared" si="82"/>
        <v>poor</v>
      </c>
    </row>
    <row r="420" spans="1:28">
      <c r="A420" s="26">
        <f>Sheet1!E420</f>
        <v>0</v>
      </c>
      <c r="B420" s="27">
        <f>Sheet1!H420</f>
        <v>0</v>
      </c>
      <c r="C420" s="27">
        <f>Sheet1!I420</f>
        <v>0</v>
      </c>
      <c r="D420" s="27">
        <f>Sheet1!J420</f>
        <v>0</v>
      </c>
      <c r="E420" s="27">
        <f>Sheet1!K420</f>
        <v>-543</v>
      </c>
      <c r="F420" s="57">
        <f>Sheet1!L420</f>
        <v>0</v>
      </c>
      <c r="G420" s="27" t="str">
        <f>Sheet1!M420</f>
        <v>NE</v>
      </c>
      <c r="H420" s="28">
        <f>Sheet1!Q420</f>
        <v>0</v>
      </c>
      <c r="I420" s="38">
        <f>Sheet1!S420</f>
        <v>0</v>
      </c>
      <c r="J420" s="27">
        <f>Sheet1!T420</f>
        <v>0</v>
      </c>
      <c r="K420" s="38">
        <f>Sheet1!U420/1000</f>
        <v>0</v>
      </c>
      <c r="L420" s="38">
        <f>Sheet1!V420/1000</f>
        <v>0</v>
      </c>
      <c r="M420" s="36">
        <f>Sheet1!W420</f>
        <v>0</v>
      </c>
      <c r="N420" s="38">
        <f>Sheet1!X420</f>
        <v>0</v>
      </c>
      <c r="O420" s="38">
        <f>Sheet1!Y420</f>
        <v>0</v>
      </c>
      <c r="P420" s="38">
        <f>Sheet1!Z420/1000</f>
        <v>0</v>
      </c>
      <c r="R420" s="38">
        <f t="shared" si="83"/>
        <v>0</v>
      </c>
      <c r="S420" s="38">
        <f t="shared" si="84"/>
        <v>99.042000000000002</v>
      </c>
      <c r="T420" s="38">
        <f t="shared" si="85"/>
        <v>100</v>
      </c>
      <c r="U420" s="38">
        <f t="shared" si="86"/>
        <v>100</v>
      </c>
      <c r="V420" s="38">
        <f t="shared" si="87"/>
        <v>0</v>
      </c>
      <c r="W420" s="38">
        <f t="shared" si="88"/>
        <v>98.626000000000005</v>
      </c>
      <c r="X420" s="38">
        <f t="shared" si="89"/>
        <v>0</v>
      </c>
      <c r="Y420" s="38">
        <f t="shared" si="90"/>
        <v>96.21</v>
      </c>
      <c r="Z420" s="38">
        <f t="shared" si="80"/>
        <v>35.162338286656009</v>
      </c>
      <c r="AA420" s="26" t="str">
        <f t="shared" si="81"/>
        <v>เสื่อมโทรม</v>
      </c>
      <c r="AB420" s="26" t="str">
        <f t="shared" si="82"/>
        <v>poor</v>
      </c>
    </row>
    <row r="421" spans="1:28">
      <c r="A421" s="26">
        <f>Sheet1!E421</f>
        <v>0</v>
      </c>
      <c r="B421" s="27">
        <f>Sheet1!H421</f>
        <v>0</v>
      </c>
      <c r="C421" s="27">
        <f>Sheet1!I421</f>
        <v>0</v>
      </c>
      <c r="D421" s="27">
        <f>Sheet1!J421</f>
        <v>0</v>
      </c>
      <c r="E421" s="27">
        <f>Sheet1!K421</f>
        <v>-543</v>
      </c>
      <c r="F421" s="57">
        <f>Sheet1!L421</f>
        <v>0</v>
      </c>
      <c r="G421" s="27" t="str">
        <f>Sheet1!M421</f>
        <v>NE</v>
      </c>
      <c r="H421" s="28">
        <f>Sheet1!Q421</f>
        <v>0</v>
      </c>
      <c r="I421" s="38">
        <f>Sheet1!S421</f>
        <v>0</v>
      </c>
      <c r="J421" s="27">
        <f>Sheet1!T421</f>
        <v>0</v>
      </c>
      <c r="K421" s="38">
        <f>Sheet1!U421/1000</f>
        <v>0</v>
      </c>
      <c r="L421" s="38">
        <f>Sheet1!V421/1000</f>
        <v>0</v>
      </c>
      <c r="M421" s="36">
        <f>Sheet1!W421</f>
        <v>0</v>
      </c>
      <c r="N421" s="38">
        <f>Sheet1!X421</f>
        <v>0</v>
      </c>
      <c r="O421" s="38">
        <f>Sheet1!Y421</f>
        <v>0</v>
      </c>
      <c r="P421" s="38">
        <f>Sheet1!Z421/1000</f>
        <v>0</v>
      </c>
      <c r="R421" s="38">
        <f t="shared" si="83"/>
        <v>0</v>
      </c>
      <c r="S421" s="38">
        <f t="shared" si="84"/>
        <v>99.042000000000002</v>
      </c>
      <c r="T421" s="38">
        <f t="shared" si="85"/>
        <v>100</v>
      </c>
      <c r="U421" s="38">
        <f t="shared" si="86"/>
        <v>100</v>
      </c>
      <c r="V421" s="38">
        <f t="shared" si="87"/>
        <v>0</v>
      </c>
      <c r="W421" s="38">
        <f t="shared" si="88"/>
        <v>98.626000000000005</v>
      </c>
      <c r="X421" s="38">
        <f t="shared" si="89"/>
        <v>0</v>
      </c>
      <c r="Y421" s="38">
        <f t="shared" si="90"/>
        <v>96.21</v>
      </c>
      <c r="Z421" s="38">
        <f t="shared" si="80"/>
        <v>35.162338286656009</v>
      </c>
      <c r="AA421" s="26" t="str">
        <f t="shared" si="81"/>
        <v>เสื่อมโทรม</v>
      </c>
      <c r="AB421" s="26" t="str">
        <f t="shared" si="82"/>
        <v>poor</v>
      </c>
    </row>
    <row r="422" spans="1:28">
      <c r="A422" s="26">
        <f>Sheet1!E422</f>
        <v>0</v>
      </c>
      <c r="B422" s="27">
        <f>Sheet1!H422</f>
        <v>0</v>
      </c>
      <c r="C422" s="27">
        <f>Sheet1!I422</f>
        <v>0</v>
      </c>
      <c r="D422" s="27">
        <f>Sheet1!J422</f>
        <v>0</v>
      </c>
      <c r="E422" s="27">
        <f>Sheet1!K422</f>
        <v>-543</v>
      </c>
      <c r="F422" s="57">
        <f>Sheet1!L422</f>
        <v>0</v>
      </c>
      <c r="G422" s="27" t="str">
        <f>Sheet1!M422</f>
        <v>NE</v>
      </c>
      <c r="H422" s="28">
        <f>Sheet1!Q422</f>
        <v>0</v>
      </c>
      <c r="I422" s="38">
        <f>Sheet1!S422</f>
        <v>0</v>
      </c>
      <c r="J422" s="27">
        <f>Sheet1!T422</f>
        <v>0</v>
      </c>
      <c r="K422" s="38">
        <f>Sheet1!U422/1000</f>
        <v>0</v>
      </c>
      <c r="L422" s="38">
        <f>Sheet1!V422/1000</f>
        <v>0</v>
      </c>
      <c r="M422" s="36">
        <f>Sheet1!W422</f>
        <v>0</v>
      </c>
      <c r="N422" s="38">
        <f>Sheet1!X422</f>
        <v>0</v>
      </c>
      <c r="O422" s="38">
        <f>Sheet1!Y422</f>
        <v>0</v>
      </c>
      <c r="P422" s="38">
        <f>Sheet1!Z422/1000</f>
        <v>0</v>
      </c>
      <c r="R422" s="38">
        <f t="shared" si="83"/>
        <v>0</v>
      </c>
      <c r="S422" s="38">
        <f t="shared" si="84"/>
        <v>99.042000000000002</v>
      </c>
      <c r="T422" s="38">
        <f t="shared" si="85"/>
        <v>100</v>
      </c>
      <c r="U422" s="38">
        <f t="shared" si="86"/>
        <v>100</v>
      </c>
      <c r="V422" s="38">
        <f t="shared" si="87"/>
        <v>0</v>
      </c>
      <c r="W422" s="38">
        <f t="shared" si="88"/>
        <v>98.626000000000005</v>
      </c>
      <c r="X422" s="38">
        <f t="shared" si="89"/>
        <v>0</v>
      </c>
      <c r="Y422" s="38">
        <f t="shared" si="90"/>
        <v>96.21</v>
      </c>
      <c r="Z422" s="38">
        <f t="shared" si="80"/>
        <v>35.162338286656009</v>
      </c>
      <c r="AA422" s="26" t="str">
        <f t="shared" si="81"/>
        <v>เสื่อมโทรม</v>
      </c>
      <c r="AB422" s="26" t="str">
        <f t="shared" si="82"/>
        <v>poor</v>
      </c>
    </row>
    <row r="423" spans="1:28">
      <c r="A423" s="26">
        <f>Sheet1!E423</f>
        <v>0</v>
      </c>
      <c r="B423" s="27">
        <f>Sheet1!H423</f>
        <v>0</v>
      </c>
      <c r="C423" s="27">
        <f>Sheet1!I423</f>
        <v>0</v>
      </c>
      <c r="D423" s="27">
        <f>Sheet1!J423</f>
        <v>0</v>
      </c>
      <c r="E423" s="27">
        <f>Sheet1!K423</f>
        <v>-543</v>
      </c>
      <c r="F423" s="57">
        <f>Sheet1!L423</f>
        <v>0</v>
      </c>
      <c r="G423" s="27" t="str">
        <f>Sheet1!M423</f>
        <v>NE</v>
      </c>
      <c r="H423" s="28">
        <f>Sheet1!Q423</f>
        <v>0</v>
      </c>
      <c r="I423" s="38">
        <f>Sheet1!S423</f>
        <v>0</v>
      </c>
      <c r="J423" s="27">
        <f>Sheet1!T423</f>
        <v>0</v>
      </c>
      <c r="K423" s="38">
        <f>Sheet1!U423/1000</f>
        <v>0</v>
      </c>
      <c r="L423" s="38">
        <f>Sheet1!V423/1000</f>
        <v>0</v>
      </c>
      <c r="M423" s="36">
        <f>Sheet1!W423</f>
        <v>0</v>
      </c>
      <c r="N423" s="38">
        <f>Sheet1!X423</f>
        <v>0</v>
      </c>
      <c r="O423" s="38">
        <f>Sheet1!Y423</f>
        <v>0</v>
      </c>
      <c r="P423" s="38">
        <f>Sheet1!Z423/1000</f>
        <v>0</v>
      </c>
      <c r="R423" s="38">
        <f t="shared" si="83"/>
        <v>0</v>
      </c>
      <c r="S423" s="38">
        <f t="shared" si="84"/>
        <v>99.042000000000002</v>
      </c>
      <c r="T423" s="38">
        <f t="shared" si="85"/>
        <v>100</v>
      </c>
      <c r="U423" s="38">
        <f t="shared" si="86"/>
        <v>100</v>
      </c>
      <c r="V423" s="38">
        <f t="shared" si="87"/>
        <v>0</v>
      </c>
      <c r="W423" s="38">
        <f t="shared" si="88"/>
        <v>98.626000000000005</v>
      </c>
      <c r="X423" s="38">
        <f t="shared" si="89"/>
        <v>0</v>
      </c>
      <c r="Y423" s="38">
        <f t="shared" si="90"/>
        <v>96.21</v>
      </c>
      <c r="Z423" s="38">
        <f t="shared" si="80"/>
        <v>35.162338286656009</v>
      </c>
      <c r="AA423" s="26" t="str">
        <f t="shared" si="81"/>
        <v>เสื่อมโทรม</v>
      </c>
      <c r="AB423" s="26" t="str">
        <f t="shared" si="82"/>
        <v>poor</v>
      </c>
    </row>
    <row r="424" spans="1:28">
      <c r="A424" s="26">
        <f>Sheet1!E424</f>
        <v>0</v>
      </c>
      <c r="B424" s="27">
        <f>Sheet1!H424</f>
        <v>0</v>
      </c>
      <c r="C424" s="27">
        <f>Sheet1!I424</f>
        <v>0</v>
      </c>
      <c r="D424" s="27">
        <f>Sheet1!J424</f>
        <v>0</v>
      </c>
      <c r="E424" s="27">
        <f>Sheet1!K424</f>
        <v>-543</v>
      </c>
      <c r="F424" s="57">
        <f>Sheet1!L424</f>
        <v>0</v>
      </c>
      <c r="G424" s="27" t="str">
        <f>Sheet1!M424</f>
        <v>NE</v>
      </c>
      <c r="H424" s="28">
        <f>Sheet1!Q424</f>
        <v>0</v>
      </c>
      <c r="I424" s="38">
        <f>Sheet1!S424</f>
        <v>0</v>
      </c>
      <c r="J424" s="27">
        <f>Sheet1!T424</f>
        <v>0</v>
      </c>
      <c r="K424" s="38">
        <f>Sheet1!U424/1000</f>
        <v>0</v>
      </c>
      <c r="L424" s="38">
        <f>Sheet1!V424/1000</f>
        <v>0</v>
      </c>
      <c r="M424" s="36">
        <f>Sheet1!W424</f>
        <v>0</v>
      </c>
      <c r="N424" s="38">
        <f>Sheet1!X424</f>
        <v>0</v>
      </c>
      <c r="O424" s="38">
        <f>Sheet1!Y424</f>
        <v>0</v>
      </c>
      <c r="P424" s="38">
        <f>Sheet1!Z424/1000</f>
        <v>0</v>
      </c>
      <c r="R424" s="38">
        <f t="shared" si="83"/>
        <v>0</v>
      </c>
      <c r="S424" s="38">
        <f t="shared" si="84"/>
        <v>99.042000000000002</v>
      </c>
      <c r="T424" s="38">
        <f t="shared" si="85"/>
        <v>100</v>
      </c>
      <c r="U424" s="38">
        <f t="shared" si="86"/>
        <v>100</v>
      </c>
      <c r="V424" s="38">
        <f t="shared" si="87"/>
        <v>0</v>
      </c>
      <c r="W424" s="38">
        <f t="shared" si="88"/>
        <v>98.626000000000005</v>
      </c>
      <c r="X424" s="38">
        <f t="shared" si="89"/>
        <v>0</v>
      </c>
      <c r="Y424" s="38">
        <f t="shared" si="90"/>
        <v>96.21</v>
      </c>
      <c r="Z424" s="38">
        <f t="shared" si="80"/>
        <v>35.162338286656009</v>
      </c>
      <c r="AA424" s="26" t="str">
        <f t="shared" si="81"/>
        <v>เสื่อมโทรม</v>
      </c>
      <c r="AB424" s="26" t="str">
        <f t="shared" si="82"/>
        <v>poor</v>
      </c>
    </row>
    <row r="425" spans="1:28">
      <c r="A425" s="26">
        <f>Sheet1!E425</f>
        <v>0</v>
      </c>
      <c r="B425" s="27">
        <f>Sheet1!H425</f>
        <v>0</v>
      </c>
      <c r="C425" s="27">
        <f>Sheet1!I425</f>
        <v>0</v>
      </c>
      <c r="D425" s="27">
        <f>Sheet1!J425</f>
        <v>0</v>
      </c>
      <c r="E425" s="27">
        <f>Sheet1!K425</f>
        <v>-543</v>
      </c>
      <c r="F425" s="57">
        <f>Sheet1!L425</f>
        <v>0</v>
      </c>
      <c r="G425" s="27" t="str">
        <f>Sheet1!M425</f>
        <v>NE</v>
      </c>
      <c r="H425" s="28">
        <f>Sheet1!Q425</f>
        <v>0</v>
      </c>
      <c r="I425" s="38">
        <f>Sheet1!S425</f>
        <v>0</v>
      </c>
      <c r="J425" s="27">
        <f>Sheet1!T425</f>
        <v>0</v>
      </c>
      <c r="K425" s="38">
        <f>Sheet1!U425/1000</f>
        <v>0</v>
      </c>
      <c r="L425" s="38">
        <f>Sheet1!V425/1000</f>
        <v>0</v>
      </c>
      <c r="M425" s="36">
        <f>Sheet1!W425</f>
        <v>0</v>
      </c>
      <c r="N425" s="38">
        <f>Sheet1!X425</f>
        <v>0</v>
      </c>
      <c r="O425" s="38">
        <f>Sheet1!Y425</f>
        <v>0</v>
      </c>
      <c r="P425" s="38">
        <f>Sheet1!Z425/1000</f>
        <v>0</v>
      </c>
      <c r="R425" s="38">
        <f t="shared" si="83"/>
        <v>0</v>
      </c>
      <c r="S425" s="38">
        <f t="shared" si="84"/>
        <v>99.042000000000002</v>
      </c>
      <c r="T425" s="38">
        <f t="shared" si="85"/>
        <v>100</v>
      </c>
      <c r="U425" s="38">
        <f t="shared" si="86"/>
        <v>100</v>
      </c>
      <c r="V425" s="38">
        <f t="shared" si="87"/>
        <v>0</v>
      </c>
      <c r="W425" s="38">
        <f t="shared" si="88"/>
        <v>98.626000000000005</v>
      </c>
      <c r="X425" s="38">
        <f t="shared" si="89"/>
        <v>0</v>
      </c>
      <c r="Y425" s="38">
        <f t="shared" si="90"/>
        <v>96.21</v>
      </c>
      <c r="Z425" s="38">
        <f t="shared" si="80"/>
        <v>35.162338286656009</v>
      </c>
      <c r="AA425" s="26" t="str">
        <f t="shared" si="81"/>
        <v>เสื่อมโทรม</v>
      </c>
      <c r="AB425" s="26" t="str">
        <f t="shared" si="82"/>
        <v>poor</v>
      </c>
    </row>
    <row r="426" spans="1:28">
      <c r="A426" s="26">
        <f>Sheet1!E426</f>
        <v>0</v>
      </c>
      <c r="B426" s="27">
        <f>Sheet1!H426</f>
        <v>0</v>
      </c>
      <c r="C426" s="27">
        <f>Sheet1!I426</f>
        <v>0</v>
      </c>
      <c r="D426" s="27">
        <f>Sheet1!J426</f>
        <v>0</v>
      </c>
      <c r="E426" s="27">
        <f>Sheet1!K426</f>
        <v>-543</v>
      </c>
      <c r="F426" s="57">
        <f>Sheet1!L426</f>
        <v>0</v>
      </c>
      <c r="G426" s="27" t="str">
        <f>Sheet1!M426</f>
        <v>NE</v>
      </c>
      <c r="H426" s="28">
        <f>Sheet1!Q426</f>
        <v>0</v>
      </c>
      <c r="I426" s="38">
        <f>Sheet1!S426</f>
        <v>0</v>
      </c>
      <c r="J426" s="27">
        <f>Sheet1!T426</f>
        <v>0</v>
      </c>
      <c r="K426" s="38">
        <f>Sheet1!U426/1000</f>
        <v>0</v>
      </c>
      <c r="L426" s="38">
        <f>Sheet1!V426/1000</f>
        <v>0</v>
      </c>
      <c r="M426" s="36">
        <f>Sheet1!W426</f>
        <v>0</v>
      </c>
      <c r="N426" s="38">
        <f>Sheet1!X426</f>
        <v>0</v>
      </c>
      <c r="O426" s="38">
        <f>Sheet1!Y426</f>
        <v>0</v>
      </c>
      <c r="P426" s="38">
        <f>Sheet1!Z426/1000</f>
        <v>0</v>
      </c>
      <c r="R426" s="38">
        <f t="shared" si="83"/>
        <v>0</v>
      </c>
      <c r="S426" s="38">
        <f t="shared" si="84"/>
        <v>99.042000000000002</v>
      </c>
      <c r="T426" s="38">
        <f t="shared" si="85"/>
        <v>100</v>
      </c>
      <c r="U426" s="38">
        <f t="shared" si="86"/>
        <v>100</v>
      </c>
      <c r="V426" s="38">
        <f t="shared" si="87"/>
        <v>0</v>
      </c>
      <c r="W426" s="38">
        <f t="shared" si="88"/>
        <v>98.626000000000005</v>
      </c>
      <c r="X426" s="38">
        <f t="shared" si="89"/>
        <v>0</v>
      </c>
      <c r="Y426" s="38">
        <f t="shared" si="90"/>
        <v>96.21</v>
      </c>
      <c r="Z426" s="38">
        <f t="shared" si="80"/>
        <v>35.162338286656009</v>
      </c>
      <c r="AA426" s="26" t="str">
        <f t="shared" si="81"/>
        <v>เสื่อมโทรม</v>
      </c>
      <c r="AB426" s="26" t="str">
        <f t="shared" si="82"/>
        <v>poor</v>
      </c>
    </row>
    <row r="427" spans="1:28">
      <c r="A427" s="26">
        <f>Sheet1!E427</f>
        <v>0</v>
      </c>
      <c r="B427" s="27">
        <f>Sheet1!H427</f>
        <v>0</v>
      </c>
      <c r="C427" s="27">
        <f>Sheet1!I427</f>
        <v>0</v>
      </c>
      <c r="D427" s="27">
        <f>Sheet1!J427</f>
        <v>0</v>
      </c>
      <c r="E427" s="27">
        <f>Sheet1!K427</f>
        <v>-543</v>
      </c>
      <c r="F427" s="57">
        <f>Sheet1!L427</f>
        <v>0</v>
      </c>
      <c r="G427" s="27" t="str">
        <f>Sheet1!M427</f>
        <v>NE</v>
      </c>
      <c r="H427" s="28">
        <f>Sheet1!Q427</f>
        <v>0</v>
      </c>
      <c r="I427" s="38">
        <f>Sheet1!S427</f>
        <v>0</v>
      </c>
      <c r="J427" s="27">
        <f>Sheet1!T427</f>
        <v>0</v>
      </c>
      <c r="K427" s="38">
        <f>Sheet1!U427/1000</f>
        <v>0</v>
      </c>
      <c r="L427" s="38">
        <f>Sheet1!V427/1000</f>
        <v>0</v>
      </c>
      <c r="M427" s="36">
        <f>Sheet1!W427</f>
        <v>0</v>
      </c>
      <c r="N427" s="38">
        <f>Sheet1!X427</f>
        <v>0</v>
      </c>
      <c r="O427" s="38">
        <f>Sheet1!Y427</f>
        <v>0</v>
      </c>
      <c r="P427" s="38">
        <f>Sheet1!Z427/1000</f>
        <v>0</v>
      </c>
      <c r="R427" s="38">
        <f t="shared" si="83"/>
        <v>0</v>
      </c>
      <c r="S427" s="38">
        <f t="shared" si="84"/>
        <v>99.042000000000002</v>
      </c>
      <c r="T427" s="38">
        <f t="shared" si="85"/>
        <v>100</v>
      </c>
      <c r="U427" s="38">
        <f t="shared" si="86"/>
        <v>100</v>
      </c>
      <c r="V427" s="38">
        <f t="shared" si="87"/>
        <v>0</v>
      </c>
      <c r="W427" s="38">
        <f t="shared" si="88"/>
        <v>98.626000000000005</v>
      </c>
      <c r="X427" s="38">
        <f t="shared" si="89"/>
        <v>0</v>
      </c>
      <c r="Y427" s="38">
        <f t="shared" si="90"/>
        <v>96.21</v>
      </c>
      <c r="Z427" s="38">
        <f t="shared" si="80"/>
        <v>35.162338286656009</v>
      </c>
      <c r="AA427" s="26" t="str">
        <f t="shared" si="81"/>
        <v>เสื่อมโทรม</v>
      </c>
      <c r="AB427" s="26" t="str">
        <f t="shared" si="82"/>
        <v>poor</v>
      </c>
    </row>
    <row r="428" spans="1:28">
      <c r="A428" s="26">
        <f>Sheet1!E428</f>
        <v>0</v>
      </c>
      <c r="B428" s="27">
        <f>Sheet1!H428</f>
        <v>0</v>
      </c>
      <c r="C428" s="27">
        <f>Sheet1!I428</f>
        <v>0</v>
      </c>
      <c r="D428" s="27">
        <f>Sheet1!J428</f>
        <v>0</v>
      </c>
      <c r="E428" s="27">
        <f>Sheet1!K428</f>
        <v>-543</v>
      </c>
      <c r="F428" s="57">
        <f>Sheet1!L428</f>
        <v>0</v>
      </c>
      <c r="G428" s="27" t="str">
        <f>Sheet1!M428</f>
        <v>NE</v>
      </c>
      <c r="H428" s="28">
        <f>Sheet1!Q428</f>
        <v>0</v>
      </c>
      <c r="I428" s="38">
        <f>Sheet1!S428</f>
        <v>0</v>
      </c>
      <c r="J428" s="27">
        <f>Sheet1!T428</f>
        <v>0</v>
      </c>
      <c r="K428" s="38">
        <f>Sheet1!U428/1000</f>
        <v>0</v>
      </c>
      <c r="L428" s="38">
        <f>Sheet1!V428/1000</f>
        <v>0</v>
      </c>
      <c r="M428" s="36">
        <f>Sheet1!W428</f>
        <v>0</v>
      </c>
      <c r="N428" s="38">
        <f>Sheet1!X428</f>
        <v>0</v>
      </c>
      <c r="O428" s="38">
        <f>Sheet1!Y428</f>
        <v>0</v>
      </c>
      <c r="P428" s="38">
        <f>Sheet1!Z428/1000</f>
        <v>0</v>
      </c>
      <c r="R428" s="38">
        <f t="shared" si="83"/>
        <v>0</v>
      </c>
      <c r="S428" s="38">
        <f t="shared" si="84"/>
        <v>99.042000000000002</v>
      </c>
      <c r="T428" s="38">
        <f t="shared" si="85"/>
        <v>100</v>
      </c>
      <c r="U428" s="38">
        <f t="shared" si="86"/>
        <v>100</v>
      </c>
      <c r="V428" s="38">
        <f t="shared" si="87"/>
        <v>0</v>
      </c>
      <c r="W428" s="38">
        <f t="shared" si="88"/>
        <v>98.626000000000005</v>
      </c>
      <c r="X428" s="38">
        <f t="shared" si="89"/>
        <v>0</v>
      </c>
      <c r="Y428" s="38">
        <f t="shared" si="90"/>
        <v>96.21</v>
      </c>
      <c r="Z428" s="38">
        <f t="shared" si="80"/>
        <v>35.162338286656009</v>
      </c>
      <c r="AA428" s="26" t="str">
        <f t="shared" si="81"/>
        <v>เสื่อมโทรม</v>
      </c>
      <c r="AB428" s="26" t="str">
        <f t="shared" si="82"/>
        <v>poor</v>
      </c>
    </row>
    <row r="429" spans="1:28">
      <c r="A429" s="26">
        <f>Sheet1!E429</f>
        <v>0</v>
      </c>
      <c r="B429" s="27">
        <f>Sheet1!H429</f>
        <v>0</v>
      </c>
      <c r="C429" s="27">
        <f>Sheet1!I429</f>
        <v>0</v>
      </c>
      <c r="D429" s="27">
        <f>Sheet1!J429</f>
        <v>0</v>
      </c>
      <c r="E429" s="27">
        <f>Sheet1!K429</f>
        <v>-543</v>
      </c>
      <c r="F429" s="57">
        <f>Sheet1!L429</f>
        <v>0</v>
      </c>
      <c r="G429" s="27" t="str">
        <f>Sheet1!M429</f>
        <v>NE</v>
      </c>
      <c r="H429" s="28">
        <f>Sheet1!Q429</f>
        <v>0</v>
      </c>
      <c r="I429" s="38">
        <f>Sheet1!S429</f>
        <v>0</v>
      </c>
      <c r="J429" s="27">
        <f>Sheet1!T429</f>
        <v>0</v>
      </c>
      <c r="K429" s="38">
        <f>Sheet1!U429/1000</f>
        <v>0</v>
      </c>
      <c r="L429" s="38">
        <f>Sheet1!V429/1000</f>
        <v>0</v>
      </c>
      <c r="M429" s="36">
        <f>Sheet1!W429</f>
        <v>0</v>
      </c>
      <c r="N429" s="38">
        <f>Sheet1!X429</f>
        <v>0</v>
      </c>
      <c r="O429" s="38">
        <f>Sheet1!Y429</f>
        <v>0</v>
      </c>
      <c r="P429" s="38">
        <f>Sheet1!Z429/1000</f>
        <v>0</v>
      </c>
      <c r="R429" s="38">
        <f t="shared" si="83"/>
        <v>0</v>
      </c>
      <c r="S429" s="38">
        <f t="shared" si="84"/>
        <v>99.042000000000002</v>
      </c>
      <c r="T429" s="38">
        <f t="shared" si="85"/>
        <v>100</v>
      </c>
      <c r="U429" s="38">
        <f t="shared" si="86"/>
        <v>100</v>
      </c>
      <c r="V429" s="38">
        <f t="shared" si="87"/>
        <v>0</v>
      </c>
      <c r="W429" s="38">
        <f t="shared" si="88"/>
        <v>98.626000000000005</v>
      </c>
      <c r="X429" s="38">
        <f t="shared" si="89"/>
        <v>0</v>
      </c>
      <c r="Y429" s="38">
        <f t="shared" si="90"/>
        <v>96.21</v>
      </c>
      <c r="Z429" s="38">
        <f t="shared" si="80"/>
        <v>35.162338286656009</v>
      </c>
      <c r="AA429" s="26" t="str">
        <f t="shared" si="81"/>
        <v>เสื่อมโทรม</v>
      </c>
      <c r="AB429" s="26" t="str">
        <f t="shared" si="82"/>
        <v>poor</v>
      </c>
    </row>
    <row r="430" spans="1:28">
      <c r="A430" s="26">
        <f>Sheet1!E430</f>
        <v>0</v>
      </c>
      <c r="B430" s="27">
        <f>Sheet1!H430</f>
        <v>0</v>
      </c>
      <c r="C430" s="27">
        <f>Sheet1!I430</f>
        <v>0</v>
      </c>
      <c r="D430" s="27">
        <f>Sheet1!J430</f>
        <v>0</v>
      </c>
      <c r="E430" s="27">
        <f>Sheet1!K430</f>
        <v>-543</v>
      </c>
      <c r="F430" s="57">
        <f>Sheet1!L430</f>
        <v>0</v>
      </c>
      <c r="G430" s="27" t="str">
        <f>Sheet1!M430</f>
        <v>NE</v>
      </c>
      <c r="H430" s="28">
        <f>Sheet1!Q430</f>
        <v>0</v>
      </c>
      <c r="I430" s="38">
        <f>Sheet1!S430</f>
        <v>0</v>
      </c>
      <c r="J430" s="27">
        <f>Sheet1!T430</f>
        <v>0</v>
      </c>
      <c r="K430" s="38">
        <f>Sheet1!U430/1000</f>
        <v>0</v>
      </c>
      <c r="L430" s="38">
        <f>Sheet1!V430/1000</f>
        <v>0</v>
      </c>
      <c r="M430" s="36">
        <f>Sheet1!W430</f>
        <v>0</v>
      </c>
      <c r="N430" s="38">
        <f>Sheet1!X430</f>
        <v>0</v>
      </c>
      <c r="O430" s="38">
        <f>Sheet1!Y430</f>
        <v>0</v>
      </c>
      <c r="P430" s="38">
        <f>Sheet1!Z430/1000</f>
        <v>0</v>
      </c>
      <c r="R430" s="38">
        <f t="shared" si="83"/>
        <v>0</v>
      </c>
      <c r="S430" s="38">
        <f t="shared" si="84"/>
        <v>99.042000000000002</v>
      </c>
      <c r="T430" s="38">
        <f t="shared" si="85"/>
        <v>100</v>
      </c>
      <c r="U430" s="38">
        <f t="shared" si="86"/>
        <v>100</v>
      </c>
      <c r="V430" s="38">
        <f t="shared" si="87"/>
        <v>0</v>
      </c>
      <c r="W430" s="38">
        <f t="shared" si="88"/>
        <v>98.626000000000005</v>
      </c>
      <c r="X430" s="38">
        <f t="shared" si="89"/>
        <v>0</v>
      </c>
      <c r="Y430" s="38">
        <f t="shared" si="90"/>
        <v>96.21</v>
      </c>
      <c r="Z430" s="38">
        <f t="shared" si="80"/>
        <v>35.162338286656009</v>
      </c>
      <c r="AA430" s="26" t="str">
        <f t="shared" si="81"/>
        <v>เสื่อมโทรม</v>
      </c>
      <c r="AB430" s="26" t="str">
        <f t="shared" si="82"/>
        <v>poor</v>
      </c>
    </row>
    <row r="431" spans="1:28">
      <c r="A431" s="26">
        <f>Sheet1!E431</f>
        <v>0</v>
      </c>
      <c r="B431" s="27">
        <f>Sheet1!H431</f>
        <v>0</v>
      </c>
      <c r="C431" s="27">
        <f>Sheet1!I431</f>
        <v>0</v>
      </c>
      <c r="D431" s="27">
        <f>Sheet1!J431</f>
        <v>0</v>
      </c>
      <c r="E431" s="27">
        <f>Sheet1!K431</f>
        <v>-543</v>
      </c>
      <c r="F431" s="57">
        <f>Sheet1!L431</f>
        <v>0</v>
      </c>
      <c r="G431" s="27" t="str">
        <f>Sheet1!M431</f>
        <v>NE</v>
      </c>
      <c r="H431" s="28">
        <f>Sheet1!Q431</f>
        <v>0</v>
      </c>
      <c r="I431" s="38">
        <f>Sheet1!S431</f>
        <v>0</v>
      </c>
      <c r="J431" s="27">
        <f>Sheet1!T431</f>
        <v>0</v>
      </c>
      <c r="K431" s="38">
        <f>Sheet1!U431/1000</f>
        <v>0</v>
      </c>
      <c r="L431" s="38">
        <f>Sheet1!V431/1000</f>
        <v>0</v>
      </c>
      <c r="M431" s="36">
        <f>Sheet1!W431</f>
        <v>0</v>
      </c>
      <c r="N431" s="38">
        <f>Sheet1!X431</f>
        <v>0</v>
      </c>
      <c r="O431" s="38">
        <f>Sheet1!Y431</f>
        <v>0</v>
      </c>
      <c r="P431" s="38">
        <f>Sheet1!Z431/1000</f>
        <v>0</v>
      </c>
      <c r="R431" s="38">
        <f t="shared" si="83"/>
        <v>0</v>
      </c>
      <c r="S431" s="38">
        <f t="shared" si="84"/>
        <v>99.042000000000002</v>
      </c>
      <c r="T431" s="38">
        <f t="shared" si="85"/>
        <v>100</v>
      </c>
      <c r="U431" s="38">
        <f t="shared" si="86"/>
        <v>100</v>
      </c>
      <c r="V431" s="38">
        <f t="shared" si="87"/>
        <v>0</v>
      </c>
      <c r="W431" s="38">
        <f t="shared" si="88"/>
        <v>98.626000000000005</v>
      </c>
      <c r="X431" s="38">
        <f t="shared" si="89"/>
        <v>0</v>
      </c>
      <c r="Y431" s="38">
        <f t="shared" si="90"/>
        <v>96.21</v>
      </c>
      <c r="Z431" s="38">
        <f t="shared" ref="Z431:Z494" si="91">(1/100)*((R431*0.16)+(S431*0.14)+(T431*0.12)+(U431*0.12)+(V431*0.12)+(W431*0.11)+(X431*0.11)+(Y431*0.11))^2</f>
        <v>35.162338286656009</v>
      </c>
      <c r="AA431" s="26" t="str">
        <f t="shared" ref="AA431:AA494" si="92">IF(Z431&gt;=90,"ดีมาก",IF(Z431&gt;=80,"ดี",IF(Z431&gt;=50,"พอใช้",IF(Z431&gt;=25,"เสื่อมโทรม","เสื่อมโทรมมาก"))))</f>
        <v>เสื่อมโทรม</v>
      </c>
      <c r="AB431" s="26" t="str">
        <f t="shared" ref="AB431:AB494" si="93">IF(Z431&gt;=90,"very good",IF(Z431&gt;=80,"good",IF(Z431&gt;=50,"fair",IF(Z431&gt;=25,"poor","very poor"))))</f>
        <v>poor</v>
      </c>
    </row>
    <row r="432" spans="1:28">
      <c r="A432" s="26">
        <f>Sheet1!E432</f>
        <v>0</v>
      </c>
      <c r="B432" s="27">
        <f>Sheet1!H432</f>
        <v>0</v>
      </c>
      <c r="C432" s="27">
        <f>Sheet1!I432</f>
        <v>0</v>
      </c>
      <c r="D432" s="27">
        <f>Sheet1!J432</f>
        <v>0</v>
      </c>
      <c r="E432" s="27">
        <f>Sheet1!K432</f>
        <v>-543</v>
      </c>
      <c r="F432" s="57">
        <f>Sheet1!L432</f>
        <v>0</v>
      </c>
      <c r="G432" s="27" t="str">
        <f>Sheet1!M432</f>
        <v>NE</v>
      </c>
      <c r="H432" s="28">
        <f>Sheet1!Q432</f>
        <v>0</v>
      </c>
      <c r="I432" s="38">
        <f>Sheet1!S432</f>
        <v>0</v>
      </c>
      <c r="J432" s="27">
        <f>Sheet1!T432</f>
        <v>0</v>
      </c>
      <c r="K432" s="38">
        <f>Sheet1!U432/1000</f>
        <v>0</v>
      </c>
      <c r="L432" s="38">
        <f>Sheet1!V432/1000</f>
        <v>0</v>
      </c>
      <c r="M432" s="36">
        <f>Sheet1!W432</f>
        <v>0</v>
      </c>
      <c r="N432" s="38">
        <f>Sheet1!X432</f>
        <v>0</v>
      </c>
      <c r="O432" s="38">
        <f>Sheet1!Y432</f>
        <v>0</v>
      </c>
      <c r="P432" s="38">
        <f>Sheet1!Z432/1000</f>
        <v>0</v>
      </c>
      <c r="R432" s="38">
        <f t="shared" si="83"/>
        <v>0</v>
      </c>
      <c r="S432" s="38">
        <f t="shared" si="84"/>
        <v>99.042000000000002</v>
      </c>
      <c r="T432" s="38">
        <f t="shared" si="85"/>
        <v>100</v>
      </c>
      <c r="U432" s="38">
        <f t="shared" si="86"/>
        <v>100</v>
      </c>
      <c r="V432" s="38">
        <f t="shared" si="87"/>
        <v>0</v>
      </c>
      <c r="W432" s="38">
        <f t="shared" si="88"/>
        <v>98.626000000000005</v>
      </c>
      <c r="X432" s="38">
        <f t="shared" si="89"/>
        <v>0</v>
      </c>
      <c r="Y432" s="38">
        <f t="shared" si="90"/>
        <v>96.21</v>
      </c>
      <c r="Z432" s="38">
        <f t="shared" si="91"/>
        <v>35.162338286656009</v>
      </c>
      <c r="AA432" s="26" t="str">
        <f t="shared" si="92"/>
        <v>เสื่อมโทรม</v>
      </c>
      <c r="AB432" s="26" t="str">
        <f t="shared" si="93"/>
        <v>poor</v>
      </c>
    </row>
    <row r="433" spans="1:28">
      <c r="A433" s="26">
        <f>Sheet1!E433</f>
        <v>0</v>
      </c>
      <c r="B433" s="27">
        <f>Sheet1!H433</f>
        <v>0</v>
      </c>
      <c r="C433" s="27">
        <f>Sheet1!I433</f>
        <v>0</v>
      </c>
      <c r="D433" s="27">
        <f>Sheet1!J433</f>
        <v>0</v>
      </c>
      <c r="E433" s="27">
        <f>Sheet1!K433</f>
        <v>-543</v>
      </c>
      <c r="F433" s="57">
        <f>Sheet1!L433</f>
        <v>0</v>
      </c>
      <c r="G433" s="27" t="str">
        <f>Sheet1!M433</f>
        <v>NE</v>
      </c>
      <c r="H433" s="28">
        <f>Sheet1!Q433</f>
        <v>0</v>
      </c>
      <c r="I433" s="38">
        <f>Sheet1!S433</f>
        <v>0</v>
      </c>
      <c r="J433" s="27">
        <f>Sheet1!T433</f>
        <v>0</v>
      </c>
      <c r="K433" s="38">
        <f>Sheet1!U433/1000</f>
        <v>0</v>
      </c>
      <c r="L433" s="38">
        <f>Sheet1!V433/1000</f>
        <v>0</v>
      </c>
      <c r="M433" s="36">
        <f>Sheet1!W433</f>
        <v>0</v>
      </c>
      <c r="N433" s="38">
        <f>Sheet1!X433</f>
        <v>0</v>
      </c>
      <c r="O433" s="38">
        <f>Sheet1!Y433</f>
        <v>0</v>
      </c>
      <c r="P433" s="38">
        <f>Sheet1!Z433/1000</f>
        <v>0</v>
      </c>
      <c r="R433" s="38">
        <f t="shared" si="83"/>
        <v>0</v>
      </c>
      <c r="S433" s="38">
        <f t="shared" si="84"/>
        <v>99.042000000000002</v>
      </c>
      <c r="T433" s="38">
        <f t="shared" si="85"/>
        <v>100</v>
      </c>
      <c r="U433" s="38">
        <f t="shared" si="86"/>
        <v>100</v>
      </c>
      <c r="V433" s="38">
        <f t="shared" si="87"/>
        <v>0</v>
      </c>
      <c r="W433" s="38">
        <f t="shared" si="88"/>
        <v>98.626000000000005</v>
      </c>
      <c r="X433" s="38">
        <f t="shared" si="89"/>
        <v>0</v>
      </c>
      <c r="Y433" s="38">
        <f t="shared" si="90"/>
        <v>96.21</v>
      </c>
      <c r="Z433" s="38">
        <f t="shared" si="91"/>
        <v>35.162338286656009</v>
      </c>
      <c r="AA433" s="26" t="str">
        <f t="shared" si="92"/>
        <v>เสื่อมโทรม</v>
      </c>
      <c r="AB433" s="26" t="str">
        <f t="shared" si="93"/>
        <v>poor</v>
      </c>
    </row>
    <row r="434" spans="1:28">
      <c r="A434" s="26">
        <f>Sheet1!E434</f>
        <v>0</v>
      </c>
      <c r="B434" s="27">
        <f>Sheet1!H434</f>
        <v>0</v>
      </c>
      <c r="C434" s="27">
        <f>Sheet1!I434</f>
        <v>0</v>
      </c>
      <c r="D434" s="27">
        <f>Sheet1!J434</f>
        <v>0</v>
      </c>
      <c r="E434" s="27">
        <f>Sheet1!K434</f>
        <v>-543</v>
      </c>
      <c r="F434" s="57">
        <f>Sheet1!L434</f>
        <v>0</v>
      </c>
      <c r="G434" s="27" t="str">
        <f>Sheet1!M434</f>
        <v>NE</v>
      </c>
      <c r="H434" s="28">
        <f>Sheet1!Q434</f>
        <v>0</v>
      </c>
      <c r="I434" s="38">
        <f>Sheet1!S434</f>
        <v>0</v>
      </c>
      <c r="J434" s="27">
        <f>Sheet1!T434</f>
        <v>0</v>
      </c>
      <c r="K434" s="38">
        <f>Sheet1!U434/1000</f>
        <v>0</v>
      </c>
      <c r="L434" s="38">
        <f>Sheet1!V434/1000</f>
        <v>0</v>
      </c>
      <c r="M434" s="36">
        <f>Sheet1!W434</f>
        <v>0</v>
      </c>
      <c r="N434" s="38">
        <f>Sheet1!X434</f>
        <v>0</v>
      </c>
      <c r="O434" s="38">
        <f>Sheet1!Y434</f>
        <v>0</v>
      </c>
      <c r="P434" s="38">
        <f>Sheet1!Z434/1000</f>
        <v>0</v>
      </c>
      <c r="R434" s="38">
        <f t="shared" si="83"/>
        <v>0</v>
      </c>
      <c r="S434" s="38">
        <f t="shared" si="84"/>
        <v>99.042000000000002</v>
      </c>
      <c r="T434" s="38">
        <f t="shared" si="85"/>
        <v>100</v>
      </c>
      <c r="U434" s="38">
        <f t="shared" si="86"/>
        <v>100</v>
      </c>
      <c r="V434" s="38">
        <f t="shared" si="87"/>
        <v>0</v>
      </c>
      <c r="W434" s="38">
        <f t="shared" si="88"/>
        <v>98.626000000000005</v>
      </c>
      <c r="X434" s="38">
        <f t="shared" si="89"/>
        <v>0</v>
      </c>
      <c r="Y434" s="38">
        <f t="shared" si="90"/>
        <v>96.21</v>
      </c>
      <c r="Z434" s="38">
        <f t="shared" si="91"/>
        <v>35.162338286656009</v>
      </c>
      <c r="AA434" s="26" t="str">
        <f t="shared" si="92"/>
        <v>เสื่อมโทรม</v>
      </c>
      <c r="AB434" s="26" t="str">
        <f t="shared" si="93"/>
        <v>poor</v>
      </c>
    </row>
    <row r="435" spans="1:28">
      <c r="A435" s="26">
        <f>Sheet1!E435</f>
        <v>0</v>
      </c>
      <c r="B435" s="27">
        <f>Sheet1!H435</f>
        <v>0</v>
      </c>
      <c r="C435" s="27">
        <f>Sheet1!I435</f>
        <v>0</v>
      </c>
      <c r="D435" s="27">
        <f>Sheet1!J435</f>
        <v>0</v>
      </c>
      <c r="E435" s="27">
        <f>Sheet1!K435</f>
        <v>-543</v>
      </c>
      <c r="F435" s="57">
        <f>Sheet1!L435</f>
        <v>0</v>
      </c>
      <c r="G435" s="27" t="str">
        <f>Sheet1!M435</f>
        <v>NE</v>
      </c>
      <c r="H435" s="28">
        <f>Sheet1!Q435</f>
        <v>0</v>
      </c>
      <c r="I435" s="38">
        <f>Sheet1!S435</f>
        <v>0</v>
      </c>
      <c r="J435" s="27">
        <f>Sheet1!T435</f>
        <v>0</v>
      </c>
      <c r="K435" s="38">
        <f>Sheet1!U435/1000</f>
        <v>0</v>
      </c>
      <c r="L435" s="38">
        <f>Sheet1!V435/1000</f>
        <v>0</v>
      </c>
      <c r="M435" s="36">
        <f>Sheet1!W435</f>
        <v>0</v>
      </c>
      <c r="N435" s="38">
        <f>Sheet1!X435</f>
        <v>0</v>
      </c>
      <c r="O435" s="38">
        <f>Sheet1!Y435</f>
        <v>0</v>
      </c>
      <c r="P435" s="38">
        <f>Sheet1!Z435/1000</f>
        <v>0</v>
      </c>
      <c r="R435" s="38">
        <f t="shared" si="83"/>
        <v>0</v>
      </c>
      <c r="S435" s="38">
        <f t="shared" si="84"/>
        <v>99.042000000000002</v>
      </c>
      <c r="T435" s="38">
        <f t="shared" si="85"/>
        <v>100</v>
      </c>
      <c r="U435" s="38">
        <f t="shared" si="86"/>
        <v>100</v>
      </c>
      <c r="V435" s="38">
        <f t="shared" si="87"/>
        <v>0</v>
      </c>
      <c r="W435" s="38">
        <f t="shared" si="88"/>
        <v>98.626000000000005</v>
      </c>
      <c r="X435" s="38">
        <f t="shared" si="89"/>
        <v>0</v>
      </c>
      <c r="Y435" s="38">
        <f t="shared" si="90"/>
        <v>96.21</v>
      </c>
      <c r="Z435" s="38">
        <f t="shared" si="91"/>
        <v>35.162338286656009</v>
      </c>
      <c r="AA435" s="26" t="str">
        <f t="shared" si="92"/>
        <v>เสื่อมโทรม</v>
      </c>
      <c r="AB435" s="26" t="str">
        <f t="shared" si="93"/>
        <v>poor</v>
      </c>
    </row>
    <row r="436" spans="1:28">
      <c r="A436" s="26">
        <f>Sheet1!E436</f>
        <v>0</v>
      </c>
      <c r="B436" s="27">
        <f>Sheet1!H436</f>
        <v>0</v>
      </c>
      <c r="C436" s="27">
        <f>Sheet1!I436</f>
        <v>0</v>
      </c>
      <c r="D436" s="27">
        <f>Sheet1!J436</f>
        <v>0</v>
      </c>
      <c r="E436" s="27">
        <f>Sheet1!K436</f>
        <v>-543</v>
      </c>
      <c r="F436" s="57">
        <f>Sheet1!L436</f>
        <v>0</v>
      </c>
      <c r="G436" s="27" t="str">
        <f>Sheet1!M436</f>
        <v>NE</v>
      </c>
      <c r="H436" s="28">
        <f>Sheet1!Q436</f>
        <v>0</v>
      </c>
      <c r="I436" s="38">
        <f>Sheet1!S436</f>
        <v>0</v>
      </c>
      <c r="J436" s="27">
        <f>Sheet1!T436</f>
        <v>0</v>
      </c>
      <c r="K436" s="38">
        <f>Sheet1!U436/1000</f>
        <v>0</v>
      </c>
      <c r="L436" s="38">
        <f>Sheet1!V436/1000</f>
        <v>0</v>
      </c>
      <c r="M436" s="36">
        <f>Sheet1!W436</f>
        <v>0</v>
      </c>
      <c r="N436" s="38">
        <f>Sheet1!X436</f>
        <v>0</v>
      </c>
      <c r="O436" s="38">
        <f>Sheet1!Y436</f>
        <v>0</v>
      </c>
      <c r="P436" s="38">
        <f>Sheet1!Z436/1000</f>
        <v>0</v>
      </c>
      <c r="R436" s="38">
        <f t="shared" si="83"/>
        <v>0</v>
      </c>
      <c r="S436" s="38">
        <f t="shared" si="84"/>
        <v>99.042000000000002</v>
      </c>
      <c r="T436" s="38">
        <f t="shared" si="85"/>
        <v>100</v>
      </c>
      <c r="U436" s="38">
        <f t="shared" si="86"/>
        <v>100</v>
      </c>
      <c r="V436" s="38">
        <f t="shared" si="87"/>
        <v>0</v>
      </c>
      <c r="W436" s="38">
        <f t="shared" si="88"/>
        <v>98.626000000000005</v>
      </c>
      <c r="X436" s="38">
        <f t="shared" si="89"/>
        <v>0</v>
      </c>
      <c r="Y436" s="38">
        <f t="shared" si="90"/>
        <v>96.21</v>
      </c>
      <c r="Z436" s="38">
        <f t="shared" si="91"/>
        <v>35.162338286656009</v>
      </c>
      <c r="AA436" s="26" t="str">
        <f t="shared" si="92"/>
        <v>เสื่อมโทรม</v>
      </c>
      <c r="AB436" s="26" t="str">
        <f t="shared" si="93"/>
        <v>poor</v>
      </c>
    </row>
    <row r="437" spans="1:28">
      <c r="A437" s="26">
        <f>Sheet1!E437</f>
        <v>0</v>
      </c>
      <c r="B437" s="27">
        <f>Sheet1!H437</f>
        <v>0</v>
      </c>
      <c r="C437" s="27">
        <f>Sheet1!I437</f>
        <v>0</v>
      </c>
      <c r="D437" s="27">
        <f>Sheet1!J437</f>
        <v>0</v>
      </c>
      <c r="E437" s="27">
        <f>Sheet1!K437</f>
        <v>-543</v>
      </c>
      <c r="F437" s="57">
        <f>Sheet1!L437</f>
        <v>0</v>
      </c>
      <c r="G437" s="27" t="str">
        <f>Sheet1!M437</f>
        <v>NE</v>
      </c>
      <c r="H437" s="28">
        <f>Sheet1!Q437</f>
        <v>0</v>
      </c>
      <c r="I437" s="38">
        <f>Sheet1!S437</f>
        <v>0</v>
      </c>
      <c r="J437" s="27">
        <f>Sheet1!T437</f>
        <v>0</v>
      </c>
      <c r="K437" s="38">
        <f>Sheet1!U437/1000</f>
        <v>0</v>
      </c>
      <c r="L437" s="38">
        <f>Sheet1!V437/1000</f>
        <v>0</v>
      </c>
      <c r="M437" s="36">
        <f>Sheet1!W437</f>
        <v>0</v>
      </c>
      <c r="N437" s="38">
        <f>Sheet1!X437</f>
        <v>0</v>
      </c>
      <c r="O437" s="38">
        <f>Sheet1!Y437</f>
        <v>0</v>
      </c>
      <c r="P437" s="38">
        <f>Sheet1!Z437/1000</f>
        <v>0</v>
      </c>
      <c r="R437" s="38">
        <f t="shared" si="83"/>
        <v>0</v>
      </c>
      <c r="S437" s="38">
        <f t="shared" si="84"/>
        <v>99.042000000000002</v>
      </c>
      <c r="T437" s="38">
        <f t="shared" si="85"/>
        <v>100</v>
      </c>
      <c r="U437" s="38">
        <f t="shared" si="86"/>
        <v>100</v>
      </c>
      <c r="V437" s="38">
        <f t="shared" si="87"/>
        <v>0</v>
      </c>
      <c r="W437" s="38">
        <f t="shared" si="88"/>
        <v>98.626000000000005</v>
      </c>
      <c r="X437" s="38">
        <f t="shared" si="89"/>
        <v>0</v>
      </c>
      <c r="Y437" s="38">
        <f t="shared" si="90"/>
        <v>96.21</v>
      </c>
      <c r="Z437" s="38">
        <f t="shared" si="91"/>
        <v>35.162338286656009</v>
      </c>
      <c r="AA437" s="26" t="str">
        <f t="shared" si="92"/>
        <v>เสื่อมโทรม</v>
      </c>
      <c r="AB437" s="26" t="str">
        <f t="shared" si="93"/>
        <v>poor</v>
      </c>
    </row>
    <row r="438" spans="1:28">
      <c r="A438" s="26">
        <f>Sheet1!E438</f>
        <v>0</v>
      </c>
      <c r="B438" s="27">
        <f>Sheet1!H438</f>
        <v>0</v>
      </c>
      <c r="C438" s="27">
        <f>Sheet1!I438</f>
        <v>0</v>
      </c>
      <c r="D438" s="27">
        <f>Sheet1!J438</f>
        <v>0</v>
      </c>
      <c r="E438" s="27">
        <f>Sheet1!K438</f>
        <v>-543</v>
      </c>
      <c r="F438" s="57">
        <f>Sheet1!L438</f>
        <v>0</v>
      </c>
      <c r="G438" s="27" t="str">
        <f>Sheet1!M438</f>
        <v>NE</v>
      </c>
      <c r="H438" s="28">
        <f>Sheet1!Q438</f>
        <v>0</v>
      </c>
      <c r="I438" s="38">
        <f>Sheet1!S438</f>
        <v>0</v>
      </c>
      <c r="J438" s="27">
        <f>Sheet1!T438</f>
        <v>0</v>
      </c>
      <c r="K438" s="38">
        <f>Sheet1!U438/1000</f>
        <v>0</v>
      </c>
      <c r="L438" s="38">
        <f>Sheet1!V438/1000</f>
        <v>0</v>
      </c>
      <c r="M438" s="36">
        <f>Sheet1!W438</f>
        <v>0</v>
      </c>
      <c r="N438" s="38">
        <f>Sheet1!X438</f>
        <v>0</v>
      </c>
      <c r="O438" s="38">
        <f>Sheet1!Y438</f>
        <v>0</v>
      </c>
      <c r="P438" s="38">
        <f>Sheet1!Z438/1000</f>
        <v>0</v>
      </c>
      <c r="R438" s="38">
        <f t="shared" si="83"/>
        <v>0</v>
      </c>
      <c r="S438" s="38">
        <f t="shared" si="84"/>
        <v>99.042000000000002</v>
      </c>
      <c r="T438" s="38">
        <f t="shared" si="85"/>
        <v>100</v>
      </c>
      <c r="U438" s="38">
        <f t="shared" si="86"/>
        <v>100</v>
      </c>
      <c r="V438" s="38">
        <f t="shared" si="87"/>
        <v>0</v>
      </c>
      <c r="W438" s="38">
        <f t="shared" si="88"/>
        <v>98.626000000000005</v>
      </c>
      <c r="X438" s="38">
        <f t="shared" si="89"/>
        <v>0</v>
      </c>
      <c r="Y438" s="38">
        <f t="shared" si="90"/>
        <v>96.21</v>
      </c>
      <c r="Z438" s="38">
        <f t="shared" si="91"/>
        <v>35.162338286656009</v>
      </c>
      <c r="AA438" s="26" t="str">
        <f t="shared" si="92"/>
        <v>เสื่อมโทรม</v>
      </c>
      <c r="AB438" s="26" t="str">
        <f t="shared" si="93"/>
        <v>poor</v>
      </c>
    </row>
    <row r="439" spans="1:28">
      <c r="A439" s="26">
        <f>Sheet1!E439</f>
        <v>0</v>
      </c>
      <c r="B439" s="27">
        <f>Sheet1!H439</f>
        <v>0</v>
      </c>
      <c r="C439" s="27">
        <f>Sheet1!I439</f>
        <v>0</v>
      </c>
      <c r="D439" s="27">
        <f>Sheet1!J439</f>
        <v>0</v>
      </c>
      <c r="E439" s="27">
        <f>Sheet1!K439</f>
        <v>-543</v>
      </c>
      <c r="F439" s="57">
        <f>Sheet1!L439</f>
        <v>0</v>
      </c>
      <c r="G439" s="27" t="str">
        <f>Sheet1!M439</f>
        <v>NE</v>
      </c>
      <c r="H439" s="28">
        <f>Sheet1!Q439</f>
        <v>0</v>
      </c>
      <c r="I439" s="38">
        <f>Sheet1!S439</f>
        <v>0</v>
      </c>
      <c r="J439" s="27">
        <f>Sheet1!T439</f>
        <v>0</v>
      </c>
      <c r="K439" s="38">
        <f>Sheet1!U439/1000</f>
        <v>0</v>
      </c>
      <c r="L439" s="38">
        <f>Sheet1!V439/1000</f>
        <v>0</v>
      </c>
      <c r="M439" s="36">
        <f>Sheet1!W439</f>
        <v>0</v>
      </c>
      <c r="N439" s="38">
        <f>Sheet1!X439</f>
        <v>0</v>
      </c>
      <c r="O439" s="38">
        <f>Sheet1!Y439</f>
        <v>0</v>
      </c>
      <c r="P439" s="38">
        <f>Sheet1!Z439/1000</f>
        <v>0</v>
      </c>
      <c r="R439" s="38">
        <f t="shared" si="83"/>
        <v>0</v>
      </c>
      <c r="S439" s="38">
        <f t="shared" si="84"/>
        <v>99.042000000000002</v>
      </c>
      <c r="T439" s="38">
        <f t="shared" si="85"/>
        <v>100</v>
      </c>
      <c r="U439" s="38">
        <f t="shared" si="86"/>
        <v>100</v>
      </c>
      <c r="V439" s="38">
        <f t="shared" si="87"/>
        <v>0</v>
      </c>
      <c r="W439" s="38">
        <f t="shared" si="88"/>
        <v>98.626000000000005</v>
      </c>
      <c r="X439" s="38">
        <f t="shared" si="89"/>
        <v>0</v>
      </c>
      <c r="Y439" s="38">
        <f t="shared" si="90"/>
        <v>96.21</v>
      </c>
      <c r="Z439" s="38">
        <f t="shared" si="91"/>
        <v>35.162338286656009</v>
      </c>
      <c r="AA439" s="26" t="str">
        <f t="shared" si="92"/>
        <v>เสื่อมโทรม</v>
      </c>
      <c r="AB439" s="26" t="str">
        <f t="shared" si="93"/>
        <v>poor</v>
      </c>
    </row>
    <row r="440" spans="1:28">
      <c r="A440" s="26">
        <f>Sheet1!E440</f>
        <v>0</v>
      </c>
      <c r="B440" s="27">
        <f>Sheet1!H440</f>
        <v>0</v>
      </c>
      <c r="C440" s="27">
        <f>Sheet1!I440</f>
        <v>0</v>
      </c>
      <c r="D440" s="27">
        <f>Sheet1!J440</f>
        <v>0</v>
      </c>
      <c r="E440" s="27">
        <f>Sheet1!K440</f>
        <v>-543</v>
      </c>
      <c r="F440" s="57">
        <f>Sheet1!L440</f>
        <v>0</v>
      </c>
      <c r="G440" s="27" t="str">
        <f>Sheet1!M440</f>
        <v>NE</v>
      </c>
      <c r="H440" s="28">
        <f>Sheet1!Q440</f>
        <v>0</v>
      </c>
      <c r="I440" s="38">
        <f>Sheet1!S440</f>
        <v>0</v>
      </c>
      <c r="J440" s="27">
        <f>Sheet1!T440</f>
        <v>0</v>
      </c>
      <c r="K440" s="38">
        <f>Sheet1!U440/1000</f>
        <v>0</v>
      </c>
      <c r="L440" s="38">
        <f>Sheet1!V440/1000</f>
        <v>0</v>
      </c>
      <c r="M440" s="36">
        <f>Sheet1!W440</f>
        <v>0</v>
      </c>
      <c r="N440" s="38">
        <f>Sheet1!X440</f>
        <v>0</v>
      </c>
      <c r="O440" s="38">
        <f>Sheet1!Y440</f>
        <v>0</v>
      </c>
      <c r="P440" s="38">
        <f>Sheet1!Z440/1000</f>
        <v>0</v>
      </c>
      <c r="R440" s="38">
        <f t="shared" si="83"/>
        <v>0</v>
      </c>
      <c r="S440" s="38">
        <f t="shared" si="84"/>
        <v>99.042000000000002</v>
      </c>
      <c r="T440" s="38">
        <f t="shared" si="85"/>
        <v>100</v>
      </c>
      <c r="U440" s="38">
        <f t="shared" si="86"/>
        <v>100</v>
      </c>
      <c r="V440" s="38">
        <f t="shared" si="87"/>
        <v>0</v>
      </c>
      <c r="W440" s="38">
        <f t="shared" si="88"/>
        <v>98.626000000000005</v>
      </c>
      <c r="X440" s="38">
        <f t="shared" si="89"/>
        <v>0</v>
      </c>
      <c r="Y440" s="38">
        <f t="shared" si="90"/>
        <v>96.21</v>
      </c>
      <c r="Z440" s="38">
        <f t="shared" si="91"/>
        <v>35.162338286656009</v>
      </c>
      <c r="AA440" s="26" t="str">
        <f t="shared" si="92"/>
        <v>เสื่อมโทรม</v>
      </c>
      <c r="AB440" s="26" t="str">
        <f t="shared" si="93"/>
        <v>poor</v>
      </c>
    </row>
    <row r="441" spans="1:28">
      <c r="A441" s="26">
        <f>Sheet1!E441</f>
        <v>0</v>
      </c>
      <c r="B441" s="27">
        <f>Sheet1!H441</f>
        <v>0</v>
      </c>
      <c r="C441" s="27">
        <f>Sheet1!I441</f>
        <v>0</v>
      </c>
      <c r="D441" s="27">
        <f>Sheet1!J441</f>
        <v>0</v>
      </c>
      <c r="E441" s="27">
        <f>Sheet1!K441</f>
        <v>-543</v>
      </c>
      <c r="F441" s="57">
        <f>Sheet1!L441</f>
        <v>0</v>
      </c>
      <c r="G441" s="27" t="str">
        <f>Sheet1!M441</f>
        <v>NE</v>
      </c>
      <c r="H441" s="28">
        <f>Sheet1!Q441</f>
        <v>0</v>
      </c>
      <c r="I441" s="38">
        <f>Sheet1!S441</f>
        <v>0</v>
      </c>
      <c r="J441" s="27">
        <f>Sheet1!T441</f>
        <v>0</v>
      </c>
      <c r="K441" s="38">
        <f>Sheet1!U441/1000</f>
        <v>0</v>
      </c>
      <c r="L441" s="38">
        <f>Sheet1!V441/1000</f>
        <v>0</v>
      </c>
      <c r="M441" s="36">
        <f>Sheet1!W441</f>
        <v>0</v>
      </c>
      <c r="N441" s="38">
        <f>Sheet1!X441</f>
        <v>0</v>
      </c>
      <c r="O441" s="38">
        <f>Sheet1!Y441</f>
        <v>0</v>
      </c>
      <c r="P441" s="38">
        <f>Sheet1!Z441/1000</f>
        <v>0</v>
      </c>
      <c r="R441" s="38">
        <f t="shared" si="83"/>
        <v>0</v>
      </c>
      <c r="S441" s="38">
        <f t="shared" si="84"/>
        <v>99.042000000000002</v>
      </c>
      <c r="T441" s="38">
        <f t="shared" si="85"/>
        <v>100</v>
      </c>
      <c r="U441" s="38">
        <f t="shared" si="86"/>
        <v>100</v>
      </c>
      <c r="V441" s="38">
        <f t="shared" si="87"/>
        <v>0</v>
      </c>
      <c r="W441" s="38">
        <f t="shared" si="88"/>
        <v>98.626000000000005</v>
      </c>
      <c r="X441" s="38">
        <f t="shared" si="89"/>
        <v>0</v>
      </c>
      <c r="Y441" s="38">
        <f t="shared" si="90"/>
        <v>96.21</v>
      </c>
      <c r="Z441" s="38">
        <f t="shared" si="91"/>
        <v>35.162338286656009</v>
      </c>
      <c r="AA441" s="26" t="str">
        <f t="shared" si="92"/>
        <v>เสื่อมโทรม</v>
      </c>
      <c r="AB441" s="26" t="str">
        <f t="shared" si="93"/>
        <v>poor</v>
      </c>
    </row>
    <row r="442" spans="1:28">
      <c r="A442" s="26">
        <f>Sheet1!E442</f>
        <v>0</v>
      </c>
      <c r="B442" s="27">
        <f>Sheet1!H442</f>
        <v>0</v>
      </c>
      <c r="C442" s="27">
        <f>Sheet1!I442</f>
        <v>0</v>
      </c>
      <c r="D442" s="27">
        <f>Sheet1!J442</f>
        <v>0</v>
      </c>
      <c r="E442" s="27">
        <f>Sheet1!K442</f>
        <v>-543</v>
      </c>
      <c r="F442" s="57">
        <f>Sheet1!L442</f>
        <v>0</v>
      </c>
      <c r="G442" s="27" t="str">
        <f>Sheet1!M442</f>
        <v>NE</v>
      </c>
      <c r="H442" s="28">
        <f>Sheet1!Q442</f>
        <v>0</v>
      </c>
      <c r="I442" s="38">
        <f>Sheet1!S442</f>
        <v>0</v>
      </c>
      <c r="J442" s="27">
        <f>Sheet1!T442</f>
        <v>0</v>
      </c>
      <c r="K442" s="38">
        <f>Sheet1!U442/1000</f>
        <v>0</v>
      </c>
      <c r="L442" s="38">
        <f>Sheet1!V442/1000</f>
        <v>0</v>
      </c>
      <c r="M442" s="36">
        <f>Sheet1!W442</f>
        <v>0</v>
      </c>
      <c r="N442" s="38">
        <f>Sheet1!X442</f>
        <v>0</v>
      </c>
      <c r="O442" s="38">
        <f>Sheet1!Y442</f>
        <v>0</v>
      </c>
      <c r="P442" s="38">
        <f>Sheet1!Z442/1000</f>
        <v>0</v>
      </c>
      <c r="R442" s="38">
        <f t="shared" si="83"/>
        <v>0</v>
      </c>
      <c r="S442" s="38">
        <f t="shared" si="84"/>
        <v>99.042000000000002</v>
      </c>
      <c r="T442" s="38">
        <f t="shared" si="85"/>
        <v>100</v>
      </c>
      <c r="U442" s="38">
        <f t="shared" si="86"/>
        <v>100</v>
      </c>
      <c r="V442" s="38">
        <f t="shared" si="87"/>
        <v>0</v>
      </c>
      <c r="W442" s="38">
        <f t="shared" si="88"/>
        <v>98.626000000000005</v>
      </c>
      <c r="X442" s="38">
        <f t="shared" si="89"/>
        <v>0</v>
      </c>
      <c r="Y442" s="38">
        <f t="shared" si="90"/>
        <v>96.21</v>
      </c>
      <c r="Z442" s="38">
        <f t="shared" si="91"/>
        <v>35.162338286656009</v>
      </c>
      <c r="AA442" s="26" t="str">
        <f t="shared" si="92"/>
        <v>เสื่อมโทรม</v>
      </c>
      <c r="AB442" s="26" t="str">
        <f t="shared" si="93"/>
        <v>poor</v>
      </c>
    </row>
    <row r="443" spans="1:28">
      <c r="A443" s="26">
        <f>Sheet1!E443</f>
        <v>0</v>
      </c>
      <c r="B443" s="27">
        <f>Sheet1!H443</f>
        <v>0</v>
      </c>
      <c r="C443" s="27">
        <f>Sheet1!I443</f>
        <v>0</v>
      </c>
      <c r="D443" s="27">
        <f>Sheet1!J443</f>
        <v>0</v>
      </c>
      <c r="E443" s="27">
        <f>Sheet1!K443</f>
        <v>-543</v>
      </c>
      <c r="F443" s="57">
        <f>Sheet1!L443</f>
        <v>0</v>
      </c>
      <c r="G443" s="27" t="str">
        <f>Sheet1!M443</f>
        <v>NE</v>
      </c>
      <c r="H443" s="28">
        <f>Sheet1!Q443</f>
        <v>0</v>
      </c>
      <c r="I443" s="38">
        <f>Sheet1!S443</f>
        <v>0</v>
      </c>
      <c r="J443" s="27">
        <f>Sheet1!T443</f>
        <v>0</v>
      </c>
      <c r="K443" s="38">
        <f>Sheet1!U443/1000</f>
        <v>0</v>
      </c>
      <c r="L443" s="38">
        <f>Sheet1!V443/1000</f>
        <v>0</v>
      </c>
      <c r="M443" s="36">
        <f>Sheet1!W443</f>
        <v>0</v>
      </c>
      <c r="N443" s="38">
        <f>Sheet1!X443</f>
        <v>0</v>
      </c>
      <c r="O443" s="38">
        <f>Sheet1!Y443</f>
        <v>0</v>
      </c>
      <c r="P443" s="38">
        <f>Sheet1!Z443/1000</f>
        <v>0</v>
      </c>
      <c r="R443" s="38">
        <f t="shared" si="83"/>
        <v>0</v>
      </c>
      <c r="S443" s="38">
        <f t="shared" si="84"/>
        <v>99.042000000000002</v>
      </c>
      <c r="T443" s="38">
        <f t="shared" si="85"/>
        <v>100</v>
      </c>
      <c r="U443" s="38">
        <f t="shared" si="86"/>
        <v>100</v>
      </c>
      <c r="V443" s="38">
        <f t="shared" si="87"/>
        <v>0</v>
      </c>
      <c r="W443" s="38">
        <f t="shared" si="88"/>
        <v>98.626000000000005</v>
      </c>
      <c r="X443" s="38">
        <f t="shared" si="89"/>
        <v>0</v>
      </c>
      <c r="Y443" s="38">
        <f t="shared" si="90"/>
        <v>96.21</v>
      </c>
      <c r="Z443" s="38">
        <f t="shared" si="91"/>
        <v>35.162338286656009</v>
      </c>
      <c r="AA443" s="26" t="str">
        <f t="shared" si="92"/>
        <v>เสื่อมโทรม</v>
      </c>
      <c r="AB443" s="26" t="str">
        <f t="shared" si="93"/>
        <v>poor</v>
      </c>
    </row>
    <row r="444" spans="1:28">
      <c r="A444" s="26">
        <f>Sheet1!E444</f>
        <v>0</v>
      </c>
      <c r="B444" s="27">
        <f>Sheet1!H444</f>
        <v>0</v>
      </c>
      <c r="C444" s="27">
        <f>Sheet1!I444</f>
        <v>0</v>
      </c>
      <c r="D444" s="27">
        <f>Sheet1!J444</f>
        <v>0</v>
      </c>
      <c r="E444" s="27">
        <f>Sheet1!K444</f>
        <v>-543</v>
      </c>
      <c r="F444" s="57">
        <f>Sheet1!L444</f>
        <v>0</v>
      </c>
      <c r="G444" s="27" t="str">
        <f>Sheet1!M444</f>
        <v>NE</v>
      </c>
      <c r="H444" s="28">
        <f>Sheet1!Q444</f>
        <v>0</v>
      </c>
      <c r="I444" s="38">
        <f>Sheet1!S444</f>
        <v>0</v>
      </c>
      <c r="J444" s="27">
        <f>Sheet1!T444</f>
        <v>0</v>
      </c>
      <c r="K444" s="38">
        <f>Sheet1!U444/1000</f>
        <v>0</v>
      </c>
      <c r="L444" s="38">
        <f>Sheet1!V444/1000</f>
        <v>0</v>
      </c>
      <c r="M444" s="36">
        <f>Sheet1!W444</f>
        <v>0</v>
      </c>
      <c r="N444" s="38">
        <f>Sheet1!X444</f>
        <v>0</v>
      </c>
      <c r="O444" s="38">
        <f>Sheet1!Y444</f>
        <v>0</v>
      </c>
      <c r="P444" s="38">
        <f>Sheet1!Z444/1000</f>
        <v>0</v>
      </c>
      <c r="R444" s="38">
        <f t="shared" si="83"/>
        <v>0</v>
      </c>
      <c r="S444" s="38">
        <f t="shared" si="84"/>
        <v>99.042000000000002</v>
      </c>
      <c r="T444" s="38">
        <f t="shared" si="85"/>
        <v>100</v>
      </c>
      <c r="U444" s="38">
        <f t="shared" si="86"/>
        <v>100</v>
      </c>
      <c r="V444" s="38">
        <f t="shared" si="87"/>
        <v>0</v>
      </c>
      <c r="W444" s="38">
        <f t="shared" si="88"/>
        <v>98.626000000000005</v>
      </c>
      <c r="X444" s="38">
        <f t="shared" si="89"/>
        <v>0</v>
      </c>
      <c r="Y444" s="38">
        <f t="shared" si="90"/>
        <v>96.21</v>
      </c>
      <c r="Z444" s="38">
        <f t="shared" si="91"/>
        <v>35.162338286656009</v>
      </c>
      <c r="AA444" s="26" t="str">
        <f t="shared" si="92"/>
        <v>เสื่อมโทรม</v>
      </c>
      <c r="AB444" s="26" t="str">
        <f t="shared" si="93"/>
        <v>poor</v>
      </c>
    </row>
    <row r="445" spans="1:28">
      <c r="A445" s="26">
        <f>Sheet1!E445</f>
        <v>0</v>
      </c>
      <c r="B445" s="27">
        <f>Sheet1!H445</f>
        <v>0</v>
      </c>
      <c r="C445" s="27">
        <f>Sheet1!I445</f>
        <v>0</v>
      </c>
      <c r="D445" s="27">
        <f>Sheet1!J445</f>
        <v>0</v>
      </c>
      <c r="E445" s="27">
        <f>Sheet1!K445</f>
        <v>-543</v>
      </c>
      <c r="F445" s="57">
        <f>Sheet1!L445</f>
        <v>0</v>
      </c>
      <c r="G445" s="27" t="str">
        <f>Sheet1!M445</f>
        <v>NE</v>
      </c>
      <c r="H445" s="28">
        <f>Sheet1!Q445</f>
        <v>0</v>
      </c>
      <c r="I445" s="38">
        <f>Sheet1!S445</f>
        <v>0</v>
      </c>
      <c r="J445" s="27">
        <f>Sheet1!T445</f>
        <v>0</v>
      </c>
      <c r="K445" s="38">
        <f>Sheet1!U445/1000</f>
        <v>0</v>
      </c>
      <c r="L445" s="38">
        <f>Sheet1!V445/1000</f>
        <v>0</v>
      </c>
      <c r="M445" s="36">
        <f>Sheet1!W445</f>
        <v>0</v>
      </c>
      <c r="N445" s="38">
        <f>Sheet1!X445</f>
        <v>0</v>
      </c>
      <c r="O445" s="38">
        <f>Sheet1!Y445</f>
        <v>0</v>
      </c>
      <c r="P445" s="38">
        <f>Sheet1!Z445/1000</f>
        <v>0</v>
      </c>
      <c r="R445" s="38">
        <f t="shared" si="83"/>
        <v>0</v>
      </c>
      <c r="S445" s="38">
        <f t="shared" si="84"/>
        <v>99.042000000000002</v>
      </c>
      <c r="T445" s="38">
        <f t="shared" si="85"/>
        <v>100</v>
      </c>
      <c r="U445" s="38">
        <f t="shared" si="86"/>
        <v>100</v>
      </c>
      <c r="V445" s="38">
        <f t="shared" si="87"/>
        <v>0</v>
      </c>
      <c r="W445" s="38">
        <f t="shared" si="88"/>
        <v>98.626000000000005</v>
      </c>
      <c r="X445" s="38">
        <f t="shared" si="89"/>
        <v>0</v>
      </c>
      <c r="Y445" s="38">
        <f t="shared" si="90"/>
        <v>96.21</v>
      </c>
      <c r="Z445" s="38">
        <f t="shared" si="91"/>
        <v>35.162338286656009</v>
      </c>
      <c r="AA445" s="26" t="str">
        <f t="shared" si="92"/>
        <v>เสื่อมโทรม</v>
      </c>
      <c r="AB445" s="26" t="str">
        <f t="shared" si="93"/>
        <v>poor</v>
      </c>
    </row>
    <row r="446" spans="1:28">
      <c r="A446" s="26">
        <f>Sheet1!E446</f>
        <v>0</v>
      </c>
      <c r="B446" s="27">
        <f>Sheet1!H446</f>
        <v>0</v>
      </c>
      <c r="C446" s="27">
        <f>Sheet1!I446</f>
        <v>0</v>
      </c>
      <c r="D446" s="27">
        <f>Sheet1!J446</f>
        <v>0</v>
      </c>
      <c r="E446" s="27">
        <f>Sheet1!K446</f>
        <v>-543</v>
      </c>
      <c r="F446" s="57">
        <f>Sheet1!L446</f>
        <v>0</v>
      </c>
      <c r="G446" s="27" t="str">
        <f>Sheet1!M446</f>
        <v>NE</v>
      </c>
      <c r="H446" s="28">
        <f>Sheet1!Q446</f>
        <v>0</v>
      </c>
      <c r="I446" s="38">
        <f>Sheet1!S446</f>
        <v>0</v>
      </c>
      <c r="J446" s="27">
        <f>Sheet1!T446</f>
        <v>0</v>
      </c>
      <c r="K446" s="38">
        <f>Sheet1!U446/1000</f>
        <v>0</v>
      </c>
      <c r="L446" s="38">
        <f>Sheet1!V446/1000</f>
        <v>0</v>
      </c>
      <c r="M446" s="36">
        <f>Sheet1!W446</f>
        <v>0</v>
      </c>
      <c r="N446" s="38">
        <f>Sheet1!X446</f>
        <v>0</v>
      </c>
      <c r="O446" s="38">
        <f>Sheet1!Y446</f>
        <v>0</v>
      </c>
      <c r="P446" s="38">
        <f>Sheet1!Z446/1000</f>
        <v>0</v>
      </c>
      <c r="R446" s="38">
        <f t="shared" si="83"/>
        <v>0</v>
      </c>
      <c r="S446" s="38">
        <f t="shared" si="84"/>
        <v>99.042000000000002</v>
      </c>
      <c r="T446" s="38">
        <f t="shared" si="85"/>
        <v>100</v>
      </c>
      <c r="U446" s="38">
        <f t="shared" si="86"/>
        <v>100</v>
      </c>
      <c r="V446" s="38">
        <f t="shared" si="87"/>
        <v>0</v>
      </c>
      <c r="W446" s="38">
        <f t="shared" si="88"/>
        <v>98.626000000000005</v>
      </c>
      <c r="X446" s="38">
        <f t="shared" si="89"/>
        <v>0</v>
      </c>
      <c r="Y446" s="38">
        <f t="shared" si="90"/>
        <v>96.21</v>
      </c>
      <c r="Z446" s="38">
        <f t="shared" si="91"/>
        <v>35.162338286656009</v>
      </c>
      <c r="AA446" s="26" t="str">
        <f t="shared" si="92"/>
        <v>เสื่อมโทรม</v>
      </c>
      <c r="AB446" s="26" t="str">
        <f t="shared" si="93"/>
        <v>poor</v>
      </c>
    </row>
    <row r="447" spans="1:28">
      <c r="A447" s="26">
        <f>Sheet1!E447</f>
        <v>0</v>
      </c>
      <c r="B447" s="27">
        <f>Sheet1!H447</f>
        <v>0</v>
      </c>
      <c r="C447" s="27">
        <f>Sheet1!I447</f>
        <v>0</v>
      </c>
      <c r="D447" s="27">
        <f>Sheet1!J447</f>
        <v>0</v>
      </c>
      <c r="E447" s="27">
        <f>Sheet1!K447</f>
        <v>-543</v>
      </c>
      <c r="F447" s="57">
        <f>Sheet1!L447</f>
        <v>0</v>
      </c>
      <c r="G447" s="27" t="str">
        <f>Sheet1!M447</f>
        <v>NE</v>
      </c>
      <c r="H447" s="28">
        <f>Sheet1!Q447</f>
        <v>0</v>
      </c>
      <c r="I447" s="38">
        <f>Sheet1!S447</f>
        <v>0</v>
      </c>
      <c r="J447" s="27">
        <f>Sheet1!T447</f>
        <v>0</v>
      </c>
      <c r="K447" s="38">
        <f>Sheet1!U447/1000</f>
        <v>0</v>
      </c>
      <c r="L447" s="38">
        <f>Sheet1!V447/1000</f>
        <v>0</v>
      </c>
      <c r="M447" s="36">
        <f>Sheet1!W447</f>
        <v>0</v>
      </c>
      <c r="N447" s="38">
        <f>Sheet1!X447</f>
        <v>0</v>
      </c>
      <c r="O447" s="38">
        <f>Sheet1!Y447</f>
        <v>0</v>
      </c>
      <c r="P447" s="38">
        <f>Sheet1!Z447/1000</f>
        <v>0</v>
      </c>
      <c r="R447" s="38">
        <f t="shared" si="83"/>
        <v>0</v>
      </c>
      <c r="S447" s="38">
        <f t="shared" si="84"/>
        <v>99.042000000000002</v>
      </c>
      <c r="T447" s="38">
        <f t="shared" si="85"/>
        <v>100</v>
      </c>
      <c r="U447" s="38">
        <f t="shared" si="86"/>
        <v>100</v>
      </c>
      <c r="V447" s="38">
        <f t="shared" si="87"/>
        <v>0</v>
      </c>
      <c r="W447" s="38">
        <f t="shared" si="88"/>
        <v>98.626000000000005</v>
      </c>
      <c r="X447" s="38">
        <f t="shared" si="89"/>
        <v>0</v>
      </c>
      <c r="Y447" s="38">
        <f t="shared" si="90"/>
        <v>96.21</v>
      </c>
      <c r="Z447" s="38">
        <f t="shared" si="91"/>
        <v>35.162338286656009</v>
      </c>
      <c r="AA447" s="26" t="str">
        <f t="shared" si="92"/>
        <v>เสื่อมโทรม</v>
      </c>
      <c r="AB447" s="26" t="str">
        <f t="shared" si="93"/>
        <v>poor</v>
      </c>
    </row>
    <row r="448" spans="1:28">
      <c r="A448" s="26">
        <f>Sheet1!E448</f>
        <v>0</v>
      </c>
      <c r="B448" s="27">
        <f>Sheet1!H448</f>
        <v>0</v>
      </c>
      <c r="C448" s="27">
        <f>Sheet1!I448</f>
        <v>0</v>
      </c>
      <c r="D448" s="27">
        <f>Sheet1!J448</f>
        <v>0</v>
      </c>
      <c r="E448" s="27">
        <f>Sheet1!K448</f>
        <v>-543</v>
      </c>
      <c r="F448" s="57">
        <f>Sheet1!L448</f>
        <v>0</v>
      </c>
      <c r="G448" s="27" t="str">
        <f>Sheet1!M448</f>
        <v>NE</v>
      </c>
      <c r="H448" s="28">
        <f>Sheet1!Q448</f>
        <v>0</v>
      </c>
      <c r="I448" s="38">
        <f>Sheet1!S448</f>
        <v>0</v>
      </c>
      <c r="J448" s="27">
        <f>Sheet1!T448</f>
        <v>0</v>
      </c>
      <c r="K448" s="38">
        <f>Sheet1!U448/1000</f>
        <v>0</v>
      </c>
      <c r="L448" s="38">
        <f>Sheet1!V448/1000</f>
        <v>0</v>
      </c>
      <c r="M448" s="36">
        <f>Sheet1!W448</f>
        <v>0</v>
      </c>
      <c r="N448" s="38">
        <f>Sheet1!X448</f>
        <v>0</v>
      </c>
      <c r="O448" s="38">
        <f>Sheet1!Y448</f>
        <v>0</v>
      </c>
      <c r="P448" s="38">
        <f>Sheet1!Z448/1000</f>
        <v>0</v>
      </c>
      <c r="R448" s="38">
        <f t="shared" si="83"/>
        <v>0</v>
      </c>
      <c r="S448" s="38">
        <f t="shared" si="84"/>
        <v>99.042000000000002</v>
      </c>
      <c r="T448" s="38">
        <f t="shared" si="85"/>
        <v>100</v>
      </c>
      <c r="U448" s="38">
        <f t="shared" si="86"/>
        <v>100</v>
      </c>
      <c r="V448" s="38">
        <f t="shared" si="87"/>
        <v>0</v>
      </c>
      <c r="W448" s="38">
        <f t="shared" si="88"/>
        <v>98.626000000000005</v>
      </c>
      <c r="X448" s="38">
        <f t="shared" si="89"/>
        <v>0</v>
      </c>
      <c r="Y448" s="38">
        <f t="shared" si="90"/>
        <v>96.21</v>
      </c>
      <c r="Z448" s="38">
        <f t="shared" si="91"/>
        <v>35.162338286656009</v>
      </c>
      <c r="AA448" s="26" t="str">
        <f t="shared" si="92"/>
        <v>เสื่อมโทรม</v>
      </c>
      <c r="AB448" s="26" t="str">
        <f t="shared" si="93"/>
        <v>poor</v>
      </c>
    </row>
    <row r="449" spans="1:28">
      <c r="A449" s="26">
        <f>Sheet1!E449</f>
        <v>0</v>
      </c>
      <c r="B449" s="27">
        <f>Sheet1!H449</f>
        <v>0</v>
      </c>
      <c r="C449" s="27">
        <f>Sheet1!I449</f>
        <v>0</v>
      </c>
      <c r="D449" s="27">
        <f>Sheet1!J449</f>
        <v>0</v>
      </c>
      <c r="E449" s="27">
        <f>Sheet1!K449</f>
        <v>-543</v>
      </c>
      <c r="F449" s="57">
        <f>Sheet1!L449</f>
        <v>0</v>
      </c>
      <c r="G449" s="27" t="str">
        <f>Sheet1!M449</f>
        <v>NE</v>
      </c>
      <c r="H449" s="28">
        <f>Sheet1!Q449</f>
        <v>0</v>
      </c>
      <c r="I449" s="38">
        <f>Sheet1!S449</f>
        <v>0</v>
      </c>
      <c r="J449" s="27">
        <f>Sheet1!T449</f>
        <v>0</v>
      </c>
      <c r="K449" s="38">
        <f>Sheet1!U449/1000</f>
        <v>0</v>
      </c>
      <c r="L449" s="38">
        <f>Sheet1!V449/1000</f>
        <v>0</v>
      </c>
      <c r="M449" s="36">
        <f>Sheet1!W449</f>
        <v>0</v>
      </c>
      <c r="N449" s="38">
        <f>Sheet1!X449</f>
        <v>0</v>
      </c>
      <c r="O449" s="38">
        <f>Sheet1!Y449</f>
        <v>0</v>
      </c>
      <c r="P449" s="38">
        <f>Sheet1!Z449/1000</f>
        <v>0</v>
      </c>
      <c r="R449" s="38">
        <f t="shared" si="83"/>
        <v>0</v>
      </c>
      <c r="S449" s="38">
        <f t="shared" si="84"/>
        <v>99.042000000000002</v>
      </c>
      <c r="T449" s="38">
        <f t="shared" si="85"/>
        <v>100</v>
      </c>
      <c r="U449" s="38">
        <f t="shared" si="86"/>
        <v>100</v>
      </c>
      <c r="V449" s="38">
        <f t="shared" si="87"/>
        <v>0</v>
      </c>
      <c r="W449" s="38">
        <f t="shared" si="88"/>
        <v>98.626000000000005</v>
      </c>
      <c r="X449" s="38">
        <f t="shared" si="89"/>
        <v>0</v>
      </c>
      <c r="Y449" s="38">
        <f t="shared" si="90"/>
        <v>96.21</v>
      </c>
      <c r="Z449" s="38">
        <f t="shared" si="91"/>
        <v>35.162338286656009</v>
      </c>
      <c r="AA449" s="26" t="str">
        <f t="shared" si="92"/>
        <v>เสื่อมโทรม</v>
      </c>
      <c r="AB449" s="26" t="str">
        <f t="shared" si="93"/>
        <v>poor</v>
      </c>
    </row>
    <row r="450" spans="1:28">
      <c r="A450" s="26">
        <f>Sheet1!E450</f>
        <v>0</v>
      </c>
      <c r="B450" s="27">
        <f>Sheet1!H450</f>
        <v>0</v>
      </c>
      <c r="C450" s="27">
        <f>Sheet1!I450</f>
        <v>0</v>
      </c>
      <c r="D450" s="27">
        <f>Sheet1!J450</f>
        <v>0</v>
      </c>
      <c r="E450" s="27">
        <f>Sheet1!K450</f>
        <v>-543</v>
      </c>
      <c r="F450" s="57">
        <f>Sheet1!L450</f>
        <v>0</v>
      </c>
      <c r="G450" s="27" t="str">
        <f>Sheet1!M450</f>
        <v>NE</v>
      </c>
      <c r="H450" s="28">
        <f>Sheet1!Q450</f>
        <v>0</v>
      </c>
      <c r="I450" s="38">
        <f>Sheet1!S450</f>
        <v>0</v>
      </c>
      <c r="J450" s="27">
        <f>Sheet1!T450</f>
        <v>0</v>
      </c>
      <c r="K450" s="38">
        <f>Sheet1!U450/1000</f>
        <v>0</v>
      </c>
      <c r="L450" s="38">
        <f>Sheet1!V450/1000</f>
        <v>0</v>
      </c>
      <c r="M450" s="36">
        <f>Sheet1!W450</f>
        <v>0</v>
      </c>
      <c r="N450" s="38">
        <f>Sheet1!X450</f>
        <v>0</v>
      </c>
      <c r="O450" s="38">
        <f>Sheet1!Y450</f>
        <v>0</v>
      </c>
      <c r="P450" s="38">
        <f>Sheet1!Z450/1000</f>
        <v>0</v>
      </c>
      <c r="R450" s="38">
        <f t="shared" si="83"/>
        <v>0</v>
      </c>
      <c r="S450" s="38">
        <f t="shared" si="84"/>
        <v>99.042000000000002</v>
      </c>
      <c r="T450" s="38">
        <f t="shared" si="85"/>
        <v>100</v>
      </c>
      <c r="U450" s="38">
        <f t="shared" si="86"/>
        <v>100</v>
      </c>
      <c r="V450" s="38">
        <f t="shared" si="87"/>
        <v>0</v>
      </c>
      <c r="W450" s="38">
        <f t="shared" si="88"/>
        <v>98.626000000000005</v>
      </c>
      <c r="X450" s="38">
        <f t="shared" si="89"/>
        <v>0</v>
      </c>
      <c r="Y450" s="38">
        <f t="shared" si="90"/>
        <v>96.21</v>
      </c>
      <c r="Z450" s="38">
        <f t="shared" si="91"/>
        <v>35.162338286656009</v>
      </c>
      <c r="AA450" s="26" t="str">
        <f t="shared" si="92"/>
        <v>เสื่อมโทรม</v>
      </c>
      <c r="AB450" s="26" t="str">
        <f t="shared" si="93"/>
        <v>poor</v>
      </c>
    </row>
    <row r="451" spans="1:28">
      <c r="A451" s="26">
        <f>Sheet1!E451</f>
        <v>0</v>
      </c>
      <c r="B451" s="27">
        <f>Sheet1!H451</f>
        <v>0</v>
      </c>
      <c r="C451" s="27">
        <f>Sheet1!I451</f>
        <v>0</v>
      </c>
      <c r="D451" s="27">
        <f>Sheet1!J451</f>
        <v>0</v>
      </c>
      <c r="E451" s="27">
        <f>Sheet1!K451</f>
        <v>-543</v>
      </c>
      <c r="F451" s="57">
        <f>Sheet1!L451</f>
        <v>0</v>
      </c>
      <c r="G451" s="27" t="str">
        <f>Sheet1!M451</f>
        <v>NE</v>
      </c>
      <c r="H451" s="28">
        <f>Sheet1!Q451</f>
        <v>0</v>
      </c>
      <c r="I451" s="38">
        <f>Sheet1!S451</f>
        <v>0</v>
      </c>
      <c r="J451" s="27">
        <f>Sheet1!T451</f>
        <v>0</v>
      </c>
      <c r="K451" s="38">
        <f>Sheet1!U451/1000</f>
        <v>0</v>
      </c>
      <c r="L451" s="38">
        <f>Sheet1!V451/1000</f>
        <v>0</v>
      </c>
      <c r="M451" s="36">
        <f>Sheet1!W451</f>
        <v>0</v>
      </c>
      <c r="N451" s="38">
        <f>Sheet1!X451</f>
        <v>0</v>
      </c>
      <c r="O451" s="38">
        <f>Sheet1!Y451</f>
        <v>0</v>
      </c>
      <c r="P451" s="38">
        <f>Sheet1!Z451/1000</f>
        <v>0</v>
      </c>
      <c r="R451" s="38">
        <f t="shared" si="83"/>
        <v>0</v>
      </c>
      <c r="S451" s="38">
        <f t="shared" si="84"/>
        <v>99.042000000000002</v>
      </c>
      <c r="T451" s="38">
        <f t="shared" si="85"/>
        <v>100</v>
      </c>
      <c r="U451" s="38">
        <f t="shared" si="86"/>
        <v>100</v>
      </c>
      <c r="V451" s="38">
        <f t="shared" si="87"/>
        <v>0</v>
      </c>
      <c r="W451" s="38">
        <f t="shared" si="88"/>
        <v>98.626000000000005</v>
      </c>
      <c r="X451" s="38">
        <f t="shared" si="89"/>
        <v>0</v>
      </c>
      <c r="Y451" s="38">
        <f t="shared" si="90"/>
        <v>96.21</v>
      </c>
      <c r="Z451" s="38">
        <f t="shared" si="91"/>
        <v>35.162338286656009</v>
      </c>
      <c r="AA451" s="26" t="str">
        <f t="shared" si="92"/>
        <v>เสื่อมโทรม</v>
      </c>
      <c r="AB451" s="26" t="str">
        <f t="shared" si="93"/>
        <v>poor</v>
      </c>
    </row>
    <row r="452" spans="1:28">
      <c r="A452" s="26">
        <f>Sheet1!E452</f>
        <v>0</v>
      </c>
      <c r="B452" s="27">
        <f>Sheet1!H452</f>
        <v>0</v>
      </c>
      <c r="C452" s="27">
        <f>Sheet1!I452</f>
        <v>0</v>
      </c>
      <c r="D452" s="27">
        <f>Sheet1!J452</f>
        <v>0</v>
      </c>
      <c r="E452" s="27">
        <f>Sheet1!K452</f>
        <v>-543</v>
      </c>
      <c r="F452" s="57">
        <f>Sheet1!L452</f>
        <v>0</v>
      </c>
      <c r="G452" s="27" t="str">
        <f>Sheet1!M452</f>
        <v>NE</v>
      </c>
      <c r="H452" s="28">
        <f>Sheet1!Q452</f>
        <v>0</v>
      </c>
      <c r="I452" s="38">
        <f>Sheet1!S452</f>
        <v>0</v>
      </c>
      <c r="J452" s="27">
        <f>Sheet1!T452</f>
        <v>0</v>
      </c>
      <c r="K452" s="38">
        <f>Sheet1!U452/1000</f>
        <v>0</v>
      </c>
      <c r="L452" s="38">
        <f>Sheet1!V452/1000</f>
        <v>0</v>
      </c>
      <c r="M452" s="36">
        <f>Sheet1!W452</f>
        <v>0</v>
      </c>
      <c r="N452" s="38">
        <f>Sheet1!X452</f>
        <v>0</v>
      </c>
      <c r="O452" s="38">
        <f>Sheet1!Y452</f>
        <v>0</v>
      </c>
      <c r="P452" s="38">
        <f>Sheet1!Z452/1000</f>
        <v>0</v>
      </c>
      <c r="R452" s="38">
        <f t="shared" si="83"/>
        <v>0</v>
      </c>
      <c r="S452" s="38">
        <f t="shared" si="84"/>
        <v>99.042000000000002</v>
      </c>
      <c r="T452" s="38">
        <f t="shared" si="85"/>
        <v>100</v>
      </c>
      <c r="U452" s="38">
        <f t="shared" si="86"/>
        <v>100</v>
      </c>
      <c r="V452" s="38">
        <f t="shared" si="87"/>
        <v>0</v>
      </c>
      <c r="W452" s="38">
        <f t="shared" si="88"/>
        <v>98.626000000000005</v>
      </c>
      <c r="X452" s="38">
        <f t="shared" si="89"/>
        <v>0</v>
      </c>
      <c r="Y452" s="38">
        <f t="shared" si="90"/>
        <v>96.21</v>
      </c>
      <c r="Z452" s="38">
        <f t="shared" si="91"/>
        <v>35.162338286656009</v>
      </c>
      <c r="AA452" s="26" t="str">
        <f t="shared" si="92"/>
        <v>เสื่อมโทรม</v>
      </c>
      <c r="AB452" s="26" t="str">
        <f t="shared" si="93"/>
        <v>poor</v>
      </c>
    </row>
    <row r="453" spans="1:28">
      <c r="A453" s="26">
        <f>Sheet1!E453</f>
        <v>0</v>
      </c>
      <c r="B453" s="27">
        <f>Sheet1!H453</f>
        <v>0</v>
      </c>
      <c r="C453" s="27">
        <f>Sheet1!I453</f>
        <v>0</v>
      </c>
      <c r="D453" s="27">
        <f>Sheet1!J453</f>
        <v>0</v>
      </c>
      <c r="E453" s="27">
        <f>Sheet1!K453</f>
        <v>-543</v>
      </c>
      <c r="F453" s="57">
        <f>Sheet1!L453</f>
        <v>0</v>
      </c>
      <c r="G453" s="27" t="str">
        <f>Sheet1!M453</f>
        <v>NE</v>
      </c>
      <c r="H453" s="28">
        <f>Sheet1!Q453</f>
        <v>0</v>
      </c>
      <c r="I453" s="38">
        <f>Sheet1!S453</f>
        <v>0</v>
      </c>
      <c r="J453" s="27">
        <f>Sheet1!T453</f>
        <v>0</v>
      </c>
      <c r="K453" s="38">
        <f>Sheet1!U453/1000</f>
        <v>0</v>
      </c>
      <c r="L453" s="38">
        <f>Sheet1!V453/1000</f>
        <v>0</v>
      </c>
      <c r="M453" s="36">
        <f>Sheet1!W453</f>
        <v>0</v>
      </c>
      <c r="N453" s="38">
        <f>Sheet1!X453</f>
        <v>0</v>
      </c>
      <c r="O453" s="38">
        <f>Sheet1!Y453</f>
        <v>0</v>
      </c>
      <c r="P453" s="38">
        <f>Sheet1!Z453/1000</f>
        <v>0</v>
      </c>
      <c r="R453" s="38">
        <f t="shared" si="83"/>
        <v>0</v>
      </c>
      <c r="S453" s="38">
        <f t="shared" si="84"/>
        <v>99.042000000000002</v>
      </c>
      <c r="T453" s="38">
        <f t="shared" si="85"/>
        <v>100</v>
      </c>
      <c r="U453" s="38">
        <f t="shared" si="86"/>
        <v>100</v>
      </c>
      <c r="V453" s="38">
        <f t="shared" si="87"/>
        <v>0</v>
      </c>
      <c r="W453" s="38">
        <f t="shared" si="88"/>
        <v>98.626000000000005</v>
      </c>
      <c r="X453" s="38">
        <f t="shared" si="89"/>
        <v>0</v>
      </c>
      <c r="Y453" s="38">
        <f t="shared" si="90"/>
        <v>96.21</v>
      </c>
      <c r="Z453" s="38">
        <f t="shared" si="91"/>
        <v>35.162338286656009</v>
      </c>
      <c r="AA453" s="26" t="str">
        <f t="shared" si="92"/>
        <v>เสื่อมโทรม</v>
      </c>
      <c r="AB453" s="26" t="str">
        <f t="shared" si="93"/>
        <v>poor</v>
      </c>
    </row>
    <row r="454" spans="1:28">
      <c r="A454" s="26">
        <f>Sheet1!E454</f>
        <v>0</v>
      </c>
      <c r="B454" s="27">
        <f>Sheet1!H454</f>
        <v>0</v>
      </c>
      <c r="C454" s="27">
        <f>Sheet1!I454</f>
        <v>0</v>
      </c>
      <c r="D454" s="27">
        <f>Sheet1!J454</f>
        <v>0</v>
      </c>
      <c r="E454" s="27">
        <f>Sheet1!K454</f>
        <v>-543</v>
      </c>
      <c r="F454" s="57">
        <f>Sheet1!L454</f>
        <v>0</v>
      </c>
      <c r="G454" s="27" t="str">
        <f>Sheet1!M454</f>
        <v>NE</v>
      </c>
      <c r="H454" s="28">
        <f>Sheet1!Q454</f>
        <v>0</v>
      </c>
      <c r="I454" s="38">
        <f>Sheet1!S454</f>
        <v>0</v>
      </c>
      <c r="J454" s="27">
        <f>Sheet1!T454</f>
        <v>0</v>
      </c>
      <c r="K454" s="38">
        <f>Sheet1!U454/1000</f>
        <v>0</v>
      </c>
      <c r="L454" s="38">
        <f>Sheet1!V454/1000</f>
        <v>0</v>
      </c>
      <c r="M454" s="36">
        <f>Sheet1!W454</f>
        <v>0</v>
      </c>
      <c r="N454" s="38">
        <f>Sheet1!X454</f>
        <v>0</v>
      </c>
      <c r="O454" s="38">
        <f>Sheet1!Y454</f>
        <v>0</v>
      </c>
      <c r="P454" s="38">
        <f>Sheet1!Z454/1000</f>
        <v>0</v>
      </c>
      <c r="R454" s="38">
        <f t="shared" si="83"/>
        <v>0</v>
      </c>
      <c r="S454" s="38">
        <f t="shared" si="84"/>
        <v>99.042000000000002</v>
      </c>
      <c r="T454" s="38">
        <f t="shared" si="85"/>
        <v>100</v>
      </c>
      <c r="U454" s="38">
        <f t="shared" si="86"/>
        <v>100</v>
      </c>
      <c r="V454" s="38">
        <f t="shared" si="87"/>
        <v>0</v>
      </c>
      <c r="W454" s="38">
        <f t="shared" si="88"/>
        <v>98.626000000000005</v>
      </c>
      <c r="X454" s="38">
        <f t="shared" si="89"/>
        <v>0</v>
      </c>
      <c r="Y454" s="38">
        <f t="shared" si="90"/>
        <v>96.21</v>
      </c>
      <c r="Z454" s="38">
        <f t="shared" si="91"/>
        <v>35.162338286656009</v>
      </c>
      <c r="AA454" s="26" t="str">
        <f t="shared" si="92"/>
        <v>เสื่อมโทรม</v>
      </c>
      <c r="AB454" s="26" t="str">
        <f t="shared" si="93"/>
        <v>poor</v>
      </c>
    </row>
    <row r="455" spans="1:28">
      <c r="A455" s="26">
        <f>Sheet1!E455</f>
        <v>0</v>
      </c>
      <c r="B455" s="27">
        <f>Sheet1!H455</f>
        <v>0</v>
      </c>
      <c r="C455" s="27">
        <f>Sheet1!I455</f>
        <v>0</v>
      </c>
      <c r="D455" s="27">
        <f>Sheet1!J455</f>
        <v>0</v>
      </c>
      <c r="E455" s="27">
        <f>Sheet1!K455</f>
        <v>-543</v>
      </c>
      <c r="F455" s="57">
        <f>Sheet1!L455</f>
        <v>0</v>
      </c>
      <c r="G455" s="27" t="str">
        <f>Sheet1!M455</f>
        <v>NE</v>
      </c>
      <c r="H455" s="28">
        <f>Sheet1!Q455</f>
        <v>0</v>
      </c>
      <c r="I455" s="38">
        <f>Sheet1!S455</f>
        <v>0</v>
      </c>
      <c r="J455" s="27">
        <f>Sheet1!T455</f>
        <v>0</v>
      </c>
      <c r="K455" s="38">
        <f>Sheet1!U455/1000</f>
        <v>0</v>
      </c>
      <c r="L455" s="38">
        <f>Sheet1!V455/1000</f>
        <v>0</v>
      </c>
      <c r="M455" s="36">
        <f>Sheet1!W455</f>
        <v>0</v>
      </c>
      <c r="N455" s="38">
        <f>Sheet1!X455</f>
        <v>0</v>
      </c>
      <c r="O455" s="38">
        <f>Sheet1!Y455</f>
        <v>0</v>
      </c>
      <c r="P455" s="38">
        <f>Sheet1!Z455/1000</f>
        <v>0</v>
      </c>
      <c r="R455" s="38">
        <f t="shared" si="83"/>
        <v>0</v>
      </c>
      <c r="S455" s="38">
        <f t="shared" si="84"/>
        <v>99.042000000000002</v>
      </c>
      <c r="T455" s="38">
        <f t="shared" si="85"/>
        <v>100</v>
      </c>
      <c r="U455" s="38">
        <f t="shared" si="86"/>
        <v>100</v>
      </c>
      <c r="V455" s="38">
        <f t="shared" si="87"/>
        <v>0</v>
      </c>
      <c r="W455" s="38">
        <f t="shared" si="88"/>
        <v>98.626000000000005</v>
      </c>
      <c r="X455" s="38">
        <f t="shared" si="89"/>
        <v>0</v>
      </c>
      <c r="Y455" s="38">
        <f t="shared" si="90"/>
        <v>96.21</v>
      </c>
      <c r="Z455" s="38">
        <f t="shared" si="91"/>
        <v>35.162338286656009</v>
      </c>
      <c r="AA455" s="26" t="str">
        <f t="shared" si="92"/>
        <v>เสื่อมโทรม</v>
      </c>
      <c r="AB455" s="26" t="str">
        <f t="shared" si="93"/>
        <v>poor</v>
      </c>
    </row>
    <row r="456" spans="1:28">
      <c r="A456" s="26">
        <f>Sheet1!E456</f>
        <v>0</v>
      </c>
      <c r="B456" s="27">
        <f>Sheet1!H456</f>
        <v>0</v>
      </c>
      <c r="C456" s="27">
        <f>Sheet1!I456</f>
        <v>0</v>
      </c>
      <c r="D456" s="27">
        <f>Sheet1!J456</f>
        <v>0</v>
      </c>
      <c r="E456" s="27">
        <f>Sheet1!K456</f>
        <v>-543</v>
      </c>
      <c r="F456" s="57">
        <f>Sheet1!L456</f>
        <v>0</v>
      </c>
      <c r="G456" s="27" t="str">
        <f>Sheet1!M456</f>
        <v>NE</v>
      </c>
      <c r="H456" s="28">
        <f>Sheet1!Q456</f>
        <v>0</v>
      </c>
      <c r="I456" s="38">
        <f>Sheet1!S456</f>
        <v>0</v>
      </c>
      <c r="J456" s="27">
        <f>Sheet1!T456</f>
        <v>0</v>
      </c>
      <c r="K456" s="38">
        <f>Sheet1!U456/1000</f>
        <v>0</v>
      </c>
      <c r="L456" s="38">
        <f>Sheet1!V456/1000</f>
        <v>0</v>
      </c>
      <c r="M456" s="36">
        <f>Sheet1!W456</f>
        <v>0</v>
      </c>
      <c r="N456" s="38">
        <f>Sheet1!X456</f>
        <v>0</v>
      </c>
      <c r="O456" s="38">
        <f>Sheet1!Y456</f>
        <v>0</v>
      </c>
      <c r="P456" s="38">
        <f>Sheet1!Z456/1000</f>
        <v>0</v>
      </c>
      <c r="R456" s="38">
        <f t="shared" si="83"/>
        <v>0</v>
      </c>
      <c r="S456" s="38">
        <f t="shared" si="84"/>
        <v>99.042000000000002</v>
      </c>
      <c r="T456" s="38">
        <f t="shared" si="85"/>
        <v>100</v>
      </c>
      <c r="U456" s="38">
        <f t="shared" si="86"/>
        <v>100</v>
      </c>
      <c r="V456" s="38">
        <f t="shared" si="87"/>
        <v>0</v>
      </c>
      <c r="W456" s="38">
        <f t="shared" si="88"/>
        <v>98.626000000000005</v>
      </c>
      <c r="X456" s="38">
        <f t="shared" si="89"/>
        <v>0</v>
      </c>
      <c r="Y456" s="38">
        <f t="shared" si="90"/>
        <v>96.21</v>
      </c>
      <c r="Z456" s="38">
        <f t="shared" si="91"/>
        <v>35.162338286656009</v>
      </c>
      <c r="AA456" s="26" t="str">
        <f t="shared" si="92"/>
        <v>เสื่อมโทรม</v>
      </c>
      <c r="AB456" s="26" t="str">
        <f t="shared" si="93"/>
        <v>poor</v>
      </c>
    </row>
    <row r="457" spans="1:28">
      <c r="A457" s="26">
        <f>Sheet1!E457</f>
        <v>0</v>
      </c>
      <c r="B457" s="27">
        <f>Sheet1!H457</f>
        <v>0</v>
      </c>
      <c r="C457" s="27">
        <f>Sheet1!I457</f>
        <v>0</v>
      </c>
      <c r="D457" s="27">
        <f>Sheet1!J457</f>
        <v>0</v>
      </c>
      <c r="E457" s="27">
        <f>Sheet1!K457</f>
        <v>-543</v>
      </c>
      <c r="F457" s="57">
        <f>Sheet1!L457</f>
        <v>0</v>
      </c>
      <c r="G457" s="27" t="str">
        <f>Sheet1!M457</f>
        <v>NE</v>
      </c>
      <c r="H457" s="28">
        <f>Sheet1!Q457</f>
        <v>0</v>
      </c>
      <c r="I457" s="38">
        <f>Sheet1!S457</f>
        <v>0</v>
      </c>
      <c r="J457" s="27">
        <f>Sheet1!T457</f>
        <v>0</v>
      </c>
      <c r="K457" s="38">
        <f>Sheet1!U457/1000</f>
        <v>0</v>
      </c>
      <c r="L457" s="38">
        <f>Sheet1!V457/1000</f>
        <v>0</v>
      </c>
      <c r="M457" s="36">
        <f>Sheet1!W457</f>
        <v>0</v>
      </c>
      <c r="N457" s="38">
        <f>Sheet1!X457</f>
        <v>0</v>
      </c>
      <c r="O457" s="38">
        <f>Sheet1!Y457</f>
        <v>0</v>
      </c>
      <c r="P457" s="38">
        <f>Sheet1!Z457/1000</f>
        <v>0</v>
      </c>
      <c r="R457" s="38">
        <f t="shared" si="83"/>
        <v>0</v>
      </c>
      <c r="S457" s="38">
        <f t="shared" si="84"/>
        <v>99.042000000000002</v>
      </c>
      <c r="T457" s="38">
        <f t="shared" si="85"/>
        <v>100</v>
      </c>
      <c r="U457" s="38">
        <f t="shared" si="86"/>
        <v>100</v>
      </c>
      <c r="V457" s="38">
        <f t="shared" si="87"/>
        <v>0</v>
      </c>
      <c r="W457" s="38">
        <f t="shared" si="88"/>
        <v>98.626000000000005</v>
      </c>
      <c r="X457" s="38">
        <f t="shared" si="89"/>
        <v>0</v>
      </c>
      <c r="Y457" s="38">
        <f t="shared" si="90"/>
        <v>96.21</v>
      </c>
      <c r="Z457" s="38">
        <f t="shared" si="91"/>
        <v>35.162338286656009</v>
      </c>
      <c r="AA457" s="26" t="str">
        <f t="shared" si="92"/>
        <v>เสื่อมโทรม</v>
      </c>
      <c r="AB457" s="26" t="str">
        <f t="shared" si="93"/>
        <v>poor</v>
      </c>
    </row>
    <row r="458" spans="1:28">
      <c r="A458" s="26">
        <f>Sheet1!E458</f>
        <v>0</v>
      </c>
      <c r="B458" s="27">
        <f>Sheet1!H458</f>
        <v>0</v>
      </c>
      <c r="C458" s="27">
        <f>Sheet1!I458</f>
        <v>0</v>
      </c>
      <c r="D458" s="27">
        <f>Sheet1!J458</f>
        <v>0</v>
      </c>
      <c r="E458" s="27">
        <f>Sheet1!K458</f>
        <v>-543</v>
      </c>
      <c r="F458" s="57">
        <f>Sheet1!L458</f>
        <v>0</v>
      </c>
      <c r="G458" s="27" t="str">
        <f>Sheet1!M458</f>
        <v>NE</v>
      </c>
      <c r="H458" s="28">
        <f>Sheet1!Q458</f>
        <v>0</v>
      </c>
      <c r="I458" s="38">
        <f>Sheet1!S458</f>
        <v>0</v>
      </c>
      <c r="J458" s="27">
        <f>Sheet1!T458</f>
        <v>0</v>
      </c>
      <c r="K458" s="38">
        <f>Sheet1!U458/1000</f>
        <v>0</v>
      </c>
      <c r="L458" s="38">
        <f>Sheet1!V458/1000</f>
        <v>0</v>
      </c>
      <c r="M458" s="36">
        <f>Sheet1!W458</f>
        <v>0</v>
      </c>
      <c r="N458" s="38">
        <f>Sheet1!X458</f>
        <v>0</v>
      </c>
      <c r="O458" s="38">
        <f>Sheet1!Y458</f>
        <v>0</v>
      </c>
      <c r="P458" s="38">
        <f>Sheet1!Z458/1000</f>
        <v>0</v>
      </c>
      <c r="R458" s="38">
        <f t="shared" si="83"/>
        <v>0</v>
      </c>
      <c r="S458" s="38">
        <f t="shared" si="84"/>
        <v>99.042000000000002</v>
      </c>
      <c r="T458" s="38">
        <f t="shared" si="85"/>
        <v>100</v>
      </c>
      <c r="U458" s="38">
        <f t="shared" si="86"/>
        <v>100</v>
      </c>
      <c r="V458" s="38">
        <f t="shared" si="87"/>
        <v>0</v>
      </c>
      <c r="W458" s="38">
        <f t="shared" si="88"/>
        <v>98.626000000000005</v>
      </c>
      <c r="X458" s="38">
        <f t="shared" si="89"/>
        <v>0</v>
      </c>
      <c r="Y458" s="38">
        <f t="shared" si="90"/>
        <v>96.21</v>
      </c>
      <c r="Z458" s="38">
        <f t="shared" si="91"/>
        <v>35.162338286656009</v>
      </c>
      <c r="AA458" s="26" t="str">
        <f t="shared" si="92"/>
        <v>เสื่อมโทรม</v>
      </c>
      <c r="AB458" s="26" t="str">
        <f t="shared" si="93"/>
        <v>poor</v>
      </c>
    </row>
    <row r="459" spans="1:28">
      <c r="A459" s="26">
        <f>Sheet1!E459</f>
        <v>0</v>
      </c>
      <c r="B459" s="27">
        <f>Sheet1!H459</f>
        <v>0</v>
      </c>
      <c r="C459" s="27">
        <f>Sheet1!I459</f>
        <v>0</v>
      </c>
      <c r="D459" s="27">
        <f>Sheet1!J459</f>
        <v>0</v>
      </c>
      <c r="E459" s="27">
        <f>Sheet1!K459</f>
        <v>-543</v>
      </c>
      <c r="F459" s="57">
        <f>Sheet1!L459</f>
        <v>0</v>
      </c>
      <c r="G459" s="27" t="str">
        <f>Sheet1!M459</f>
        <v>NE</v>
      </c>
      <c r="H459" s="28">
        <f>Sheet1!Q459</f>
        <v>0</v>
      </c>
      <c r="I459" s="38">
        <f>Sheet1!S459</f>
        <v>0</v>
      </c>
      <c r="J459" s="27">
        <f>Sheet1!T459</f>
        <v>0</v>
      </c>
      <c r="K459" s="38">
        <f>Sheet1!U459/1000</f>
        <v>0</v>
      </c>
      <c r="L459" s="38">
        <f>Sheet1!V459/1000</f>
        <v>0</v>
      </c>
      <c r="M459" s="36">
        <f>Sheet1!W459</f>
        <v>0</v>
      </c>
      <c r="N459" s="38">
        <f>Sheet1!X459</f>
        <v>0</v>
      </c>
      <c r="O459" s="38">
        <f>Sheet1!Y459</f>
        <v>0</v>
      </c>
      <c r="P459" s="38">
        <f>Sheet1!Z459/1000</f>
        <v>0</v>
      </c>
      <c r="R459" s="38">
        <f t="shared" si="83"/>
        <v>0</v>
      </c>
      <c r="S459" s="38">
        <f t="shared" si="84"/>
        <v>99.042000000000002</v>
      </c>
      <c r="T459" s="38">
        <f t="shared" si="85"/>
        <v>100</v>
      </c>
      <c r="U459" s="38">
        <f t="shared" si="86"/>
        <v>100</v>
      </c>
      <c r="V459" s="38">
        <f t="shared" si="87"/>
        <v>0</v>
      </c>
      <c r="W459" s="38">
        <f t="shared" si="88"/>
        <v>98.626000000000005</v>
      </c>
      <c r="X459" s="38">
        <f t="shared" si="89"/>
        <v>0</v>
      </c>
      <c r="Y459" s="38">
        <f t="shared" si="90"/>
        <v>96.21</v>
      </c>
      <c r="Z459" s="38">
        <f t="shared" si="91"/>
        <v>35.162338286656009</v>
      </c>
      <c r="AA459" s="26" t="str">
        <f t="shared" si="92"/>
        <v>เสื่อมโทรม</v>
      </c>
      <c r="AB459" s="26" t="str">
        <f t="shared" si="93"/>
        <v>poor</v>
      </c>
    </row>
    <row r="460" spans="1:28">
      <c r="A460" s="26">
        <f>Sheet1!E460</f>
        <v>0</v>
      </c>
      <c r="B460" s="27">
        <f>Sheet1!H460</f>
        <v>0</v>
      </c>
      <c r="C460" s="27">
        <f>Sheet1!I460</f>
        <v>0</v>
      </c>
      <c r="D460" s="27">
        <f>Sheet1!J460</f>
        <v>0</v>
      </c>
      <c r="E460" s="27">
        <f>Sheet1!K460</f>
        <v>-543</v>
      </c>
      <c r="F460" s="57">
        <f>Sheet1!L460</f>
        <v>0</v>
      </c>
      <c r="G460" s="27" t="str">
        <f>Sheet1!M460</f>
        <v>NE</v>
      </c>
      <c r="H460" s="28">
        <f>Sheet1!Q460</f>
        <v>0</v>
      </c>
      <c r="I460" s="38">
        <f>Sheet1!S460</f>
        <v>0</v>
      </c>
      <c r="J460" s="27">
        <f>Sheet1!T460</f>
        <v>0</v>
      </c>
      <c r="K460" s="38">
        <f>Sheet1!U460/1000</f>
        <v>0</v>
      </c>
      <c r="L460" s="38">
        <f>Sheet1!V460/1000</f>
        <v>0</v>
      </c>
      <c r="M460" s="36">
        <f>Sheet1!W460</f>
        <v>0</v>
      </c>
      <c r="N460" s="38">
        <f>Sheet1!X460</f>
        <v>0</v>
      </c>
      <c r="O460" s="38">
        <f>Sheet1!Y460</f>
        <v>0</v>
      </c>
      <c r="P460" s="38">
        <f>Sheet1!Z460/1000</f>
        <v>0</v>
      </c>
      <c r="R460" s="38">
        <f t="shared" si="83"/>
        <v>0</v>
      </c>
      <c r="S460" s="38">
        <f t="shared" si="84"/>
        <v>99.042000000000002</v>
      </c>
      <c r="T460" s="38">
        <f t="shared" si="85"/>
        <v>100</v>
      </c>
      <c r="U460" s="38">
        <f t="shared" si="86"/>
        <v>100</v>
      </c>
      <c r="V460" s="38">
        <f t="shared" si="87"/>
        <v>0</v>
      </c>
      <c r="W460" s="38">
        <f t="shared" si="88"/>
        <v>98.626000000000005</v>
      </c>
      <c r="X460" s="38">
        <f t="shared" si="89"/>
        <v>0</v>
      </c>
      <c r="Y460" s="38">
        <f t="shared" si="90"/>
        <v>96.21</v>
      </c>
      <c r="Z460" s="38">
        <f t="shared" si="91"/>
        <v>35.162338286656009</v>
      </c>
      <c r="AA460" s="26" t="str">
        <f t="shared" si="92"/>
        <v>เสื่อมโทรม</v>
      </c>
      <c r="AB460" s="26" t="str">
        <f t="shared" si="93"/>
        <v>poor</v>
      </c>
    </row>
    <row r="461" spans="1:28">
      <c r="A461" s="26">
        <f>Sheet1!E461</f>
        <v>0</v>
      </c>
      <c r="B461" s="27">
        <f>Sheet1!H461</f>
        <v>0</v>
      </c>
      <c r="C461" s="27">
        <f>Sheet1!I461</f>
        <v>0</v>
      </c>
      <c r="D461" s="27">
        <f>Sheet1!J461</f>
        <v>0</v>
      </c>
      <c r="E461" s="27">
        <f>Sheet1!K461</f>
        <v>-543</v>
      </c>
      <c r="F461" s="57">
        <f>Sheet1!L461</f>
        <v>0</v>
      </c>
      <c r="G461" s="27" t="str">
        <f>Sheet1!M461</f>
        <v>NE</v>
      </c>
      <c r="H461" s="28">
        <f>Sheet1!Q461</f>
        <v>0</v>
      </c>
      <c r="I461" s="38">
        <f>Sheet1!S461</f>
        <v>0</v>
      </c>
      <c r="J461" s="27">
        <f>Sheet1!T461</f>
        <v>0</v>
      </c>
      <c r="K461" s="38">
        <f>Sheet1!U461/1000</f>
        <v>0</v>
      </c>
      <c r="L461" s="38">
        <f>Sheet1!V461/1000</f>
        <v>0</v>
      </c>
      <c r="M461" s="36">
        <f>Sheet1!W461</f>
        <v>0</v>
      </c>
      <c r="N461" s="38">
        <f>Sheet1!X461</f>
        <v>0</v>
      </c>
      <c r="O461" s="38">
        <f>Sheet1!Y461</f>
        <v>0</v>
      </c>
      <c r="P461" s="38">
        <f>Sheet1!Z461/1000</f>
        <v>0</v>
      </c>
      <c r="R461" s="38">
        <f t="shared" si="83"/>
        <v>0</v>
      </c>
      <c r="S461" s="38">
        <f t="shared" si="84"/>
        <v>99.042000000000002</v>
      </c>
      <c r="T461" s="38">
        <f t="shared" si="85"/>
        <v>100</v>
      </c>
      <c r="U461" s="38">
        <f t="shared" si="86"/>
        <v>100</v>
      </c>
      <c r="V461" s="38">
        <f t="shared" si="87"/>
        <v>0</v>
      </c>
      <c r="W461" s="38">
        <f t="shared" si="88"/>
        <v>98.626000000000005</v>
      </c>
      <c r="X461" s="38">
        <f t="shared" si="89"/>
        <v>0</v>
      </c>
      <c r="Y461" s="38">
        <f t="shared" si="90"/>
        <v>96.21</v>
      </c>
      <c r="Z461" s="38">
        <f t="shared" si="91"/>
        <v>35.162338286656009</v>
      </c>
      <c r="AA461" s="26" t="str">
        <f t="shared" si="92"/>
        <v>เสื่อมโทรม</v>
      </c>
      <c r="AB461" s="26" t="str">
        <f t="shared" si="93"/>
        <v>poor</v>
      </c>
    </row>
    <row r="462" spans="1:28">
      <c r="A462" s="26">
        <f>Sheet1!E462</f>
        <v>0</v>
      </c>
      <c r="B462" s="27">
        <f>Sheet1!H462</f>
        <v>0</v>
      </c>
      <c r="C462" s="27">
        <f>Sheet1!I462</f>
        <v>0</v>
      </c>
      <c r="D462" s="27">
        <f>Sheet1!J462</f>
        <v>0</v>
      </c>
      <c r="E462" s="27">
        <f>Sheet1!K462</f>
        <v>-543</v>
      </c>
      <c r="F462" s="57">
        <f>Sheet1!L462</f>
        <v>0</v>
      </c>
      <c r="G462" s="27" t="str">
        <f>Sheet1!M462</f>
        <v>NE</v>
      </c>
      <c r="H462" s="28">
        <f>Sheet1!Q462</f>
        <v>0</v>
      </c>
      <c r="I462" s="38">
        <f>Sheet1!S462</f>
        <v>0</v>
      </c>
      <c r="J462" s="27">
        <f>Sheet1!T462</f>
        <v>0</v>
      </c>
      <c r="K462" s="38">
        <f>Sheet1!U462/1000</f>
        <v>0</v>
      </c>
      <c r="L462" s="38">
        <f>Sheet1!V462/1000</f>
        <v>0</v>
      </c>
      <c r="M462" s="36">
        <f>Sheet1!W462</f>
        <v>0</v>
      </c>
      <c r="N462" s="38">
        <f>Sheet1!X462</f>
        <v>0</v>
      </c>
      <c r="O462" s="38">
        <f>Sheet1!Y462</f>
        <v>0</v>
      </c>
      <c r="P462" s="38">
        <f>Sheet1!Z462/1000</f>
        <v>0</v>
      </c>
      <c r="R462" s="38">
        <f t="shared" si="83"/>
        <v>0</v>
      </c>
      <c r="S462" s="38">
        <f t="shared" si="84"/>
        <v>99.042000000000002</v>
      </c>
      <c r="T462" s="38">
        <f t="shared" si="85"/>
        <v>100</v>
      </c>
      <c r="U462" s="38">
        <f t="shared" si="86"/>
        <v>100</v>
      </c>
      <c r="V462" s="38">
        <f t="shared" si="87"/>
        <v>0</v>
      </c>
      <c r="W462" s="38">
        <f t="shared" si="88"/>
        <v>98.626000000000005</v>
      </c>
      <c r="X462" s="38">
        <f t="shared" si="89"/>
        <v>0</v>
      </c>
      <c r="Y462" s="38">
        <f t="shared" si="90"/>
        <v>96.21</v>
      </c>
      <c r="Z462" s="38">
        <f t="shared" si="91"/>
        <v>35.162338286656009</v>
      </c>
      <c r="AA462" s="26" t="str">
        <f t="shared" si="92"/>
        <v>เสื่อมโทรม</v>
      </c>
      <c r="AB462" s="26" t="str">
        <f t="shared" si="93"/>
        <v>poor</v>
      </c>
    </row>
    <row r="463" spans="1:28">
      <c r="A463" s="26">
        <f>Sheet1!E463</f>
        <v>0</v>
      </c>
      <c r="B463" s="27">
        <f>Sheet1!H463</f>
        <v>0</v>
      </c>
      <c r="C463" s="27">
        <f>Sheet1!I463</f>
        <v>0</v>
      </c>
      <c r="D463" s="27">
        <f>Sheet1!J463</f>
        <v>0</v>
      </c>
      <c r="E463" s="27">
        <f>Sheet1!K463</f>
        <v>-543</v>
      </c>
      <c r="F463" s="57">
        <f>Sheet1!L463</f>
        <v>0</v>
      </c>
      <c r="G463" s="27" t="str">
        <f>Sheet1!M463</f>
        <v>NE</v>
      </c>
      <c r="H463" s="28">
        <f>Sheet1!Q463</f>
        <v>0</v>
      </c>
      <c r="I463" s="38">
        <f>Sheet1!S463</f>
        <v>0</v>
      </c>
      <c r="J463" s="27">
        <f>Sheet1!T463</f>
        <v>0</v>
      </c>
      <c r="K463" s="38">
        <f>Sheet1!U463/1000</f>
        <v>0</v>
      </c>
      <c r="L463" s="38">
        <f>Sheet1!V463/1000</f>
        <v>0</v>
      </c>
      <c r="M463" s="36">
        <f>Sheet1!W463</f>
        <v>0</v>
      </c>
      <c r="N463" s="38">
        <f>Sheet1!X463</f>
        <v>0</v>
      </c>
      <c r="O463" s="38">
        <f>Sheet1!Y463</f>
        <v>0</v>
      </c>
      <c r="P463" s="38">
        <f>Sheet1!Z463/1000</f>
        <v>0</v>
      </c>
      <c r="R463" s="38">
        <f t="shared" si="83"/>
        <v>0</v>
      </c>
      <c r="S463" s="38">
        <f t="shared" si="84"/>
        <v>99.042000000000002</v>
      </c>
      <c r="T463" s="38">
        <f t="shared" si="85"/>
        <v>100</v>
      </c>
      <c r="U463" s="38">
        <f t="shared" si="86"/>
        <v>100</v>
      </c>
      <c r="V463" s="38">
        <f t="shared" si="87"/>
        <v>0</v>
      </c>
      <c r="W463" s="38">
        <f t="shared" si="88"/>
        <v>98.626000000000005</v>
      </c>
      <c r="X463" s="38">
        <f t="shared" si="89"/>
        <v>0</v>
      </c>
      <c r="Y463" s="38">
        <f t="shared" si="90"/>
        <v>96.21</v>
      </c>
      <c r="Z463" s="38">
        <f t="shared" si="91"/>
        <v>35.162338286656009</v>
      </c>
      <c r="AA463" s="26" t="str">
        <f t="shared" si="92"/>
        <v>เสื่อมโทรม</v>
      </c>
      <c r="AB463" s="26" t="str">
        <f t="shared" si="93"/>
        <v>poor</v>
      </c>
    </row>
    <row r="464" spans="1:28">
      <c r="A464" s="26">
        <f>Sheet1!E464</f>
        <v>0</v>
      </c>
      <c r="B464" s="27">
        <f>Sheet1!H464</f>
        <v>0</v>
      </c>
      <c r="C464" s="27">
        <f>Sheet1!I464</f>
        <v>0</v>
      </c>
      <c r="D464" s="27">
        <f>Sheet1!J464</f>
        <v>0</v>
      </c>
      <c r="E464" s="27">
        <f>Sheet1!K464</f>
        <v>-543</v>
      </c>
      <c r="F464" s="57">
        <f>Sheet1!L464</f>
        <v>0</v>
      </c>
      <c r="G464" s="27" t="str">
        <f>Sheet1!M464</f>
        <v>NE</v>
      </c>
      <c r="H464" s="28">
        <f>Sheet1!Q464</f>
        <v>0</v>
      </c>
      <c r="I464" s="38">
        <f>Sheet1!S464</f>
        <v>0</v>
      </c>
      <c r="J464" s="27">
        <f>Sheet1!T464</f>
        <v>0</v>
      </c>
      <c r="K464" s="38">
        <f>Sheet1!U464/1000</f>
        <v>0</v>
      </c>
      <c r="L464" s="38">
        <f>Sheet1!V464/1000</f>
        <v>0</v>
      </c>
      <c r="M464" s="36">
        <f>Sheet1!W464</f>
        <v>0</v>
      </c>
      <c r="N464" s="38">
        <f>Sheet1!X464</f>
        <v>0</v>
      </c>
      <c r="O464" s="38">
        <f>Sheet1!Y464</f>
        <v>0</v>
      </c>
      <c r="P464" s="38">
        <f>Sheet1!Z464/1000</f>
        <v>0</v>
      </c>
      <c r="R464" s="38">
        <f t="shared" si="83"/>
        <v>0</v>
      </c>
      <c r="S464" s="38">
        <f t="shared" si="84"/>
        <v>99.042000000000002</v>
      </c>
      <c r="T464" s="38">
        <f t="shared" si="85"/>
        <v>100</v>
      </c>
      <c r="U464" s="38">
        <f t="shared" si="86"/>
        <v>100</v>
      </c>
      <c r="V464" s="38">
        <f t="shared" si="87"/>
        <v>0</v>
      </c>
      <c r="W464" s="38">
        <f t="shared" si="88"/>
        <v>98.626000000000005</v>
      </c>
      <c r="X464" s="38">
        <f t="shared" si="89"/>
        <v>0</v>
      </c>
      <c r="Y464" s="38">
        <f t="shared" si="90"/>
        <v>96.21</v>
      </c>
      <c r="Z464" s="38">
        <f t="shared" si="91"/>
        <v>35.162338286656009</v>
      </c>
      <c r="AA464" s="26" t="str">
        <f t="shared" si="92"/>
        <v>เสื่อมโทรม</v>
      </c>
      <c r="AB464" s="26" t="str">
        <f t="shared" si="93"/>
        <v>poor</v>
      </c>
    </row>
    <row r="465" spans="1:28">
      <c r="A465" s="26">
        <f>Sheet1!E465</f>
        <v>0</v>
      </c>
      <c r="B465" s="27">
        <f>Sheet1!H465</f>
        <v>0</v>
      </c>
      <c r="C465" s="27">
        <f>Sheet1!I465</f>
        <v>0</v>
      </c>
      <c r="D465" s="27">
        <f>Sheet1!J465</f>
        <v>0</v>
      </c>
      <c r="E465" s="27">
        <f>Sheet1!K465</f>
        <v>-543</v>
      </c>
      <c r="F465" s="57">
        <f>Sheet1!L465</f>
        <v>0</v>
      </c>
      <c r="G465" s="27" t="str">
        <f>Sheet1!M465</f>
        <v>NE</v>
      </c>
      <c r="H465" s="28">
        <f>Sheet1!Q465</f>
        <v>0</v>
      </c>
      <c r="I465" s="38">
        <f>Sheet1!S465</f>
        <v>0</v>
      </c>
      <c r="J465" s="27">
        <f>Sheet1!T465</f>
        <v>0</v>
      </c>
      <c r="K465" s="38">
        <f>Sheet1!U465/1000</f>
        <v>0</v>
      </c>
      <c r="L465" s="38">
        <f>Sheet1!V465/1000</f>
        <v>0</v>
      </c>
      <c r="M465" s="36">
        <f>Sheet1!W465</f>
        <v>0</v>
      </c>
      <c r="N465" s="38">
        <f>Sheet1!X465</f>
        <v>0</v>
      </c>
      <c r="O465" s="38">
        <f>Sheet1!Y465</f>
        <v>0</v>
      </c>
      <c r="P465" s="38">
        <f>Sheet1!Z465/1000</f>
        <v>0</v>
      </c>
      <c r="R465" s="38">
        <f t="shared" si="83"/>
        <v>0</v>
      </c>
      <c r="S465" s="38">
        <f t="shared" si="84"/>
        <v>99.042000000000002</v>
      </c>
      <c r="T465" s="38">
        <f t="shared" si="85"/>
        <v>100</v>
      </c>
      <c r="U465" s="38">
        <f t="shared" si="86"/>
        <v>100</v>
      </c>
      <c r="V465" s="38">
        <f t="shared" si="87"/>
        <v>0</v>
      </c>
      <c r="W465" s="38">
        <f t="shared" si="88"/>
        <v>98.626000000000005</v>
      </c>
      <c r="X465" s="38">
        <f t="shared" si="89"/>
        <v>0</v>
      </c>
      <c r="Y465" s="38">
        <f t="shared" si="90"/>
        <v>96.21</v>
      </c>
      <c r="Z465" s="38">
        <f t="shared" si="91"/>
        <v>35.162338286656009</v>
      </c>
      <c r="AA465" s="26" t="str">
        <f t="shared" si="92"/>
        <v>เสื่อมโทรม</v>
      </c>
      <c r="AB465" s="26" t="str">
        <f t="shared" si="93"/>
        <v>poor</v>
      </c>
    </row>
    <row r="466" spans="1:28">
      <c r="A466" s="26">
        <f>Sheet1!E466</f>
        <v>0</v>
      </c>
      <c r="B466" s="27">
        <f>Sheet1!H466</f>
        <v>0</v>
      </c>
      <c r="C466" s="27">
        <f>Sheet1!I466</f>
        <v>0</v>
      </c>
      <c r="D466" s="27">
        <f>Sheet1!J466</f>
        <v>0</v>
      </c>
      <c r="E466" s="27">
        <f>Sheet1!K466</f>
        <v>-543</v>
      </c>
      <c r="F466" s="57">
        <f>Sheet1!L466</f>
        <v>0</v>
      </c>
      <c r="G466" s="27" t="str">
        <f>Sheet1!M466</f>
        <v>NE</v>
      </c>
      <c r="H466" s="28">
        <f>Sheet1!Q466</f>
        <v>0</v>
      </c>
      <c r="I466" s="38">
        <f>Sheet1!S466</f>
        <v>0</v>
      </c>
      <c r="J466" s="27">
        <f>Sheet1!T466</f>
        <v>0</v>
      </c>
      <c r="K466" s="38">
        <f>Sheet1!U466/1000</f>
        <v>0</v>
      </c>
      <c r="L466" s="38">
        <f>Sheet1!V466/1000</f>
        <v>0</v>
      </c>
      <c r="M466" s="36">
        <f>Sheet1!W466</f>
        <v>0</v>
      </c>
      <c r="N466" s="38">
        <f>Sheet1!X466</f>
        <v>0</v>
      </c>
      <c r="O466" s="38">
        <f>Sheet1!Y466</f>
        <v>0</v>
      </c>
      <c r="P466" s="38">
        <f>Sheet1!Z466/1000</f>
        <v>0</v>
      </c>
      <c r="R466" s="38">
        <f t="shared" si="83"/>
        <v>0</v>
      </c>
      <c r="S466" s="38">
        <f t="shared" si="84"/>
        <v>99.042000000000002</v>
      </c>
      <c r="T466" s="38">
        <f t="shared" si="85"/>
        <v>100</v>
      </c>
      <c r="U466" s="38">
        <f t="shared" si="86"/>
        <v>100</v>
      </c>
      <c r="V466" s="38">
        <f t="shared" si="87"/>
        <v>0</v>
      </c>
      <c r="W466" s="38">
        <f t="shared" si="88"/>
        <v>98.626000000000005</v>
      </c>
      <c r="X466" s="38">
        <f t="shared" si="89"/>
        <v>0</v>
      </c>
      <c r="Y466" s="38">
        <f t="shared" si="90"/>
        <v>96.21</v>
      </c>
      <c r="Z466" s="38">
        <f t="shared" si="91"/>
        <v>35.162338286656009</v>
      </c>
      <c r="AA466" s="26" t="str">
        <f t="shared" si="92"/>
        <v>เสื่อมโทรม</v>
      </c>
      <c r="AB466" s="26" t="str">
        <f t="shared" si="93"/>
        <v>poor</v>
      </c>
    </row>
    <row r="467" spans="1:28">
      <c r="A467" s="26">
        <f>Sheet1!E467</f>
        <v>0</v>
      </c>
      <c r="B467" s="27">
        <f>Sheet1!H467</f>
        <v>0</v>
      </c>
      <c r="C467" s="27">
        <f>Sheet1!I467</f>
        <v>0</v>
      </c>
      <c r="D467" s="27">
        <f>Sheet1!J467</f>
        <v>0</v>
      </c>
      <c r="E467" s="27">
        <f>Sheet1!K467</f>
        <v>-543</v>
      </c>
      <c r="F467" s="57">
        <f>Sheet1!L467</f>
        <v>0</v>
      </c>
      <c r="G467" s="27" t="str">
        <f>Sheet1!M467</f>
        <v>NE</v>
      </c>
      <c r="H467" s="28">
        <f>Sheet1!Q467</f>
        <v>0</v>
      </c>
      <c r="I467" s="38">
        <f>Sheet1!S467</f>
        <v>0</v>
      </c>
      <c r="J467" s="27">
        <f>Sheet1!T467</f>
        <v>0</v>
      </c>
      <c r="K467" s="38">
        <f>Sheet1!U467/1000</f>
        <v>0</v>
      </c>
      <c r="L467" s="38">
        <f>Sheet1!V467/1000</f>
        <v>0</v>
      </c>
      <c r="M467" s="36">
        <f>Sheet1!W467</f>
        <v>0</v>
      </c>
      <c r="N467" s="38">
        <f>Sheet1!X467</f>
        <v>0</v>
      </c>
      <c r="O467" s="38">
        <f>Sheet1!Y467</f>
        <v>0</v>
      </c>
      <c r="P467" s="38">
        <f>Sheet1!Z467/1000</f>
        <v>0</v>
      </c>
      <c r="R467" s="38">
        <f t="shared" si="83"/>
        <v>0</v>
      </c>
      <c r="S467" s="38">
        <f t="shared" si="84"/>
        <v>99.042000000000002</v>
      </c>
      <c r="T467" s="38">
        <f t="shared" si="85"/>
        <v>100</v>
      </c>
      <c r="U467" s="38">
        <f t="shared" si="86"/>
        <v>100</v>
      </c>
      <c r="V467" s="38">
        <f t="shared" si="87"/>
        <v>0</v>
      </c>
      <c r="W467" s="38">
        <f t="shared" si="88"/>
        <v>98.626000000000005</v>
      </c>
      <c r="X467" s="38">
        <f t="shared" si="89"/>
        <v>0</v>
      </c>
      <c r="Y467" s="38">
        <f t="shared" si="90"/>
        <v>96.21</v>
      </c>
      <c r="Z467" s="38">
        <f t="shared" si="91"/>
        <v>35.162338286656009</v>
      </c>
      <c r="AA467" s="26" t="str">
        <f t="shared" si="92"/>
        <v>เสื่อมโทรม</v>
      </c>
      <c r="AB467" s="26" t="str">
        <f t="shared" si="93"/>
        <v>poor</v>
      </c>
    </row>
    <row r="468" spans="1:28">
      <c r="A468" s="26">
        <f>Sheet1!E468</f>
        <v>0</v>
      </c>
      <c r="B468" s="27">
        <f>Sheet1!H468</f>
        <v>0</v>
      </c>
      <c r="C468" s="27">
        <f>Sheet1!I468</f>
        <v>0</v>
      </c>
      <c r="D468" s="27">
        <f>Sheet1!J468</f>
        <v>0</v>
      </c>
      <c r="E468" s="27">
        <f>Sheet1!K468</f>
        <v>-543</v>
      </c>
      <c r="F468" s="57">
        <f>Sheet1!L468</f>
        <v>0</v>
      </c>
      <c r="G468" s="27" t="str">
        <f>Sheet1!M468</f>
        <v>NE</v>
      </c>
      <c r="H468" s="28">
        <f>Sheet1!Q468</f>
        <v>0</v>
      </c>
      <c r="I468" s="38">
        <f>Sheet1!S468</f>
        <v>0</v>
      </c>
      <c r="J468" s="27">
        <f>Sheet1!T468</f>
        <v>0</v>
      </c>
      <c r="K468" s="38">
        <f>Sheet1!U468/1000</f>
        <v>0</v>
      </c>
      <c r="L468" s="38">
        <f>Sheet1!V468/1000</f>
        <v>0</v>
      </c>
      <c r="M468" s="36">
        <f>Sheet1!W468</f>
        <v>0</v>
      </c>
      <c r="N468" s="38">
        <f>Sheet1!X468</f>
        <v>0</v>
      </c>
      <c r="O468" s="38">
        <f>Sheet1!Y468</f>
        <v>0</v>
      </c>
      <c r="P468" s="38">
        <f>Sheet1!Z468/1000</f>
        <v>0</v>
      </c>
      <c r="R468" s="38">
        <f t="shared" si="83"/>
        <v>0</v>
      </c>
      <c r="S468" s="38">
        <f t="shared" si="84"/>
        <v>99.042000000000002</v>
      </c>
      <c r="T468" s="38">
        <f t="shared" si="85"/>
        <v>100</v>
      </c>
      <c r="U468" s="38">
        <f t="shared" si="86"/>
        <v>100</v>
      </c>
      <c r="V468" s="38">
        <f t="shared" si="87"/>
        <v>0</v>
      </c>
      <c r="W468" s="38">
        <f t="shared" si="88"/>
        <v>98.626000000000005</v>
      </c>
      <c r="X468" s="38">
        <f t="shared" si="89"/>
        <v>0</v>
      </c>
      <c r="Y468" s="38">
        <f t="shared" si="90"/>
        <v>96.21</v>
      </c>
      <c r="Z468" s="38">
        <f t="shared" si="91"/>
        <v>35.162338286656009</v>
      </c>
      <c r="AA468" s="26" t="str">
        <f t="shared" si="92"/>
        <v>เสื่อมโทรม</v>
      </c>
      <c r="AB468" s="26" t="str">
        <f t="shared" si="93"/>
        <v>poor</v>
      </c>
    </row>
    <row r="469" spans="1:28">
      <c r="A469" s="26">
        <f>Sheet1!E469</f>
        <v>0</v>
      </c>
      <c r="B469" s="27">
        <f>Sheet1!H469</f>
        <v>0</v>
      </c>
      <c r="C469" s="27">
        <f>Sheet1!I469</f>
        <v>0</v>
      </c>
      <c r="D469" s="27">
        <f>Sheet1!J469</f>
        <v>0</v>
      </c>
      <c r="E469" s="27">
        <f>Sheet1!K469</f>
        <v>-543</v>
      </c>
      <c r="F469" s="57">
        <f>Sheet1!L469</f>
        <v>0</v>
      </c>
      <c r="G469" s="27" t="str">
        <f>Sheet1!M469</f>
        <v>NE</v>
      </c>
      <c r="H469" s="28">
        <f>Sheet1!Q469</f>
        <v>0</v>
      </c>
      <c r="I469" s="38">
        <f>Sheet1!S469</f>
        <v>0</v>
      </c>
      <c r="J469" s="27">
        <f>Sheet1!T469</f>
        <v>0</v>
      </c>
      <c r="K469" s="38">
        <f>Sheet1!U469/1000</f>
        <v>0</v>
      </c>
      <c r="L469" s="38">
        <f>Sheet1!V469/1000</f>
        <v>0</v>
      </c>
      <c r="M469" s="36">
        <f>Sheet1!W469</f>
        <v>0</v>
      </c>
      <c r="N469" s="38">
        <f>Sheet1!X469</f>
        <v>0</v>
      </c>
      <c r="O469" s="38">
        <f>Sheet1!Y469</f>
        <v>0</v>
      </c>
      <c r="P469" s="38">
        <f>Sheet1!Z469/1000</f>
        <v>0</v>
      </c>
      <c r="R469" s="38">
        <f t="shared" si="83"/>
        <v>0</v>
      </c>
      <c r="S469" s="38">
        <f t="shared" si="84"/>
        <v>99.042000000000002</v>
      </c>
      <c r="T469" s="38">
        <f t="shared" si="85"/>
        <v>100</v>
      </c>
      <c r="U469" s="38">
        <f t="shared" si="86"/>
        <v>100</v>
      </c>
      <c r="V469" s="38">
        <f t="shared" si="87"/>
        <v>0</v>
      </c>
      <c r="W469" s="38">
        <f t="shared" si="88"/>
        <v>98.626000000000005</v>
      </c>
      <c r="X469" s="38">
        <f t="shared" si="89"/>
        <v>0</v>
      </c>
      <c r="Y469" s="38">
        <f t="shared" si="90"/>
        <v>96.21</v>
      </c>
      <c r="Z469" s="38">
        <f t="shared" si="91"/>
        <v>35.162338286656009</v>
      </c>
      <c r="AA469" s="26" t="str">
        <f t="shared" si="92"/>
        <v>เสื่อมโทรม</v>
      </c>
      <c r="AB469" s="26" t="str">
        <f t="shared" si="93"/>
        <v>poor</v>
      </c>
    </row>
    <row r="470" spans="1:28">
      <c r="A470" s="26">
        <f>Sheet1!E470</f>
        <v>0</v>
      </c>
      <c r="B470" s="27">
        <f>Sheet1!H470</f>
        <v>0</v>
      </c>
      <c r="C470" s="27">
        <f>Sheet1!I470</f>
        <v>0</v>
      </c>
      <c r="D470" s="27">
        <f>Sheet1!J470</f>
        <v>0</v>
      </c>
      <c r="E470" s="27">
        <f>Sheet1!K470</f>
        <v>-543</v>
      </c>
      <c r="F470" s="57">
        <f>Sheet1!L470</f>
        <v>0</v>
      </c>
      <c r="G470" s="27" t="str">
        <f>Sheet1!M470</f>
        <v>NE</v>
      </c>
      <c r="H470" s="28">
        <f>Sheet1!Q470</f>
        <v>0</v>
      </c>
      <c r="I470" s="38">
        <f>Sheet1!S470</f>
        <v>0</v>
      </c>
      <c r="J470" s="27">
        <f>Sheet1!T470</f>
        <v>0</v>
      </c>
      <c r="K470" s="38">
        <f>Sheet1!U470/1000</f>
        <v>0</v>
      </c>
      <c r="L470" s="38">
        <f>Sheet1!V470/1000</f>
        <v>0</v>
      </c>
      <c r="M470" s="36">
        <f>Sheet1!W470</f>
        <v>0</v>
      </c>
      <c r="N470" s="38">
        <f>Sheet1!X470</f>
        <v>0</v>
      </c>
      <c r="O470" s="38">
        <f>Sheet1!Y470</f>
        <v>0</v>
      </c>
      <c r="P470" s="38">
        <f>Sheet1!Z470/1000</f>
        <v>0</v>
      </c>
      <c r="R470" s="38">
        <f t="shared" si="83"/>
        <v>0</v>
      </c>
      <c r="S470" s="38">
        <f t="shared" si="84"/>
        <v>99.042000000000002</v>
      </c>
      <c r="T470" s="38">
        <f t="shared" si="85"/>
        <v>100</v>
      </c>
      <c r="U470" s="38">
        <f t="shared" si="86"/>
        <v>100</v>
      </c>
      <c r="V470" s="38">
        <f t="shared" si="87"/>
        <v>0</v>
      </c>
      <c r="W470" s="38">
        <f t="shared" si="88"/>
        <v>98.626000000000005</v>
      </c>
      <c r="X470" s="38">
        <f t="shared" si="89"/>
        <v>0</v>
      </c>
      <c r="Y470" s="38">
        <f t="shared" si="90"/>
        <v>96.21</v>
      </c>
      <c r="Z470" s="38">
        <f t="shared" si="91"/>
        <v>35.162338286656009</v>
      </c>
      <c r="AA470" s="26" t="str">
        <f t="shared" si="92"/>
        <v>เสื่อมโทรม</v>
      </c>
      <c r="AB470" s="26" t="str">
        <f t="shared" si="93"/>
        <v>poor</v>
      </c>
    </row>
    <row r="471" spans="1:28">
      <c r="A471" s="26">
        <f>Sheet1!E471</f>
        <v>0</v>
      </c>
      <c r="B471" s="27">
        <f>Sheet1!H471</f>
        <v>0</v>
      </c>
      <c r="C471" s="27">
        <f>Sheet1!I471</f>
        <v>0</v>
      </c>
      <c r="D471" s="27">
        <f>Sheet1!J471</f>
        <v>0</v>
      </c>
      <c r="E471" s="27">
        <f>Sheet1!K471</f>
        <v>-543</v>
      </c>
      <c r="F471" s="57">
        <f>Sheet1!L471</f>
        <v>0</v>
      </c>
      <c r="G471" s="27" t="str">
        <f>Sheet1!M471</f>
        <v>NE</v>
      </c>
      <c r="H471" s="28">
        <f>Sheet1!Q471</f>
        <v>0</v>
      </c>
      <c r="I471" s="38">
        <f>Sheet1!S471</f>
        <v>0</v>
      </c>
      <c r="J471" s="27">
        <f>Sheet1!T471</f>
        <v>0</v>
      </c>
      <c r="K471" s="38">
        <f>Sheet1!U471/1000</f>
        <v>0</v>
      </c>
      <c r="L471" s="38">
        <f>Sheet1!V471/1000</f>
        <v>0</v>
      </c>
      <c r="M471" s="36">
        <f>Sheet1!W471</f>
        <v>0</v>
      </c>
      <c r="N471" s="38">
        <f>Sheet1!X471</f>
        <v>0</v>
      </c>
      <c r="O471" s="38">
        <f>Sheet1!Y471</f>
        <v>0</v>
      </c>
      <c r="P471" s="38">
        <f>Sheet1!Z471/1000</f>
        <v>0</v>
      </c>
      <c r="R471" s="38">
        <f t="shared" si="83"/>
        <v>0</v>
      </c>
      <c r="S471" s="38">
        <f t="shared" si="84"/>
        <v>99.042000000000002</v>
      </c>
      <c r="T471" s="38">
        <f t="shared" si="85"/>
        <v>100</v>
      </c>
      <c r="U471" s="38">
        <f t="shared" si="86"/>
        <v>100</v>
      </c>
      <c r="V471" s="38">
        <f t="shared" si="87"/>
        <v>0</v>
      </c>
      <c r="W471" s="38">
        <f t="shared" si="88"/>
        <v>98.626000000000005</v>
      </c>
      <c r="X471" s="38">
        <f t="shared" si="89"/>
        <v>0</v>
      </c>
      <c r="Y471" s="38">
        <f t="shared" si="90"/>
        <v>96.21</v>
      </c>
      <c r="Z471" s="38">
        <f t="shared" si="91"/>
        <v>35.162338286656009</v>
      </c>
      <c r="AA471" s="26" t="str">
        <f t="shared" si="92"/>
        <v>เสื่อมโทรม</v>
      </c>
      <c r="AB471" s="26" t="str">
        <f t="shared" si="93"/>
        <v>poor</v>
      </c>
    </row>
    <row r="472" spans="1:28">
      <c r="A472" s="26">
        <f>Sheet1!E472</f>
        <v>0</v>
      </c>
      <c r="B472" s="27">
        <f>Sheet1!H472</f>
        <v>0</v>
      </c>
      <c r="C472" s="27">
        <f>Sheet1!I472</f>
        <v>0</v>
      </c>
      <c r="D472" s="27">
        <f>Sheet1!J472</f>
        <v>0</v>
      </c>
      <c r="E472" s="27">
        <f>Sheet1!K472</f>
        <v>-543</v>
      </c>
      <c r="F472" s="57">
        <f>Sheet1!L472</f>
        <v>0</v>
      </c>
      <c r="G472" s="27" t="str">
        <f>Sheet1!M472</f>
        <v>NE</v>
      </c>
      <c r="H472" s="28">
        <f>Sheet1!Q472</f>
        <v>0</v>
      </c>
      <c r="I472" s="38">
        <f>Sheet1!S472</f>
        <v>0</v>
      </c>
      <c r="J472" s="27">
        <f>Sheet1!T472</f>
        <v>0</v>
      </c>
      <c r="K472" s="38">
        <f>Sheet1!U472/1000</f>
        <v>0</v>
      </c>
      <c r="L472" s="38">
        <f>Sheet1!V472/1000</f>
        <v>0</v>
      </c>
      <c r="M472" s="36">
        <f>Sheet1!W472</f>
        <v>0</v>
      </c>
      <c r="N472" s="38">
        <f>Sheet1!X472</f>
        <v>0</v>
      </c>
      <c r="O472" s="38">
        <f>Sheet1!Y472</f>
        <v>0</v>
      </c>
      <c r="P472" s="38">
        <f>Sheet1!Z472/1000</f>
        <v>0</v>
      </c>
      <c r="R472" s="38">
        <f t="shared" si="83"/>
        <v>0</v>
      </c>
      <c r="S472" s="38">
        <f t="shared" si="84"/>
        <v>99.042000000000002</v>
      </c>
      <c r="T472" s="38">
        <f t="shared" si="85"/>
        <v>100</v>
      </c>
      <c r="U472" s="38">
        <f t="shared" si="86"/>
        <v>100</v>
      </c>
      <c r="V472" s="38">
        <f t="shared" si="87"/>
        <v>0</v>
      </c>
      <c r="W472" s="38">
        <f t="shared" si="88"/>
        <v>98.626000000000005</v>
      </c>
      <c r="X472" s="38">
        <f t="shared" si="89"/>
        <v>0</v>
      </c>
      <c r="Y472" s="38">
        <f t="shared" si="90"/>
        <v>96.21</v>
      </c>
      <c r="Z472" s="38">
        <f t="shared" si="91"/>
        <v>35.162338286656009</v>
      </c>
      <c r="AA472" s="26" t="str">
        <f t="shared" si="92"/>
        <v>เสื่อมโทรม</v>
      </c>
      <c r="AB472" s="26" t="str">
        <f t="shared" si="93"/>
        <v>poor</v>
      </c>
    </row>
    <row r="473" spans="1:28">
      <c r="A473" s="26">
        <f>Sheet1!E473</f>
        <v>0</v>
      </c>
      <c r="B473" s="27">
        <f>Sheet1!H473</f>
        <v>0</v>
      </c>
      <c r="C473" s="27">
        <f>Sheet1!I473</f>
        <v>0</v>
      </c>
      <c r="D473" s="27">
        <f>Sheet1!J473</f>
        <v>0</v>
      </c>
      <c r="E473" s="27">
        <f>Sheet1!K473</f>
        <v>-543</v>
      </c>
      <c r="F473" s="57">
        <f>Sheet1!L473</f>
        <v>0</v>
      </c>
      <c r="G473" s="27" t="str">
        <f>Sheet1!M473</f>
        <v>NE</v>
      </c>
      <c r="H473" s="28">
        <f>Sheet1!Q473</f>
        <v>0</v>
      </c>
      <c r="I473" s="38">
        <f>Sheet1!S473</f>
        <v>0</v>
      </c>
      <c r="J473" s="27">
        <f>Sheet1!T473</f>
        <v>0</v>
      </c>
      <c r="K473" s="38">
        <f>Sheet1!U473/1000</f>
        <v>0</v>
      </c>
      <c r="L473" s="38">
        <f>Sheet1!V473/1000</f>
        <v>0</v>
      </c>
      <c r="M473" s="36">
        <f>Sheet1!W473</f>
        <v>0</v>
      </c>
      <c r="N473" s="38">
        <f>Sheet1!X473</f>
        <v>0</v>
      </c>
      <c r="O473" s="38">
        <f>Sheet1!Y473</f>
        <v>0</v>
      </c>
      <c r="P473" s="38">
        <f>Sheet1!Z473/1000</f>
        <v>0</v>
      </c>
      <c r="R473" s="38">
        <f t="shared" si="83"/>
        <v>0</v>
      </c>
      <c r="S473" s="38">
        <f t="shared" si="84"/>
        <v>99.042000000000002</v>
      </c>
      <c r="T473" s="38">
        <f t="shared" si="85"/>
        <v>100</v>
      </c>
      <c r="U473" s="38">
        <f t="shared" si="86"/>
        <v>100</v>
      </c>
      <c r="V473" s="38">
        <f t="shared" si="87"/>
        <v>0</v>
      </c>
      <c r="W473" s="38">
        <f t="shared" si="88"/>
        <v>98.626000000000005</v>
      </c>
      <c r="X473" s="38">
        <f t="shared" si="89"/>
        <v>0</v>
      </c>
      <c r="Y473" s="38">
        <f t="shared" si="90"/>
        <v>96.21</v>
      </c>
      <c r="Z473" s="38">
        <f t="shared" si="91"/>
        <v>35.162338286656009</v>
      </c>
      <c r="AA473" s="26" t="str">
        <f t="shared" si="92"/>
        <v>เสื่อมโทรม</v>
      </c>
      <c r="AB473" s="26" t="str">
        <f t="shared" si="93"/>
        <v>poor</v>
      </c>
    </row>
    <row r="474" spans="1:28">
      <c r="A474" s="26">
        <f>Sheet1!E474</f>
        <v>0</v>
      </c>
      <c r="B474" s="27">
        <f>Sheet1!H474</f>
        <v>0</v>
      </c>
      <c r="C474" s="27">
        <f>Sheet1!I474</f>
        <v>0</v>
      </c>
      <c r="D474" s="27">
        <f>Sheet1!J474</f>
        <v>0</v>
      </c>
      <c r="E474" s="27">
        <f>Sheet1!K474</f>
        <v>-543</v>
      </c>
      <c r="F474" s="57">
        <f>Sheet1!L474</f>
        <v>0</v>
      </c>
      <c r="G474" s="27" t="str">
        <f>Sheet1!M474</f>
        <v>NE</v>
      </c>
      <c r="H474" s="28">
        <f>Sheet1!Q474</f>
        <v>0</v>
      </c>
      <c r="I474" s="38">
        <f>Sheet1!S474</f>
        <v>0</v>
      </c>
      <c r="J474" s="27">
        <f>Sheet1!T474</f>
        <v>0</v>
      </c>
      <c r="K474" s="38">
        <f>Sheet1!U474/1000</f>
        <v>0</v>
      </c>
      <c r="L474" s="38">
        <f>Sheet1!V474/1000</f>
        <v>0</v>
      </c>
      <c r="M474" s="36">
        <f>Sheet1!W474</f>
        <v>0</v>
      </c>
      <c r="N474" s="38">
        <f>Sheet1!X474</f>
        <v>0</v>
      </c>
      <c r="O474" s="38">
        <f>Sheet1!Y474</f>
        <v>0</v>
      </c>
      <c r="P474" s="38">
        <f>Sheet1!Z474/1000</f>
        <v>0</v>
      </c>
      <c r="R474" s="38">
        <f t="shared" si="83"/>
        <v>0</v>
      </c>
      <c r="S474" s="38">
        <f t="shared" si="84"/>
        <v>99.042000000000002</v>
      </c>
      <c r="T474" s="38">
        <f t="shared" si="85"/>
        <v>100</v>
      </c>
      <c r="U474" s="38">
        <f t="shared" si="86"/>
        <v>100</v>
      </c>
      <c r="V474" s="38">
        <f t="shared" si="87"/>
        <v>0</v>
      </c>
      <c r="W474" s="38">
        <f t="shared" si="88"/>
        <v>98.626000000000005</v>
      </c>
      <c r="X474" s="38">
        <f t="shared" si="89"/>
        <v>0</v>
      </c>
      <c r="Y474" s="38">
        <f t="shared" si="90"/>
        <v>96.21</v>
      </c>
      <c r="Z474" s="38">
        <f t="shared" si="91"/>
        <v>35.162338286656009</v>
      </c>
      <c r="AA474" s="26" t="str">
        <f t="shared" si="92"/>
        <v>เสื่อมโทรม</v>
      </c>
      <c r="AB474" s="26" t="str">
        <f t="shared" si="93"/>
        <v>poor</v>
      </c>
    </row>
    <row r="475" spans="1:28">
      <c r="A475" s="26">
        <f>Sheet1!E475</f>
        <v>0</v>
      </c>
      <c r="B475" s="27">
        <f>Sheet1!H475</f>
        <v>0</v>
      </c>
      <c r="C475" s="27">
        <f>Sheet1!I475</f>
        <v>0</v>
      </c>
      <c r="D475" s="27">
        <f>Sheet1!J475</f>
        <v>0</v>
      </c>
      <c r="E475" s="27">
        <f>Sheet1!K475</f>
        <v>-543</v>
      </c>
      <c r="F475" s="57">
        <f>Sheet1!L475</f>
        <v>0</v>
      </c>
      <c r="G475" s="27" t="str">
        <f>Sheet1!M475</f>
        <v>NE</v>
      </c>
      <c r="H475" s="28">
        <f>Sheet1!Q475</f>
        <v>0</v>
      </c>
      <c r="I475" s="38">
        <f>Sheet1!S475</f>
        <v>0</v>
      </c>
      <c r="J475" s="27">
        <f>Sheet1!T475</f>
        <v>0</v>
      </c>
      <c r="K475" s="38">
        <f>Sheet1!U475/1000</f>
        <v>0</v>
      </c>
      <c r="L475" s="38">
        <f>Sheet1!V475/1000</f>
        <v>0</v>
      </c>
      <c r="M475" s="36">
        <f>Sheet1!W475</f>
        <v>0</v>
      </c>
      <c r="N475" s="38">
        <f>Sheet1!X475</f>
        <v>0</v>
      </c>
      <c r="O475" s="38">
        <f>Sheet1!Y475</f>
        <v>0</v>
      </c>
      <c r="P475" s="38">
        <f>Sheet1!Z475/1000</f>
        <v>0</v>
      </c>
      <c r="R475" s="38">
        <f t="shared" si="83"/>
        <v>0</v>
      </c>
      <c r="S475" s="38">
        <f t="shared" si="84"/>
        <v>99.042000000000002</v>
      </c>
      <c r="T475" s="38">
        <f t="shared" si="85"/>
        <v>100</v>
      </c>
      <c r="U475" s="38">
        <f t="shared" si="86"/>
        <v>100</v>
      </c>
      <c r="V475" s="38">
        <f t="shared" si="87"/>
        <v>0</v>
      </c>
      <c r="W475" s="38">
        <f t="shared" si="88"/>
        <v>98.626000000000005</v>
      </c>
      <c r="X475" s="38">
        <f t="shared" si="89"/>
        <v>0</v>
      </c>
      <c r="Y475" s="38">
        <f t="shared" si="90"/>
        <v>96.21</v>
      </c>
      <c r="Z475" s="38">
        <f t="shared" si="91"/>
        <v>35.162338286656009</v>
      </c>
      <c r="AA475" s="26" t="str">
        <f t="shared" si="92"/>
        <v>เสื่อมโทรม</v>
      </c>
      <c r="AB475" s="26" t="str">
        <f t="shared" si="93"/>
        <v>poor</v>
      </c>
    </row>
    <row r="476" spans="1:28">
      <c r="A476" s="26">
        <f>Sheet1!E476</f>
        <v>0</v>
      </c>
      <c r="B476" s="27">
        <f>Sheet1!H476</f>
        <v>0</v>
      </c>
      <c r="C476" s="27">
        <f>Sheet1!I476</f>
        <v>0</v>
      </c>
      <c r="D476" s="27">
        <f>Sheet1!J476</f>
        <v>0</v>
      </c>
      <c r="E476" s="27">
        <f>Sheet1!K476</f>
        <v>-543</v>
      </c>
      <c r="F476" s="57">
        <f>Sheet1!L476</f>
        <v>0</v>
      </c>
      <c r="G476" s="27" t="str">
        <f>Sheet1!M476</f>
        <v>NE</v>
      </c>
      <c r="H476" s="28">
        <f>Sheet1!Q476</f>
        <v>0</v>
      </c>
      <c r="I476" s="38">
        <f>Sheet1!S476</f>
        <v>0</v>
      </c>
      <c r="J476" s="27">
        <f>Sheet1!T476</f>
        <v>0</v>
      </c>
      <c r="K476" s="38">
        <f>Sheet1!U476/1000</f>
        <v>0</v>
      </c>
      <c r="L476" s="38">
        <f>Sheet1!V476/1000</f>
        <v>0</v>
      </c>
      <c r="M476" s="36">
        <f>Sheet1!W476</f>
        <v>0</v>
      </c>
      <c r="N476" s="38">
        <f>Sheet1!X476</f>
        <v>0</v>
      </c>
      <c r="O476" s="38">
        <f>Sheet1!Y476</f>
        <v>0</v>
      </c>
      <c r="P476" s="38">
        <f>Sheet1!Z476/1000</f>
        <v>0</v>
      </c>
      <c r="R476" s="38">
        <f t="shared" si="83"/>
        <v>0</v>
      </c>
      <c r="S476" s="38">
        <f t="shared" si="84"/>
        <v>99.042000000000002</v>
      </c>
      <c r="T476" s="38">
        <f t="shared" si="85"/>
        <v>100</v>
      </c>
      <c r="U476" s="38">
        <f t="shared" si="86"/>
        <v>100</v>
      </c>
      <c r="V476" s="38">
        <f t="shared" si="87"/>
        <v>0</v>
      </c>
      <c r="W476" s="38">
        <f t="shared" si="88"/>
        <v>98.626000000000005</v>
      </c>
      <c r="X476" s="38">
        <f t="shared" si="89"/>
        <v>0</v>
      </c>
      <c r="Y476" s="38">
        <f t="shared" si="90"/>
        <v>96.21</v>
      </c>
      <c r="Z476" s="38">
        <f t="shared" si="91"/>
        <v>35.162338286656009</v>
      </c>
      <c r="AA476" s="26" t="str">
        <f t="shared" si="92"/>
        <v>เสื่อมโทรม</v>
      </c>
      <c r="AB476" s="26" t="str">
        <f t="shared" si="93"/>
        <v>poor</v>
      </c>
    </row>
    <row r="477" spans="1:28">
      <c r="A477" s="26">
        <f>Sheet1!E477</f>
        <v>0</v>
      </c>
      <c r="B477" s="27">
        <f>Sheet1!H477</f>
        <v>0</v>
      </c>
      <c r="C477" s="27">
        <f>Sheet1!I477</f>
        <v>0</v>
      </c>
      <c r="D477" s="27">
        <f>Sheet1!J477</f>
        <v>0</v>
      </c>
      <c r="E477" s="27">
        <f>Sheet1!K477</f>
        <v>-543</v>
      </c>
      <c r="F477" s="57">
        <f>Sheet1!L477</f>
        <v>0</v>
      </c>
      <c r="G477" s="27" t="str">
        <f>Sheet1!M477</f>
        <v>NE</v>
      </c>
      <c r="H477" s="28">
        <f>Sheet1!Q477</f>
        <v>0</v>
      </c>
      <c r="I477" s="38">
        <f>Sheet1!S477</f>
        <v>0</v>
      </c>
      <c r="J477" s="27">
        <f>Sheet1!T477</f>
        <v>0</v>
      </c>
      <c r="K477" s="38">
        <f>Sheet1!U477/1000</f>
        <v>0</v>
      </c>
      <c r="L477" s="38">
        <f>Sheet1!V477/1000</f>
        <v>0</v>
      </c>
      <c r="M477" s="36">
        <f>Sheet1!W477</f>
        <v>0</v>
      </c>
      <c r="N477" s="38">
        <f>Sheet1!X477</f>
        <v>0</v>
      </c>
      <c r="O477" s="38">
        <f>Sheet1!Y477</f>
        <v>0</v>
      </c>
      <c r="P477" s="38">
        <f>Sheet1!Z477/1000</f>
        <v>0</v>
      </c>
      <c r="R477" s="38">
        <f t="shared" si="83"/>
        <v>0</v>
      </c>
      <c r="S477" s="38">
        <f t="shared" si="84"/>
        <v>99.042000000000002</v>
      </c>
      <c r="T477" s="38">
        <f t="shared" si="85"/>
        <v>100</v>
      </c>
      <c r="U477" s="38">
        <f t="shared" si="86"/>
        <v>100</v>
      </c>
      <c r="V477" s="38">
        <f t="shared" si="87"/>
        <v>0</v>
      </c>
      <c r="W477" s="38">
        <f t="shared" si="88"/>
        <v>98.626000000000005</v>
      </c>
      <c r="X477" s="38">
        <f t="shared" si="89"/>
        <v>0</v>
      </c>
      <c r="Y477" s="38">
        <f t="shared" si="90"/>
        <v>96.21</v>
      </c>
      <c r="Z477" s="38">
        <f t="shared" si="91"/>
        <v>35.162338286656009</v>
      </c>
      <c r="AA477" s="26" t="str">
        <f t="shared" si="92"/>
        <v>เสื่อมโทรม</v>
      </c>
      <c r="AB477" s="26" t="str">
        <f t="shared" si="93"/>
        <v>poor</v>
      </c>
    </row>
    <row r="478" spans="1:28">
      <c r="A478" s="26">
        <f>Sheet1!E478</f>
        <v>0</v>
      </c>
      <c r="B478" s="27">
        <f>Sheet1!H478</f>
        <v>0</v>
      </c>
      <c r="C478" s="27">
        <f>Sheet1!I478</f>
        <v>0</v>
      </c>
      <c r="D478" s="27">
        <f>Sheet1!J478</f>
        <v>0</v>
      </c>
      <c r="E478" s="27">
        <f>Sheet1!K478</f>
        <v>-543</v>
      </c>
      <c r="F478" s="57">
        <f>Sheet1!L478</f>
        <v>0</v>
      </c>
      <c r="G478" s="27" t="str">
        <f>Sheet1!M478</f>
        <v>NE</v>
      </c>
      <c r="H478" s="28">
        <f>Sheet1!Q478</f>
        <v>0</v>
      </c>
      <c r="I478" s="38">
        <f>Sheet1!S478</f>
        <v>0</v>
      </c>
      <c r="J478" s="27">
        <f>Sheet1!T478</f>
        <v>0</v>
      </c>
      <c r="K478" s="38">
        <f>Sheet1!U478/1000</f>
        <v>0</v>
      </c>
      <c r="L478" s="38">
        <f>Sheet1!V478/1000</f>
        <v>0</v>
      </c>
      <c r="M478" s="36">
        <f>Sheet1!W478</f>
        <v>0</v>
      </c>
      <c r="N478" s="38">
        <f>Sheet1!X478</f>
        <v>0</v>
      </c>
      <c r="O478" s="38">
        <f>Sheet1!Y478</f>
        <v>0</v>
      </c>
      <c r="P478" s="38">
        <f>Sheet1!Z478/1000</f>
        <v>0</v>
      </c>
      <c r="R478" s="38">
        <f t="shared" si="83"/>
        <v>0</v>
      </c>
      <c r="S478" s="38">
        <f t="shared" si="84"/>
        <v>99.042000000000002</v>
      </c>
      <c r="T478" s="38">
        <f t="shared" si="85"/>
        <v>100</v>
      </c>
      <c r="U478" s="38">
        <f t="shared" si="86"/>
        <v>100</v>
      </c>
      <c r="V478" s="38">
        <f t="shared" si="87"/>
        <v>0</v>
      </c>
      <c r="W478" s="38">
        <f t="shared" si="88"/>
        <v>98.626000000000005</v>
      </c>
      <c r="X478" s="38">
        <f t="shared" si="89"/>
        <v>0</v>
      </c>
      <c r="Y478" s="38">
        <f t="shared" si="90"/>
        <v>96.21</v>
      </c>
      <c r="Z478" s="38">
        <f t="shared" si="91"/>
        <v>35.162338286656009</v>
      </c>
      <c r="AA478" s="26" t="str">
        <f t="shared" si="92"/>
        <v>เสื่อมโทรม</v>
      </c>
      <c r="AB478" s="26" t="str">
        <f t="shared" si="93"/>
        <v>poor</v>
      </c>
    </row>
    <row r="479" spans="1:28">
      <c r="A479" s="26">
        <f>Sheet1!E479</f>
        <v>0</v>
      </c>
      <c r="B479" s="27">
        <f>Sheet1!H479</f>
        <v>0</v>
      </c>
      <c r="C479" s="27">
        <f>Sheet1!I479</f>
        <v>0</v>
      </c>
      <c r="D479" s="27">
        <f>Sheet1!J479</f>
        <v>0</v>
      </c>
      <c r="E479" s="27">
        <f>Sheet1!K479</f>
        <v>-543</v>
      </c>
      <c r="F479" s="57">
        <f>Sheet1!L479</f>
        <v>0</v>
      </c>
      <c r="G479" s="27" t="str">
        <f>Sheet1!M479</f>
        <v>NE</v>
      </c>
      <c r="H479" s="28">
        <f>Sheet1!Q479</f>
        <v>0</v>
      </c>
      <c r="I479" s="38">
        <f>Sheet1!S479</f>
        <v>0</v>
      </c>
      <c r="J479" s="27">
        <f>Sheet1!T479</f>
        <v>0</v>
      </c>
      <c r="K479" s="38">
        <f>Sheet1!U479/1000</f>
        <v>0</v>
      </c>
      <c r="L479" s="38">
        <f>Sheet1!V479/1000</f>
        <v>0</v>
      </c>
      <c r="M479" s="36">
        <f>Sheet1!W479</f>
        <v>0</v>
      </c>
      <c r="N479" s="38">
        <f>Sheet1!X479</f>
        <v>0</v>
      </c>
      <c r="O479" s="38">
        <f>Sheet1!Y479</f>
        <v>0</v>
      </c>
      <c r="P479" s="38">
        <f>Sheet1!Z479/1000</f>
        <v>0</v>
      </c>
      <c r="R479" s="38">
        <f t="shared" si="83"/>
        <v>0</v>
      </c>
      <c r="S479" s="38">
        <f t="shared" si="84"/>
        <v>99.042000000000002</v>
      </c>
      <c r="T479" s="38">
        <f t="shared" si="85"/>
        <v>100</v>
      </c>
      <c r="U479" s="38">
        <f t="shared" si="86"/>
        <v>100</v>
      </c>
      <c r="V479" s="38">
        <f t="shared" si="87"/>
        <v>0</v>
      </c>
      <c r="W479" s="38">
        <f t="shared" si="88"/>
        <v>98.626000000000005</v>
      </c>
      <c r="X479" s="38">
        <f t="shared" si="89"/>
        <v>0</v>
      </c>
      <c r="Y479" s="38">
        <f t="shared" si="90"/>
        <v>96.21</v>
      </c>
      <c r="Z479" s="38">
        <f t="shared" si="91"/>
        <v>35.162338286656009</v>
      </c>
      <c r="AA479" s="26" t="str">
        <f t="shared" si="92"/>
        <v>เสื่อมโทรม</v>
      </c>
      <c r="AB479" s="26" t="str">
        <f t="shared" si="93"/>
        <v>poor</v>
      </c>
    </row>
    <row r="480" spans="1:28">
      <c r="A480" s="26">
        <f>Sheet1!E480</f>
        <v>0</v>
      </c>
      <c r="B480" s="27">
        <f>Sheet1!H480</f>
        <v>0</v>
      </c>
      <c r="C480" s="27">
        <f>Sheet1!I480</f>
        <v>0</v>
      </c>
      <c r="D480" s="27">
        <f>Sheet1!J480</f>
        <v>0</v>
      </c>
      <c r="E480" s="27">
        <f>Sheet1!K480</f>
        <v>-543</v>
      </c>
      <c r="F480" s="57">
        <f>Sheet1!L480</f>
        <v>0</v>
      </c>
      <c r="G480" s="27" t="str">
        <f>Sheet1!M480</f>
        <v>NE</v>
      </c>
      <c r="H480" s="28">
        <f>Sheet1!Q480</f>
        <v>0</v>
      </c>
      <c r="I480" s="38">
        <f>Sheet1!S480</f>
        <v>0</v>
      </c>
      <c r="J480" s="27">
        <f>Sheet1!T480</f>
        <v>0</v>
      </c>
      <c r="K480" s="38">
        <f>Sheet1!U480/1000</f>
        <v>0</v>
      </c>
      <c r="L480" s="38">
        <f>Sheet1!V480/1000</f>
        <v>0</v>
      </c>
      <c r="M480" s="36">
        <f>Sheet1!W480</f>
        <v>0</v>
      </c>
      <c r="N480" s="38">
        <f>Sheet1!X480</f>
        <v>0</v>
      </c>
      <c r="O480" s="38">
        <f>Sheet1!Y480</f>
        <v>0</v>
      </c>
      <c r="P480" s="38">
        <f>Sheet1!Z480/1000</f>
        <v>0</v>
      </c>
      <c r="R480" s="38">
        <f t="shared" si="83"/>
        <v>0</v>
      </c>
      <c r="S480" s="38">
        <f t="shared" si="84"/>
        <v>99.042000000000002</v>
      </c>
      <c r="T480" s="38">
        <f t="shared" si="85"/>
        <v>100</v>
      </c>
      <c r="U480" s="38">
        <f t="shared" si="86"/>
        <v>100</v>
      </c>
      <c r="V480" s="38">
        <f t="shared" si="87"/>
        <v>0</v>
      </c>
      <c r="W480" s="38">
        <f t="shared" si="88"/>
        <v>98.626000000000005</v>
      </c>
      <c r="X480" s="38">
        <f t="shared" si="89"/>
        <v>0</v>
      </c>
      <c r="Y480" s="38">
        <f t="shared" si="90"/>
        <v>96.21</v>
      </c>
      <c r="Z480" s="38">
        <f t="shared" si="91"/>
        <v>35.162338286656009</v>
      </c>
      <c r="AA480" s="26" t="str">
        <f t="shared" si="92"/>
        <v>เสื่อมโทรม</v>
      </c>
      <c r="AB480" s="26" t="str">
        <f t="shared" si="93"/>
        <v>poor</v>
      </c>
    </row>
    <row r="481" spans="1:28">
      <c r="A481" s="26">
        <f>Sheet1!E481</f>
        <v>0</v>
      </c>
      <c r="B481" s="27">
        <f>Sheet1!H481</f>
        <v>0</v>
      </c>
      <c r="C481" s="27">
        <f>Sheet1!I481</f>
        <v>0</v>
      </c>
      <c r="D481" s="27">
        <f>Sheet1!J481</f>
        <v>0</v>
      </c>
      <c r="E481" s="27">
        <f>Sheet1!K481</f>
        <v>-543</v>
      </c>
      <c r="F481" s="57">
        <f>Sheet1!L481</f>
        <v>0</v>
      </c>
      <c r="G481" s="27" t="str">
        <f>Sheet1!M481</f>
        <v>NE</v>
      </c>
      <c r="H481" s="28">
        <f>Sheet1!Q481</f>
        <v>0</v>
      </c>
      <c r="I481" s="38">
        <f>Sheet1!S481</f>
        <v>0</v>
      </c>
      <c r="J481" s="27">
        <f>Sheet1!T481</f>
        <v>0</v>
      </c>
      <c r="K481" s="38">
        <f>Sheet1!U481/1000</f>
        <v>0</v>
      </c>
      <c r="L481" s="38">
        <f>Sheet1!V481/1000</f>
        <v>0</v>
      </c>
      <c r="M481" s="36">
        <f>Sheet1!W481</f>
        <v>0</v>
      </c>
      <c r="N481" s="38">
        <f>Sheet1!X481</f>
        <v>0</v>
      </c>
      <c r="O481" s="38">
        <f>Sheet1!Y481</f>
        <v>0</v>
      </c>
      <c r="P481" s="38">
        <f>Sheet1!Z481/1000</f>
        <v>0</v>
      </c>
      <c r="R481" s="38">
        <f t="shared" ref="R481:R544" si="94">IF($I481&lt;=10,-0.2679*$I481^3+2.8516*$I481^2+6.759*$I481)</f>
        <v>0</v>
      </c>
      <c r="S481" s="38">
        <f t="shared" ref="S481:S544" si="95">IF($J481&lt;4500,-4*10^-10*($J481^3)+8*10^-6*($J481^2)-0.0499*$J481+99.042,IF($J481&gt;=4500,$J481*0))</f>
        <v>99.042000000000002</v>
      </c>
      <c r="T481" s="38">
        <f t="shared" ref="T481:T544" si="96">IF($K481&lt;0.026,$K481*0+100,IF($K481&lt;0.04,177083*$K481^3-41607*$K481^2+1811.3*$K481+77.9,IF($K481&lt;0.12,177083*$K481^3-41607*$K481^2+1811.3*$K481+79,IF($K481&lt;0.14,177083*$K481^3-41607*$K481^2+1811.3*$K481+84,IF($K481&lt;0.16,177083*$K481^3-41607*$K481^2+1811.3*$K481+79,IF($K481&gt;=0.16,$K481*0))))))</f>
        <v>100</v>
      </c>
      <c r="U481" s="38">
        <f t="shared" ref="U481:U544" si="97">IF($L481&lt;=0.02,$L481*0+100,IF($L481&lt;=0.36,-4651.4*$L481^4+4249.6*$L481^3-861.14*$L481^2-311.6*$L481+104.12,IF($L481&gt;=0.36,$L481*0)))</f>
        <v>100</v>
      </c>
      <c r="V481" s="38">
        <f t="shared" ref="V481:V544" si="98">IF($M481&lt;20,0.0098*$M481^3-0.1396*$M481^2+0.7277*$M481,IF($M481&lt;28,-0.0657*$M481^3+4.4359*$M481^2-90.758*$M481+604.66,IF($M481&lt;30,-0.0657*$M481^3+4.4359*$M481^2-90.758*$M481+603.66,IF($M481&lt;42,0.107*$M481^3-11.464*$M481^2+397.67*$M481-4403.1,IF($M481&lt;46,-0.0162*$M481^3+2.3313*$M481^2-111.69*$M481+1783.7,IF($M481&gt;=46,$M481*0))))))</f>
        <v>0</v>
      </c>
      <c r="W481" s="38">
        <f t="shared" ref="W481:W544" si="99">IF($N481&lt;212,-5*10^-6*$N481^2-0.464*$N481+98.626,IF($N481&gt;=212,$N481*0))</f>
        <v>98.626000000000005</v>
      </c>
      <c r="X481" s="38">
        <f t="shared" ref="X481:X544" si="100">IF($O481&lt;4,$O481*0,IF($O481&lt;7,0.6987*$O481^3-3.4762*$O481^2+2.5212*$O481+0.8,IF($O481&lt;8.5,2.1864*$O481^3-65.244*$O481^2+620.42*$O481-1810.2,IF($O481&lt;10.95,-1.6593*$O481^4+68.633*$O481^3-1049.5*$O481^2+7000.7*$O481-17075,IF($O481&gt;=10.95,$O481*0)))))</f>
        <v>0</v>
      </c>
      <c r="Y481" s="38">
        <f t="shared" ref="Y481:Y544" si="101">IF($P481&lt;0.53,113.29*$P481^2-241.52*$P481+96.21,IF($P481&gt;=0.53,$P481*0))</f>
        <v>96.21</v>
      </c>
      <c r="Z481" s="38">
        <f t="shared" si="91"/>
        <v>35.162338286656009</v>
      </c>
      <c r="AA481" s="26" t="str">
        <f t="shared" si="92"/>
        <v>เสื่อมโทรม</v>
      </c>
      <c r="AB481" s="26" t="str">
        <f t="shared" si="93"/>
        <v>poor</v>
      </c>
    </row>
    <row r="482" spans="1:28">
      <c r="A482" s="26">
        <f>Sheet1!E482</f>
        <v>0</v>
      </c>
      <c r="B482" s="27">
        <f>Sheet1!H482</f>
        <v>0</v>
      </c>
      <c r="C482" s="27">
        <f>Sheet1!I482</f>
        <v>0</v>
      </c>
      <c r="D482" s="27">
        <f>Sheet1!J482</f>
        <v>0</v>
      </c>
      <c r="E482" s="27">
        <f>Sheet1!K482</f>
        <v>-543</v>
      </c>
      <c r="F482" s="57">
        <f>Sheet1!L482</f>
        <v>0</v>
      </c>
      <c r="G482" s="27" t="str">
        <f>Sheet1!M482</f>
        <v>NE</v>
      </c>
      <c r="H482" s="28">
        <f>Sheet1!Q482</f>
        <v>0</v>
      </c>
      <c r="I482" s="38">
        <f>Sheet1!S482</f>
        <v>0</v>
      </c>
      <c r="J482" s="27">
        <f>Sheet1!T482</f>
        <v>0</v>
      </c>
      <c r="K482" s="38">
        <f>Sheet1!U482/1000</f>
        <v>0</v>
      </c>
      <c r="L482" s="38">
        <f>Sheet1!V482/1000</f>
        <v>0</v>
      </c>
      <c r="M482" s="36">
        <f>Sheet1!W482</f>
        <v>0</v>
      </c>
      <c r="N482" s="38">
        <f>Sheet1!X482</f>
        <v>0</v>
      </c>
      <c r="O482" s="38">
        <f>Sheet1!Y482</f>
        <v>0</v>
      </c>
      <c r="P482" s="38">
        <f>Sheet1!Z482/1000</f>
        <v>0</v>
      </c>
      <c r="R482" s="38">
        <f t="shared" si="94"/>
        <v>0</v>
      </c>
      <c r="S482" s="38">
        <f t="shared" si="95"/>
        <v>99.042000000000002</v>
      </c>
      <c r="T482" s="38">
        <f t="shared" si="96"/>
        <v>100</v>
      </c>
      <c r="U482" s="38">
        <f t="shared" si="97"/>
        <v>100</v>
      </c>
      <c r="V482" s="38">
        <f t="shared" si="98"/>
        <v>0</v>
      </c>
      <c r="W482" s="38">
        <f t="shared" si="99"/>
        <v>98.626000000000005</v>
      </c>
      <c r="X482" s="38">
        <f t="shared" si="100"/>
        <v>0</v>
      </c>
      <c r="Y482" s="38">
        <f t="shared" si="101"/>
        <v>96.21</v>
      </c>
      <c r="Z482" s="38">
        <f t="shared" si="91"/>
        <v>35.162338286656009</v>
      </c>
      <c r="AA482" s="26" t="str">
        <f t="shared" si="92"/>
        <v>เสื่อมโทรม</v>
      </c>
      <c r="AB482" s="26" t="str">
        <f t="shared" si="93"/>
        <v>poor</v>
      </c>
    </row>
    <row r="483" spans="1:28">
      <c r="A483" s="26">
        <f>Sheet1!E483</f>
        <v>0</v>
      </c>
      <c r="B483" s="27">
        <f>Sheet1!H483</f>
        <v>0</v>
      </c>
      <c r="C483" s="27">
        <f>Sheet1!I483</f>
        <v>0</v>
      </c>
      <c r="D483" s="27">
        <f>Sheet1!J483</f>
        <v>0</v>
      </c>
      <c r="E483" s="27">
        <f>Sheet1!K483</f>
        <v>-543</v>
      </c>
      <c r="F483" s="57">
        <f>Sheet1!L483</f>
        <v>0</v>
      </c>
      <c r="G483" s="27" t="str">
        <f>Sheet1!M483</f>
        <v>NE</v>
      </c>
      <c r="H483" s="28">
        <f>Sheet1!Q483</f>
        <v>0</v>
      </c>
      <c r="I483" s="38">
        <f>Sheet1!S483</f>
        <v>0</v>
      </c>
      <c r="J483" s="27">
        <f>Sheet1!T483</f>
        <v>0</v>
      </c>
      <c r="K483" s="38">
        <f>Sheet1!U483/1000</f>
        <v>0</v>
      </c>
      <c r="L483" s="38">
        <f>Sheet1!V483/1000</f>
        <v>0</v>
      </c>
      <c r="M483" s="36">
        <f>Sheet1!W483</f>
        <v>0</v>
      </c>
      <c r="N483" s="38">
        <f>Sheet1!X483</f>
        <v>0</v>
      </c>
      <c r="O483" s="38">
        <f>Sheet1!Y483</f>
        <v>0</v>
      </c>
      <c r="P483" s="38">
        <f>Sheet1!Z483/1000</f>
        <v>0</v>
      </c>
      <c r="R483" s="38">
        <f t="shared" si="94"/>
        <v>0</v>
      </c>
      <c r="S483" s="38">
        <f t="shared" si="95"/>
        <v>99.042000000000002</v>
      </c>
      <c r="T483" s="38">
        <f t="shared" si="96"/>
        <v>100</v>
      </c>
      <c r="U483" s="38">
        <f t="shared" si="97"/>
        <v>100</v>
      </c>
      <c r="V483" s="38">
        <f t="shared" si="98"/>
        <v>0</v>
      </c>
      <c r="W483" s="38">
        <f t="shared" si="99"/>
        <v>98.626000000000005</v>
      </c>
      <c r="X483" s="38">
        <f t="shared" si="100"/>
        <v>0</v>
      </c>
      <c r="Y483" s="38">
        <f t="shared" si="101"/>
        <v>96.21</v>
      </c>
      <c r="Z483" s="38">
        <f t="shared" si="91"/>
        <v>35.162338286656009</v>
      </c>
      <c r="AA483" s="26" t="str">
        <f t="shared" si="92"/>
        <v>เสื่อมโทรม</v>
      </c>
      <c r="AB483" s="26" t="str">
        <f t="shared" si="93"/>
        <v>poor</v>
      </c>
    </row>
    <row r="484" spans="1:28">
      <c r="A484" s="26">
        <f>Sheet1!E484</f>
        <v>0</v>
      </c>
      <c r="B484" s="27">
        <f>Sheet1!H484</f>
        <v>0</v>
      </c>
      <c r="C484" s="27">
        <f>Sheet1!I484</f>
        <v>0</v>
      </c>
      <c r="D484" s="27">
        <f>Sheet1!J484</f>
        <v>0</v>
      </c>
      <c r="E484" s="27">
        <f>Sheet1!K484</f>
        <v>-543</v>
      </c>
      <c r="F484" s="57">
        <f>Sheet1!L484</f>
        <v>0</v>
      </c>
      <c r="G484" s="27" t="str">
        <f>Sheet1!M484</f>
        <v>NE</v>
      </c>
      <c r="H484" s="28">
        <f>Sheet1!Q484</f>
        <v>0</v>
      </c>
      <c r="I484" s="38">
        <f>Sheet1!S484</f>
        <v>0</v>
      </c>
      <c r="J484" s="27">
        <f>Sheet1!T484</f>
        <v>0</v>
      </c>
      <c r="K484" s="38">
        <f>Sheet1!U484/1000</f>
        <v>0</v>
      </c>
      <c r="L484" s="38">
        <f>Sheet1!V484/1000</f>
        <v>0</v>
      </c>
      <c r="M484" s="36">
        <f>Sheet1!W484</f>
        <v>0</v>
      </c>
      <c r="N484" s="38">
        <f>Sheet1!X484</f>
        <v>0</v>
      </c>
      <c r="O484" s="38">
        <f>Sheet1!Y484</f>
        <v>0</v>
      </c>
      <c r="P484" s="38">
        <f>Sheet1!Z484/1000</f>
        <v>0</v>
      </c>
      <c r="R484" s="38">
        <f t="shared" si="94"/>
        <v>0</v>
      </c>
      <c r="S484" s="38">
        <f t="shared" si="95"/>
        <v>99.042000000000002</v>
      </c>
      <c r="T484" s="38">
        <f t="shared" si="96"/>
        <v>100</v>
      </c>
      <c r="U484" s="38">
        <f t="shared" si="97"/>
        <v>100</v>
      </c>
      <c r="V484" s="38">
        <f t="shared" si="98"/>
        <v>0</v>
      </c>
      <c r="W484" s="38">
        <f t="shared" si="99"/>
        <v>98.626000000000005</v>
      </c>
      <c r="X484" s="38">
        <f t="shared" si="100"/>
        <v>0</v>
      </c>
      <c r="Y484" s="38">
        <f t="shared" si="101"/>
        <v>96.21</v>
      </c>
      <c r="Z484" s="38">
        <f t="shared" si="91"/>
        <v>35.162338286656009</v>
      </c>
      <c r="AA484" s="26" t="str">
        <f t="shared" si="92"/>
        <v>เสื่อมโทรม</v>
      </c>
      <c r="AB484" s="26" t="str">
        <f t="shared" si="93"/>
        <v>poor</v>
      </c>
    </row>
    <row r="485" spans="1:28">
      <c r="A485" s="26">
        <f>Sheet1!E485</f>
        <v>0</v>
      </c>
      <c r="B485" s="27">
        <f>Sheet1!H485</f>
        <v>0</v>
      </c>
      <c r="C485" s="27">
        <f>Sheet1!I485</f>
        <v>0</v>
      </c>
      <c r="D485" s="27">
        <f>Sheet1!J485</f>
        <v>0</v>
      </c>
      <c r="E485" s="27">
        <f>Sheet1!K485</f>
        <v>-543</v>
      </c>
      <c r="F485" s="57">
        <f>Sheet1!L485</f>
        <v>0</v>
      </c>
      <c r="G485" s="27" t="str">
        <f>Sheet1!M485</f>
        <v>NE</v>
      </c>
      <c r="H485" s="28">
        <f>Sheet1!Q485</f>
        <v>0</v>
      </c>
      <c r="I485" s="38">
        <f>Sheet1!S485</f>
        <v>0</v>
      </c>
      <c r="J485" s="27">
        <f>Sheet1!T485</f>
        <v>0</v>
      </c>
      <c r="K485" s="38">
        <f>Sheet1!U485/1000</f>
        <v>0</v>
      </c>
      <c r="L485" s="38">
        <f>Sheet1!V485/1000</f>
        <v>0</v>
      </c>
      <c r="M485" s="36">
        <f>Sheet1!W485</f>
        <v>0</v>
      </c>
      <c r="N485" s="38">
        <f>Sheet1!X485</f>
        <v>0</v>
      </c>
      <c r="O485" s="38">
        <f>Sheet1!Y485</f>
        <v>0</v>
      </c>
      <c r="P485" s="38">
        <f>Sheet1!Z485/1000</f>
        <v>0</v>
      </c>
      <c r="R485" s="38">
        <f t="shared" si="94"/>
        <v>0</v>
      </c>
      <c r="S485" s="38">
        <f t="shared" si="95"/>
        <v>99.042000000000002</v>
      </c>
      <c r="T485" s="38">
        <f t="shared" si="96"/>
        <v>100</v>
      </c>
      <c r="U485" s="38">
        <f t="shared" si="97"/>
        <v>100</v>
      </c>
      <c r="V485" s="38">
        <f t="shared" si="98"/>
        <v>0</v>
      </c>
      <c r="W485" s="38">
        <f t="shared" si="99"/>
        <v>98.626000000000005</v>
      </c>
      <c r="X485" s="38">
        <f t="shared" si="100"/>
        <v>0</v>
      </c>
      <c r="Y485" s="38">
        <f t="shared" si="101"/>
        <v>96.21</v>
      </c>
      <c r="Z485" s="38">
        <f t="shared" si="91"/>
        <v>35.162338286656009</v>
      </c>
      <c r="AA485" s="26" t="str">
        <f t="shared" si="92"/>
        <v>เสื่อมโทรม</v>
      </c>
      <c r="AB485" s="26" t="str">
        <f t="shared" si="93"/>
        <v>poor</v>
      </c>
    </row>
    <row r="486" spans="1:28">
      <c r="A486" s="26">
        <f>Sheet1!E486</f>
        <v>0</v>
      </c>
      <c r="B486" s="27">
        <f>Sheet1!H486</f>
        <v>0</v>
      </c>
      <c r="C486" s="27">
        <f>Sheet1!I486</f>
        <v>0</v>
      </c>
      <c r="D486" s="27">
        <f>Sheet1!J486</f>
        <v>0</v>
      </c>
      <c r="E486" s="27">
        <f>Sheet1!K486</f>
        <v>-543</v>
      </c>
      <c r="F486" s="57">
        <f>Sheet1!L486</f>
        <v>0</v>
      </c>
      <c r="G486" s="27" t="str">
        <f>Sheet1!M486</f>
        <v>NE</v>
      </c>
      <c r="H486" s="28">
        <f>Sheet1!Q486</f>
        <v>0</v>
      </c>
      <c r="I486" s="38">
        <f>Sheet1!S486</f>
        <v>0</v>
      </c>
      <c r="J486" s="27">
        <f>Sheet1!T486</f>
        <v>0</v>
      </c>
      <c r="K486" s="38">
        <f>Sheet1!U486/1000</f>
        <v>0</v>
      </c>
      <c r="L486" s="38">
        <f>Sheet1!V486/1000</f>
        <v>0</v>
      </c>
      <c r="M486" s="36">
        <f>Sheet1!W486</f>
        <v>0</v>
      </c>
      <c r="N486" s="38">
        <f>Sheet1!X486</f>
        <v>0</v>
      </c>
      <c r="O486" s="38">
        <f>Sheet1!Y486</f>
        <v>0</v>
      </c>
      <c r="P486" s="38">
        <f>Sheet1!Z486/1000</f>
        <v>0</v>
      </c>
      <c r="R486" s="38">
        <f t="shared" si="94"/>
        <v>0</v>
      </c>
      <c r="S486" s="38">
        <f t="shared" si="95"/>
        <v>99.042000000000002</v>
      </c>
      <c r="T486" s="38">
        <f t="shared" si="96"/>
        <v>100</v>
      </c>
      <c r="U486" s="38">
        <f t="shared" si="97"/>
        <v>100</v>
      </c>
      <c r="V486" s="38">
        <f t="shared" si="98"/>
        <v>0</v>
      </c>
      <c r="W486" s="38">
        <f t="shared" si="99"/>
        <v>98.626000000000005</v>
      </c>
      <c r="X486" s="38">
        <f t="shared" si="100"/>
        <v>0</v>
      </c>
      <c r="Y486" s="38">
        <f t="shared" si="101"/>
        <v>96.21</v>
      </c>
      <c r="Z486" s="38">
        <f t="shared" si="91"/>
        <v>35.162338286656009</v>
      </c>
      <c r="AA486" s="26" t="str">
        <f t="shared" si="92"/>
        <v>เสื่อมโทรม</v>
      </c>
      <c r="AB486" s="26" t="str">
        <f t="shared" si="93"/>
        <v>poor</v>
      </c>
    </row>
    <row r="487" spans="1:28">
      <c r="A487" s="26">
        <f>Sheet1!E487</f>
        <v>0</v>
      </c>
      <c r="B487" s="27">
        <f>Sheet1!H487</f>
        <v>0</v>
      </c>
      <c r="C487" s="27">
        <f>Sheet1!I487</f>
        <v>0</v>
      </c>
      <c r="D487" s="27">
        <f>Sheet1!J487</f>
        <v>0</v>
      </c>
      <c r="E487" s="27">
        <f>Sheet1!K487</f>
        <v>-543</v>
      </c>
      <c r="F487" s="57">
        <f>Sheet1!L487</f>
        <v>0</v>
      </c>
      <c r="G487" s="27" t="str">
        <f>Sheet1!M487</f>
        <v>NE</v>
      </c>
      <c r="H487" s="28">
        <f>Sheet1!Q487</f>
        <v>0</v>
      </c>
      <c r="I487" s="38">
        <f>Sheet1!S487</f>
        <v>0</v>
      </c>
      <c r="J487" s="27">
        <f>Sheet1!T487</f>
        <v>0</v>
      </c>
      <c r="K487" s="38">
        <f>Sheet1!U487/1000</f>
        <v>0</v>
      </c>
      <c r="L487" s="38">
        <f>Sheet1!V487/1000</f>
        <v>0</v>
      </c>
      <c r="M487" s="36">
        <f>Sheet1!W487</f>
        <v>0</v>
      </c>
      <c r="N487" s="38">
        <f>Sheet1!X487</f>
        <v>0</v>
      </c>
      <c r="O487" s="38">
        <f>Sheet1!Y487</f>
        <v>0</v>
      </c>
      <c r="P487" s="38">
        <f>Sheet1!Z487/1000</f>
        <v>0</v>
      </c>
      <c r="R487" s="38">
        <f t="shared" si="94"/>
        <v>0</v>
      </c>
      <c r="S487" s="38">
        <f t="shared" si="95"/>
        <v>99.042000000000002</v>
      </c>
      <c r="T487" s="38">
        <f t="shared" si="96"/>
        <v>100</v>
      </c>
      <c r="U487" s="38">
        <f t="shared" si="97"/>
        <v>100</v>
      </c>
      <c r="V487" s="38">
        <f t="shared" si="98"/>
        <v>0</v>
      </c>
      <c r="W487" s="38">
        <f t="shared" si="99"/>
        <v>98.626000000000005</v>
      </c>
      <c r="X487" s="38">
        <f t="shared" si="100"/>
        <v>0</v>
      </c>
      <c r="Y487" s="38">
        <f t="shared" si="101"/>
        <v>96.21</v>
      </c>
      <c r="Z487" s="38">
        <f t="shared" si="91"/>
        <v>35.162338286656009</v>
      </c>
      <c r="AA487" s="26" t="str">
        <f t="shared" si="92"/>
        <v>เสื่อมโทรม</v>
      </c>
      <c r="AB487" s="26" t="str">
        <f t="shared" si="93"/>
        <v>poor</v>
      </c>
    </row>
    <row r="488" spans="1:28">
      <c r="A488" s="26">
        <f>Sheet1!E488</f>
        <v>0</v>
      </c>
      <c r="B488" s="27">
        <f>Sheet1!H488</f>
        <v>0</v>
      </c>
      <c r="C488" s="27">
        <f>Sheet1!I488</f>
        <v>0</v>
      </c>
      <c r="D488" s="27">
        <f>Sheet1!J488</f>
        <v>0</v>
      </c>
      <c r="E488" s="27">
        <f>Sheet1!K488</f>
        <v>-543</v>
      </c>
      <c r="F488" s="57">
        <f>Sheet1!L488</f>
        <v>0</v>
      </c>
      <c r="G488" s="27" t="str">
        <f>Sheet1!M488</f>
        <v>NE</v>
      </c>
      <c r="H488" s="28">
        <f>Sheet1!Q488</f>
        <v>0</v>
      </c>
      <c r="I488" s="38">
        <f>Sheet1!S488</f>
        <v>0</v>
      </c>
      <c r="J488" s="27">
        <f>Sheet1!T488</f>
        <v>0</v>
      </c>
      <c r="K488" s="38">
        <f>Sheet1!U488/1000</f>
        <v>0</v>
      </c>
      <c r="L488" s="38">
        <f>Sheet1!V488/1000</f>
        <v>0</v>
      </c>
      <c r="M488" s="36">
        <f>Sheet1!W488</f>
        <v>0</v>
      </c>
      <c r="N488" s="38">
        <f>Sheet1!X488</f>
        <v>0</v>
      </c>
      <c r="O488" s="38">
        <f>Sheet1!Y488</f>
        <v>0</v>
      </c>
      <c r="P488" s="38">
        <f>Sheet1!Z488/1000</f>
        <v>0</v>
      </c>
      <c r="R488" s="38">
        <f t="shared" si="94"/>
        <v>0</v>
      </c>
      <c r="S488" s="38">
        <f t="shared" si="95"/>
        <v>99.042000000000002</v>
      </c>
      <c r="T488" s="38">
        <f t="shared" si="96"/>
        <v>100</v>
      </c>
      <c r="U488" s="38">
        <f t="shared" si="97"/>
        <v>100</v>
      </c>
      <c r="V488" s="38">
        <f t="shared" si="98"/>
        <v>0</v>
      </c>
      <c r="W488" s="38">
        <f t="shared" si="99"/>
        <v>98.626000000000005</v>
      </c>
      <c r="X488" s="38">
        <f t="shared" si="100"/>
        <v>0</v>
      </c>
      <c r="Y488" s="38">
        <f t="shared" si="101"/>
        <v>96.21</v>
      </c>
      <c r="Z488" s="38">
        <f t="shared" si="91"/>
        <v>35.162338286656009</v>
      </c>
      <c r="AA488" s="26" t="str">
        <f t="shared" si="92"/>
        <v>เสื่อมโทรม</v>
      </c>
      <c r="AB488" s="26" t="str">
        <f t="shared" si="93"/>
        <v>poor</v>
      </c>
    </row>
    <row r="489" spans="1:28">
      <c r="A489" s="26">
        <f>Sheet1!E489</f>
        <v>0</v>
      </c>
      <c r="B489" s="27">
        <f>Sheet1!H489</f>
        <v>0</v>
      </c>
      <c r="C489" s="27">
        <f>Sheet1!I489</f>
        <v>0</v>
      </c>
      <c r="D489" s="27">
        <f>Sheet1!J489</f>
        <v>0</v>
      </c>
      <c r="E489" s="27">
        <f>Sheet1!K489</f>
        <v>-543</v>
      </c>
      <c r="F489" s="57">
        <f>Sheet1!L489</f>
        <v>0</v>
      </c>
      <c r="G489" s="27" t="str">
        <f>Sheet1!M489</f>
        <v>NE</v>
      </c>
      <c r="H489" s="28">
        <f>Sheet1!Q489</f>
        <v>0</v>
      </c>
      <c r="I489" s="38">
        <f>Sheet1!S489</f>
        <v>0</v>
      </c>
      <c r="J489" s="27">
        <f>Sheet1!T489</f>
        <v>0</v>
      </c>
      <c r="K489" s="38">
        <f>Sheet1!U489/1000</f>
        <v>0</v>
      </c>
      <c r="L489" s="38">
        <f>Sheet1!V489/1000</f>
        <v>0</v>
      </c>
      <c r="M489" s="36">
        <f>Sheet1!W489</f>
        <v>0</v>
      </c>
      <c r="N489" s="38">
        <f>Sheet1!X489</f>
        <v>0</v>
      </c>
      <c r="O489" s="38">
        <f>Sheet1!Y489</f>
        <v>0</v>
      </c>
      <c r="P489" s="38">
        <f>Sheet1!Z489/1000</f>
        <v>0</v>
      </c>
      <c r="R489" s="38">
        <f t="shared" si="94"/>
        <v>0</v>
      </c>
      <c r="S489" s="38">
        <f t="shared" si="95"/>
        <v>99.042000000000002</v>
      </c>
      <c r="T489" s="38">
        <f t="shared" si="96"/>
        <v>100</v>
      </c>
      <c r="U489" s="38">
        <f t="shared" si="97"/>
        <v>100</v>
      </c>
      <c r="V489" s="38">
        <f t="shared" si="98"/>
        <v>0</v>
      </c>
      <c r="W489" s="38">
        <f t="shared" si="99"/>
        <v>98.626000000000005</v>
      </c>
      <c r="X489" s="38">
        <f t="shared" si="100"/>
        <v>0</v>
      </c>
      <c r="Y489" s="38">
        <f t="shared" si="101"/>
        <v>96.21</v>
      </c>
      <c r="Z489" s="38">
        <f t="shared" si="91"/>
        <v>35.162338286656009</v>
      </c>
      <c r="AA489" s="26" t="str">
        <f t="shared" si="92"/>
        <v>เสื่อมโทรม</v>
      </c>
      <c r="AB489" s="26" t="str">
        <f t="shared" si="93"/>
        <v>poor</v>
      </c>
    </row>
    <row r="490" spans="1:28">
      <c r="A490" s="26">
        <f>Sheet1!E490</f>
        <v>0</v>
      </c>
      <c r="B490" s="27">
        <f>Sheet1!H490</f>
        <v>0</v>
      </c>
      <c r="C490" s="27">
        <f>Sheet1!I490</f>
        <v>0</v>
      </c>
      <c r="D490" s="27">
        <f>Sheet1!J490</f>
        <v>0</v>
      </c>
      <c r="E490" s="27">
        <f>Sheet1!K490</f>
        <v>-543</v>
      </c>
      <c r="F490" s="57">
        <f>Sheet1!L490</f>
        <v>0</v>
      </c>
      <c r="G490" s="27" t="str">
        <f>Sheet1!M490</f>
        <v>NE</v>
      </c>
      <c r="H490" s="28">
        <f>Sheet1!Q490</f>
        <v>0</v>
      </c>
      <c r="I490" s="38">
        <f>Sheet1!S490</f>
        <v>0</v>
      </c>
      <c r="J490" s="27">
        <f>Sheet1!T490</f>
        <v>0</v>
      </c>
      <c r="K490" s="38">
        <f>Sheet1!U490/1000</f>
        <v>0</v>
      </c>
      <c r="L490" s="38">
        <f>Sheet1!V490/1000</f>
        <v>0</v>
      </c>
      <c r="M490" s="36">
        <f>Sheet1!W490</f>
        <v>0</v>
      </c>
      <c r="N490" s="38">
        <f>Sheet1!X490</f>
        <v>0</v>
      </c>
      <c r="O490" s="38">
        <f>Sheet1!Y490</f>
        <v>0</v>
      </c>
      <c r="P490" s="38">
        <f>Sheet1!Z490/1000</f>
        <v>0</v>
      </c>
      <c r="R490" s="38">
        <f t="shared" si="94"/>
        <v>0</v>
      </c>
      <c r="S490" s="38">
        <f t="shared" si="95"/>
        <v>99.042000000000002</v>
      </c>
      <c r="T490" s="38">
        <f t="shared" si="96"/>
        <v>100</v>
      </c>
      <c r="U490" s="38">
        <f t="shared" si="97"/>
        <v>100</v>
      </c>
      <c r="V490" s="38">
        <f t="shared" si="98"/>
        <v>0</v>
      </c>
      <c r="W490" s="38">
        <f t="shared" si="99"/>
        <v>98.626000000000005</v>
      </c>
      <c r="X490" s="38">
        <f t="shared" si="100"/>
        <v>0</v>
      </c>
      <c r="Y490" s="38">
        <f t="shared" si="101"/>
        <v>96.21</v>
      </c>
      <c r="Z490" s="38">
        <f t="shared" si="91"/>
        <v>35.162338286656009</v>
      </c>
      <c r="AA490" s="26" t="str">
        <f t="shared" si="92"/>
        <v>เสื่อมโทรม</v>
      </c>
      <c r="AB490" s="26" t="str">
        <f t="shared" si="93"/>
        <v>poor</v>
      </c>
    </row>
    <row r="491" spans="1:28">
      <c r="A491" s="26">
        <f>Sheet1!E491</f>
        <v>0</v>
      </c>
      <c r="B491" s="27">
        <f>Sheet1!H491</f>
        <v>0</v>
      </c>
      <c r="C491" s="27">
        <f>Sheet1!I491</f>
        <v>0</v>
      </c>
      <c r="D491" s="27">
        <f>Sheet1!J491</f>
        <v>0</v>
      </c>
      <c r="E491" s="27">
        <f>Sheet1!K491</f>
        <v>-543</v>
      </c>
      <c r="F491" s="57">
        <f>Sheet1!L491</f>
        <v>0</v>
      </c>
      <c r="G491" s="27" t="str">
        <f>Sheet1!M491</f>
        <v>NE</v>
      </c>
      <c r="H491" s="28">
        <f>Sheet1!Q491</f>
        <v>0</v>
      </c>
      <c r="I491" s="38">
        <f>Sheet1!S491</f>
        <v>0</v>
      </c>
      <c r="J491" s="27">
        <f>Sheet1!T491</f>
        <v>0</v>
      </c>
      <c r="K491" s="38">
        <f>Sheet1!U491/1000</f>
        <v>0</v>
      </c>
      <c r="L491" s="38">
        <f>Sheet1!V491/1000</f>
        <v>0</v>
      </c>
      <c r="M491" s="36">
        <f>Sheet1!W491</f>
        <v>0</v>
      </c>
      <c r="N491" s="38">
        <f>Sheet1!X491</f>
        <v>0</v>
      </c>
      <c r="O491" s="38">
        <f>Sheet1!Y491</f>
        <v>0</v>
      </c>
      <c r="P491" s="38">
        <f>Sheet1!Z491/1000</f>
        <v>0</v>
      </c>
      <c r="R491" s="38">
        <f t="shared" si="94"/>
        <v>0</v>
      </c>
      <c r="S491" s="38">
        <f t="shared" si="95"/>
        <v>99.042000000000002</v>
      </c>
      <c r="T491" s="38">
        <f t="shared" si="96"/>
        <v>100</v>
      </c>
      <c r="U491" s="38">
        <f t="shared" si="97"/>
        <v>100</v>
      </c>
      <c r="V491" s="38">
        <f t="shared" si="98"/>
        <v>0</v>
      </c>
      <c r="W491" s="38">
        <f t="shared" si="99"/>
        <v>98.626000000000005</v>
      </c>
      <c r="X491" s="38">
        <f t="shared" si="100"/>
        <v>0</v>
      </c>
      <c r="Y491" s="38">
        <f t="shared" si="101"/>
        <v>96.21</v>
      </c>
      <c r="Z491" s="38">
        <f t="shared" si="91"/>
        <v>35.162338286656009</v>
      </c>
      <c r="AA491" s="26" t="str">
        <f t="shared" si="92"/>
        <v>เสื่อมโทรม</v>
      </c>
      <c r="AB491" s="26" t="str">
        <f t="shared" si="93"/>
        <v>poor</v>
      </c>
    </row>
    <row r="492" spans="1:28">
      <c r="A492" s="26">
        <f>Sheet1!E492</f>
        <v>0</v>
      </c>
      <c r="B492" s="27">
        <f>Sheet1!H492</f>
        <v>0</v>
      </c>
      <c r="C492" s="27">
        <f>Sheet1!I492</f>
        <v>0</v>
      </c>
      <c r="D492" s="27">
        <f>Sheet1!J492</f>
        <v>0</v>
      </c>
      <c r="E492" s="27">
        <f>Sheet1!K492</f>
        <v>-543</v>
      </c>
      <c r="F492" s="57">
        <f>Sheet1!L492</f>
        <v>0</v>
      </c>
      <c r="G492" s="27" t="str">
        <f>Sheet1!M492</f>
        <v>NE</v>
      </c>
      <c r="H492" s="28">
        <f>Sheet1!Q492</f>
        <v>0</v>
      </c>
      <c r="I492" s="38">
        <f>Sheet1!S492</f>
        <v>0</v>
      </c>
      <c r="J492" s="27">
        <f>Sheet1!T492</f>
        <v>0</v>
      </c>
      <c r="K492" s="38">
        <f>Sheet1!U492/1000</f>
        <v>0</v>
      </c>
      <c r="L492" s="38">
        <f>Sheet1!V492/1000</f>
        <v>0</v>
      </c>
      <c r="M492" s="36">
        <f>Sheet1!W492</f>
        <v>0</v>
      </c>
      <c r="N492" s="38">
        <f>Sheet1!X492</f>
        <v>0</v>
      </c>
      <c r="O492" s="38">
        <f>Sheet1!Y492</f>
        <v>0</v>
      </c>
      <c r="P492" s="38">
        <f>Sheet1!Z492/1000</f>
        <v>0</v>
      </c>
      <c r="R492" s="38">
        <f t="shared" si="94"/>
        <v>0</v>
      </c>
      <c r="S492" s="38">
        <f t="shared" si="95"/>
        <v>99.042000000000002</v>
      </c>
      <c r="T492" s="38">
        <f t="shared" si="96"/>
        <v>100</v>
      </c>
      <c r="U492" s="38">
        <f t="shared" si="97"/>
        <v>100</v>
      </c>
      <c r="V492" s="38">
        <f t="shared" si="98"/>
        <v>0</v>
      </c>
      <c r="W492" s="38">
        <f t="shared" si="99"/>
        <v>98.626000000000005</v>
      </c>
      <c r="X492" s="38">
        <f t="shared" si="100"/>
        <v>0</v>
      </c>
      <c r="Y492" s="38">
        <f t="shared" si="101"/>
        <v>96.21</v>
      </c>
      <c r="Z492" s="38">
        <f t="shared" si="91"/>
        <v>35.162338286656009</v>
      </c>
      <c r="AA492" s="26" t="str">
        <f t="shared" si="92"/>
        <v>เสื่อมโทรม</v>
      </c>
      <c r="AB492" s="26" t="str">
        <f t="shared" si="93"/>
        <v>poor</v>
      </c>
    </row>
    <row r="493" spans="1:28">
      <c r="A493" s="26">
        <f>Sheet1!E493</f>
        <v>0</v>
      </c>
      <c r="B493" s="27">
        <f>Sheet1!H493</f>
        <v>0</v>
      </c>
      <c r="C493" s="27">
        <f>Sheet1!I493</f>
        <v>0</v>
      </c>
      <c r="D493" s="27">
        <f>Sheet1!J493</f>
        <v>0</v>
      </c>
      <c r="E493" s="27">
        <f>Sheet1!K493</f>
        <v>-543</v>
      </c>
      <c r="F493" s="57">
        <f>Sheet1!L493</f>
        <v>0</v>
      </c>
      <c r="G493" s="27" t="str">
        <f>Sheet1!M493</f>
        <v>NE</v>
      </c>
      <c r="H493" s="28">
        <f>Sheet1!Q493</f>
        <v>0</v>
      </c>
      <c r="I493" s="38">
        <f>Sheet1!S493</f>
        <v>0</v>
      </c>
      <c r="J493" s="27">
        <f>Sheet1!T493</f>
        <v>0</v>
      </c>
      <c r="K493" s="38">
        <f>Sheet1!U493/1000</f>
        <v>0</v>
      </c>
      <c r="L493" s="38">
        <f>Sheet1!V493/1000</f>
        <v>0</v>
      </c>
      <c r="M493" s="36">
        <f>Sheet1!W493</f>
        <v>0</v>
      </c>
      <c r="N493" s="38">
        <f>Sheet1!X493</f>
        <v>0</v>
      </c>
      <c r="O493" s="38">
        <f>Sheet1!Y493</f>
        <v>0</v>
      </c>
      <c r="P493" s="38">
        <f>Sheet1!Z493/1000</f>
        <v>0</v>
      </c>
      <c r="R493" s="38">
        <f t="shared" si="94"/>
        <v>0</v>
      </c>
      <c r="S493" s="38">
        <f t="shared" si="95"/>
        <v>99.042000000000002</v>
      </c>
      <c r="T493" s="38">
        <f t="shared" si="96"/>
        <v>100</v>
      </c>
      <c r="U493" s="38">
        <f t="shared" si="97"/>
        <v>100</v>
      </c>
      <c r="V493" s="38">
        <f t="shared" si="98"/>
        <v>0</v>
      </c>
      <c r="W493" s="38">
        <f t="shared" si="99"/>
        <v>98.626000000000005</v>
      </c>
      <c r="X493" s="38">
        <f t="shared" si="100"/>
        <v>0</v>
      </c>
      <c r="Y493" s="38">
        <f t="shared" si="101"/>
        <v>96.21</v>
      </c>
      <c r="Z493" s="38">
        <f t="shared" si="91"/>
        <v>35.162338286656009</v>
      </c>
      <c r="AA493" s="26" t="str">
        <f t="shared" si="92"/>
        <v>เสื่อมโทรม</v>
      </c>
      <c r="AB493" s="26" t="str">
        <f t="shared" si="93"/>
        <v>poor</v>
      </c>
    </row>
    <row r="494" spans="1:28">
      <c r="A494" s="26">
        <f>Sheet1!E494</f>
        <v>0</v>
      </c>
      <c r="B494" s="27">
        <f>Sheet1!H494</f>
        <v>0</v>
      </c>
      <c r="C494" s="27">
        <f>Sheet1!I494</f>
        <v>0</v>
      </c>
      <c r="D494" s="27">
        <f>Sheet1!J494</f>
        <v>0</v>
      </c>
      <c r="E494" s="27">
        <f>Sheet1!K494</f>
        <v>-543</v>
      </c>
      <c r="F494" s="57">
        <f>Sheet1!L494</f>
        <v>0</v>
      </c>
      <c r="G494" s="27" t="str">
        <f>Sheet1!M494</f>
        <v>NE</v>
      </c>
      <c r="H494" s="28">
        <f>Sheet1!Q494</f>
        <v>0</v>
      </c>
      <c r="I494" s="38">
        <f>Sheet1!S494</f>
        <v>0</v>
      </c>
      <c r="J494" s="27">
        <f>Sheet1!T494</f>
        <v>0</v>
      </c>
      <c r="K494" s="38">
        <f>Sheet1!U494/1000</f>
        <v>0</v>
      </c>
      <c r="L494" s="38">
        <f>Sheet1!V494/1000</f>
        <v>0</v>
      </c>
      <c r="M494" s="36">
        <f>Sheet1!W494</f>
        <v>0</v>
      </c>
      <c r="N494" s="38">
        <f>Sheet1!X494</f>
        <v>0</v>
      </c>
      <c r="O494" s="38">
        <f>Sheet1!Y494</f>
        <v>0</v>
      </c>
      <c r="P494" s="38">
        <f>Sheet1!Z494/1000</f>
        <v>0</v>
      </c>
      <c r="R494" s="38">
        <f t="shared" si="94"/>
        <v>0</v>
      </c>
      <c r="S494" s="38">
        <f t="shared" si="95"/>
        <v>99.042000000000002</v>
      </c>
      <c r="T494" s="38">
        <f t="shared" si="96"/>
        <v>100</v>
      </c>
      <c r="U494" s="38">
        <f t="shared" si="97"/>
        <v>100</v>
      </c>
      <c r="V494" s="38">
        <f t="shared" si="98"/>
        <v>0</v>
      </c>
      <c r="W494" s="38">
        <f t="shared" si="99"/>
        <v>98.626000000000005</v>
      </c>
      <c r="X494" s="38">
        <f t="shared" si="100"/>
        <v>0</v>
      </c>
      <c r="Y494" s="38">
        <f t="shared" si="101"/>
        <v>96.21</v>
      </c>
      <c r="Z494" s="38">
        <f t="shared" si="91"/>
        <v>35.162338286656009</v>
      </c>
      <c r="AA494" s="26" t="str">
        <f t="shared" si="92"/>
        <v>เสื่อมโทรม</v>
      </c>
      <c r="AB494" s="26" t="str">
        <f t="shared" si="93"/>
        <v>poor</v>
      </c>
    </row>
    <row r="495" spans="1:28">
      <c r="A495" s="26">
        <f>Sheet1!E495</f>
        <v>0</v>
      </c>
      <c r="B495" s="27">
        <f>Sheet1!H495</f>
        <v>0</v>
      </c>
      <c r="C495" s="27">
        <f>Sheet1!I495</f>
        <v>0</v>
      </c>
      <c r="D495" s="27">
        <f>Sheet1!J495</f>
        <v>0</v>
      </c>
      <c r="E495" s="27">
        <f>Sheet1!K495</f>
        <v>-543</v>
      </c>
      <c r="F495" s="57">
        <f>Sheet1!L495</f>
        <v>0</v>
      </c>
      <c r="G495" s="27" t="str">
        <f>Sheet1!M495</f>
        <v>NE</v>
      </c>
      <c r="H495" s="28">
        <f>Sheet1!Q495</f>
        <v>0</v>
      </c>
      <c r="I495" s="38">
        <f>Sheet1!S495</f>
        <v>0</v>
      </c>
      <c r="J495" s="27">
        <f>Sheet1!T495</f>
        <v>0</v>
      </c>
      <c r="K495" s="38">
        <f>Sheet1!U495/1000</f>
        <v>0</v>
      </c>
      <c r="L495" s="38">
        <f>Sheet1!V495/1000</f>
        <v>0</v>
      </c>
      <c r="M495" s="36">
        <f>Sheet1!W495</f>
        <v>0</v>
      </c>
      <c r="N495" s="38">
        <f>Sheet1!X495</f>
        <v>0</v>
      </c>
      <c r="O495" s="38">
        <f>Sheet1!Y495</f>
        <v>0</v>
      </c>
      <c r="P495" s="38">
        <f>Sheet1!Z495/1000</f>
        <v>0</v>
      </c>
      <c r="R495" s="38">
        <f t="shared" si="94"/>
        <v>0</v>
      </c>
      <c r="S495" s="38">
        <f t="shared" si="95"/>
        <v>99.042000000000002</v>
      </c>
      <c r="T495" s="38">
        <f t="shared" si="96"/>
        <v>100</v>
      </c>
      <c r="U495" s="38">
        <f t="shared" si="97"/>
        <v>100</v>
      </c>
      <c r="V495" s="38">
        <f t="shared" si="98"/>
        <v>0</v>
      </c>
      <c r="W495" s="38">
        <f t="shared" si="99"/>
        <v>98.626000000000005</v>
      </c>
      <c r="X495" s="38">
        <f t="shared" si="100"/>
        <v>0</v>
      </c>
      <c r="Y495" s="38">
        <f t="shared" si="101"/>
        <v>96.21</v>
      </c>
      <c r="Z495" s="38">
        <f t="shared" ref="Z495:Z558" si="102">(1/100)*((R495*0.16)+(S495*0.14)+(T495*0.12)+(U495*0.12)+(V495*0.12)+(W495*0.11)+(X495*0.11)+(Y495*0.11))^2</f>
        <v>35.162338286656009</v>
      </c>
      <c r="AA495" s="26" t="str">
        <f t="shared" ref="AA495:AA558" si="103">IF(Z495&gt;=90,"ดีมาก",IF(Z495&gt;=80,"ดี",IF(Z495&gt;=50,"พอใช้",IF(Z495&gt;=25,"เสื่อมโทรม","เสื่อมโทรมมาก"))))</f>
        <v>เสื่อมโทรม</v>
      </c>
      <c r="AB495" s="26" t="str">
        <f t="shared" ref="AB495:AB558" si="104">IF(Z495&gt;=90,"very good",IF(Z495&gt;=80,"good",IF(Z495&gt;=50,"fair",IF(Z495&gt;=25,"poor","very poor"))))</f>
        <v>poor</v>
      </c>
    </row>
    <row r="496" spans="1:28">
      <c r="A496" s="26">
        <f>Sheet1!E496</f>
        <v>0</v>
      </c>
      <c r="B496" s="27">
        <f>Sheet1!H496</f>
        <v>0</v>
      </c>
      <c r="C496" s="27">
        <f>Sheet1!I496</f>
        <v>0</v>
      </c>
      <c r="D496" s="27">
        <f>Sheet1!J496</f>
        <v>0</v>
      </c>
      <c r="E496" s="27">
        <f>Sheet1!K496</f>
        <v>-543</v>
      </c>
      <c r="F496" s="57">
        <f>Sheet1!L496</f>
        <v>0</v>
      </c>
      <c r="G496" s="27" t="str">
        <f>Sheet1!M496</f>
        <v>NE</v>
      </c>
      <c r="H496" s="28">
        <f>Sheet1!Q496</f>
        <v>0</v>
      </c>
      <c r="I496" s="38">
        <f>Sheet1!S496</f>
        <v>0</v>
      </c>
      <c r="J496" s="27">
        <f>Sheet1!T496</f>
        <v>0</v>
      </c>
      <c r="K496" s="38">
        <f>Sheet1!U496/1000</f>
        <v>0</v>
      </c>
      <c r="L496" s="38">
        <f>Sheet1!V496/1000</f>
        <v>0</v>
      </c>
      <c r="M496" s="36">
        <f>Sheet1!W496</f>
        <v>0</v>
      </c>
      <c r="N496" s="38">
        <f>Sheet1!X496</f>
        <v>0</v>
      </c>
      <c r="O496" s="38">
        <f>Sheet1!Y496</f>
        <v>0</v>
      </c>
      <c r="P496" s="38">
        <f>Sheet1!Z496/1000</f>
        <v>0</v>
      </c>
      <c r="R496" s="38">
        <f t="shared" si="94"/>
        <v>0</v>
      </c>
      <c r="S496" s="38">
        <f t="shared" si="95"/>
        <v>99.042000000000002</v>
      </c>
      <c r="T496" s="38">
        <f t="shared" si="96"/>
        <v>100</v>
      </c>
      <c r="U496" s="38">
        <f t="shared" si="97"/>
        <v>100</v>
      </c>
      <c r="V496" s="38">
        <f t="shared" si="98"/>
        <v>0</v>
      </c>
      <c r="W496" s="38">
        <f t="shared" si="99"/>
        <v>98.626000000000005</v>
      </c>
      <c r="X496" s="38">
        <f t="shared" si="100"/>
        <v>0</v>
      </c>
      <c r="Y496" s="38">
        <f t="shared" si="101"/>
        <v>96.21</v>
      </c>
      <c r="Z496" s="38">
        <f t="shared" si="102"/>
        <v>35.162338286656009</v>
      </c>
      <c r="AA496" s="26" t="str">
        <f t="shared" si="103"/>
        <v>เสื่อมโทรม</v>
      </c>
      <c r="AB496" s="26" t="str">
        <f t="shared" si="104"/>
        <v>poor</v>
      </c>
    </row>
    <row r="497" spans="1:28">
      <c r="A497" s="26">
        <f>Sheet1!E497</f>
        <v>0</v>
      </c>
      <c r="B497" s="27">
        <f>Sheet1!H497</f>
        <v>0</v>
      </c>
      <c r="C497" s="27">
        <f>Sheet1!I497</f>
        <v>0</v>
      </c>
      <c r="D497" s="27">
        <f>Sheet1!J497</f>
        <v>0</v>
      </c>
      <c r="E497" s="27">
        <f>Sheet1!K497</f>
        <v>-543</v>
      </c>
      <c r="F497" s="57">
        <f>Sheet1!L497</f>
        <v>0</v>
      </c>
      <c r="G497" s="27" t="str">
        <f>Sheet1!M497</f>
        <v>NE</v>
      </c>
      <c r="H497" s="28">
        <f>Sheet1!Q497</f>
        <v>0</v>
      </c>
      <c r="I497" s="38">
        <f>Sheet1!S497</f>
        <v>0</v>
      </c>
      <c r="J497" s="27">
        <f>Sheet1!T497</f>
        <v>0</v>
      </c>
      <c r="K497" s="38">
        <f>Sheet1!U497/1000</f>
        <v>0</v>
      </c>
      <c r="L497" s="38">
        <f>Sheet1!V497/1000</f>
        <v>0</v>
      </c>
      <c r="M497" s="36">
        <f>Sheet1!W497</f>
        <v>0</v>
      </c>
      <c r="N497" s="38">
        <f>Sheet1!X497</f>
        <v>0</v>
      </c>
      <c r="O497" s="38">
        <f>Sheet1!Y497</f>
        <v>0</v>
      </c>
      <c r="P497" s="38">
        <f>Sheet1!Z497/1000</f>
        <v>0</v>
      </c>
      <c r="R497" s="38">
        <f t="shared" si="94"/>
        <v>0</v>
      </c>
      <c r="S497" s="38">
        <f t="shared" si="95"/>
        <v>99.042000000000002</v>
      </c>
      <c r="T497" s="38">
        <f t="shared" si="96"/>
        <v>100</v>
      </c>
      <c r="U497" s="38">
        <f t="shared" si="97"/>
        <v>100</v>
      </c>
      <c r="V497" s="38">
        <f t="shared" si="98"/>
        <v>0</v>
      </c>
      <c r="W497" s="38">
        <f t="shared" si="99"/>
        <v>98.626000000000005</v>
      </c>
      <c r="X497" s="38">
        <f t="shared" si="100"/>
        <v>0</v>
      </c>
      <c r="Y497" s="38">
        <f t="shared" si="101"/>
        <v>96.21</v>
      </c>
      <c r="Z497" s="38">
        <f t="shared" si="102"/>
        <v>35.162338286656009</v>
      </c>
      <c r="AA497" s="26" t="str">
        <f t="shared" si="103"/>
        <v>เสื่อมโทรม</v>
      </c>
      <c r="AB497" s="26" t="str">
        <f t="shared" si="104"/>
        <v>poor</v>
      </c>
    </row>
    <row r="498" spans="1:28">
      <c r="A498" s="26">
        <f>Sheet1!E498</f>
        <v>0</v>
      </c>
      <c r="B498" s="27">
        <f>Sheet1!H498</f>
        <v>0</v>
      </c>
      <c r="C498" s="27">
        <f>Sheet1!I498</f>
        <v>0</v>
      </c>
      <c r="D498" s="27">
        <f>Sheet1!J498</f>
        <v>0</v>
      </c>
      <c r="E498" s="27">
        <f>Sheet1!K498</f>
        <v>-543</v>
      </c>
      <c r="F498" s="57">
        <f>Sheet1!L498</f>
        <v>0</v>
      </c>
      <c r="G498" s="27" t="str">
        <f>Sheet1!M498</f>
        <v>NE</v>
      </c>
      <c r="H498" s="28">
        <f>Sheet1!Q498</f>
        <v>0</v>
      </c>
      <c r="I498" s="38">
        <f>Sheet1!S498</f>
        <v>0</v>
      </c>
      <c r="J498" s="27">
        <f>Sheet1!T498</f>
        <v>0</v>
      </c>
      <c r="K498" s="38">
        <f>Sheet1!U498/1000</f>
        <v>0</v>
      </c>
      <c r="L498" s="38">
        <f>Sheet1!V498/1000</f>
        <v>0</v>
      </c>
      <c r="M498" s="36">
        <f>Sheet1!W498</f>
        <v>0</v>
      </c>
      <c r="N498" s="38">
        <f>Sheet1!X498</f>
        <v>0</v>
      </c>
      <c r="O498" s="38">
        <f>Sheet1!Y498</f>
        <v>0</v>
      </c>
      <c r="P498" s="38">
        <f>Sheet1!Z498/1000</f>
        <v>0</v>
      </c>
      <c r="R498" s="38">
        <f t="shared" si="94"/>
        <v>0</v>
      </c>
      <c r="S498" s="38">
        <f t="shared" si="95"/>
        <v>99.042000000000002</v>
      </c>
      <c r="T498" s="38">
        <f t="shared" si="96"/>
        <v>100</v>
      </c>
      <c r="U498" s="38">
        <f t="shared" si="97"/>
        <v>100</v>
      </c>
      <c r="V498" s="38">
        <f t="shared" si="98"/>
        <v>0</v>
      </c>
      <c r="W498" s="38">
        <f t="shared" si="99"/>
        <v>98.626000000000005</v>
      </c>
      <c r="X498" s="38">
        <f t="shared" si="100"/>
        <v>0</v>
      </c>
      <c r="Y498" s="38">
        <f t="shared" si="101"/>
        <v>96.21</v>
      </c>
      <c r="Z498" s="38">
        <f t="shared" si="102"/>
        <v>35.162338286656009</v>
      </c>
      <c r="AA498" s="26" t="str">
        <f t="shared" si="103"/>
        <v>เสื่อมโทรม</v>
      </c>
      <c r="AB498" s="26" t="str">
        <f t="shared" si="104"/>
        <v>poor</v>
      </c>
    </row>
    <row r="499" spans="1:28">
      <c r="A499" s="26">
        <f>Sheet1!E499</f>
        <v>0</v>
      </c>
      <c r="B499" s="27">
        <f>Sheet1!H499</f>
        <v>0</v>
      </c>
      <c r="C499" s="27">
        <f>Sheet1!I499</f>
        <v>0</v>
      </c>
      <c r="D499" s="27">
        <f>Sheet1!J499</f>
        <v>0</v>
      </c>
      <c r="E499" s="27">
        <f>Sheet1!K499</f>
        <v>-543</v>
      </c>
      <c r="F499" s="57">
        <f>Sheet1!L499</f>
        <v>0</v>
      </c>
      <c r="G499" s="27" t="str">
        <f>Sheet1!M499</f>
        <v>NE</v>
      </c>
      <c r="H499" s="28">
        <f>Sheet1!Q499</f>
        <v>0</v>
      </c>
      <c r="I499" s="38">
        <f>Sheet1!S499</f>
        <v>0</v>
      </c>
      <c r="J499" s="27">
        <f>Sheet1!T499</f>
        <v>0</v>
      </c>
      <c r="K499" s="38">
        <f>Sheet1!U499/1000</f>
        <v>0</v>
      </c>
      <c r="L499" s="38">
        <f>Sheet1!V499/1000</f>
        <v>0</v>
      </c>
      <c r="M499" s="36">
        <f>Sheet1!W499</f>
        <v>0</v>
      </c>
      <c r="N499" s="38">
        <f>Sheet1!X499</f>
        <v>0</v>
      </c>
      <c r="O499" s="38">
        <f>Sheet1!Y499</f>
        <v>0</v>
      </c>
      <c r="P499" s="38">
        <f>Sheet1!Z499/1000</f>
        <v>0</v>
      </c>
      <c r="R499" s="38">
        <f t="shared" si="94"/>
        <v>0</v>
      </c>
      <c r="S499" s="38">
        <f t="shared" si="95"/>
        <v>99.042000000000002</v>
      </c>
      <c r="T499" s="38">
        <f t="shared" si="96"/>
        <v>100</v>
      </c>
      <c r="U499" s="38">
        <f t="shared" si="97"/>
        <v>100</v>
      </c>
      <c r="V499" s="38">
        <f t="shared" si="98"/>
        <v>0</v>
      </c>
      <c r="W499" s="38">
        <f t="shared" si="99"/>
        <v>98.626000000000005</v>
      </c>
      <c r="X499" s="38">
        <f t="shared" si="100"/>
        <v>0</v>
      </c>
      <c r="Y499" s="38">
        <f t="shared" si="101"/>
        <v>96.21</v>
      </c>
      <c r="Z499" s="38">
        <f t="shared" si="102"/>
        <v>35.162338286656009</v>
      </c>
      <c r="AA499" s="26" t="str">
        <f t="shared" si="103"/>
        <v>เสื่อมโทรม</v>
      </c>
      <c r="AB499" s="26" t="str">
        <f t="shared" si="104"/>
        <v>poor</v>
      </c>
    </row>
    <row r="500" spans="1:28">
      <c r="A500" s="26">
        <f>Sheet1!E500</f>
        <v>0</v>
      </c>
      <c r="B500" s="27">
        <f>Sheet1!H500</f>
        <v>0</v>
      </c>
      <c r="C500" s="27">
        <f>Sheet1!I500</f>
        <v>0</v>
      </c>
      <c r="D500" s="27">
        <f>Sheet1!J500</f>
        <v>0</v>
      </c>
      <c r="E500" s="27">
        <f>Sheet1!K500</f>
        <v>-543</v>
      </c>
      <c r="F500" s="57">
        <f>Sheet1!L500</f>
        <v>0</v>
      </c>
      <c r="G500" s="27" t="str">
        <f>Sheet1!M500</f>
        <v>NE</v>
      </c>
      <c r="H500" s="28">
        <f>Sheet1!Q500</f>
        <v>0</v>
      </c>
      <c r="I500" s="38">
        <f>Sheet1!S500</f>
        <v>0</v>
      </c>
      <c r="J500" s="27">
        <f>Sheet1!T500</f>
        <v>0</v>
      </c>
      <c r="K500" s="38">
        <f>Sheet1!U500/1000</f>
        <v>0</v>
      </c>
      <c r="L500" s="38">
        <f>Sheet1!V500/1000</f>
        <v>0</v>
      </c>
      <c r="M500" s="36">
        <f>Sheet1!W500</f>
        <v>0</v>
      </c>
      <c r="N500" s="38">
        <f>Sheet1!X500</f>
        <v>0</v>
      </c>
      <c r="O500" s="38">
        <f>Sheet1!Y500</f>
        <v>0</v>
      </c>
      <c r="P500" s="38">
        <f>Sheet1!Z500/1000</f>
        <v>0</v>
      </c>
      <c r="R500" s="38">
        <f t="shared" si="94"/>
        <v>0</v>
      </c>
      <c r="S500" s="38">
        <f t="shared" si="95"/>
        <v>99.042000000000002</v>
      </c>
      <c r="T500" s="38">
        <f t="shared" si="96"/>
        <v>100</v>
      </c>
      <c r="U500" s="38">
        <f t="shared" si="97"/>
        <v>100</v>
      </c>
      <c r="V500" s="38">
        <f t="shared" si="98"/>
        <v>0</v>
      </c>
      <c r="W500" s="38">
        <f t="shared" si="99"/>
        <v>98.626000000000005</v>
      </c>
      <c r="X500" s="38">
        <f t="shared" si="100"/>
        <v>0</v>
      </c>
      <c r="Y500" s="38">
        <f t="shared" si="101"/>
        <v>96.21</v>
      </c>
      <c r="Z500" s="38">
        <f t="shared" si="102"/>
        <v>35.162338286656009</v>
      </c>
      <c r="AA500" s="26" t="str">
        <f t="shared" si="103"/>
        <v>เสื่อมโทรม</v>
      </c>
      <c r="AB500" s="26" t="str">
        <f t="shared" si="104"/>
        <v>poor</v>
      </c>
    </row>
    <row r="501" spans="1:28">
      <c r="A501" s="26">
        <f>Sheet1!E501</f>
        <v>0</v>
      </c>
      <c r="B501" s="27">
        <f>Sheet1!H501</f>
        <v>0</v>
      </c>
      <c r="C501" s="27">
        <f>Sheet1!I501</f>
        <v>0</v>
      </c>
      <c r="D501" s="27">
        <f>Sheet1!J501</f>
        <v>0</v>
      </c>
      <c r="E501" s="27">
        <f>Sheet1!K501</f>
        <v>-543</v>
      </c>
      <c r="F501" s="57">
        <f>Sheet1!L501</f>
        <v>0</v>
      </c>
      <c r="G501" s="27" t="str">
        <f>Sheet1!M501</f>
        <v>NE</v>
      </c>
      <c r="H501" s="28">
        <f>Sheet1!Q501</f>
        <v>0</v>
      </c>
      <c r="I501" s="38">
        <f>Sheet1!S501</f>
        <v>0</v>
      </c>
      <c r="J501" s="27">
        <f>Sheet1!T501</f>
        <v>0</v>
      </c>
      <c r="K501" s="38">
        <f>Sheet1!U501/1000</f>
        <v>0</v>
      </c>
      <c r="L501" s="38">
        <f>Sheet1!V501/1000</f>
        <v>0</v>
      </c>
      <c r="M501" s="36">
        <f>Sheet1!W501</f>
        <v>0</v>
      </c>
      <c r="N501" s="38">
        <f>Sheet1!X501</f>
        <v>0</v>
      </c>
      <c r="O501" s="38">
        <f>Sheet1!Y501</f>
        <v>0</v>
      </c>
      <c r="P501" s="38">
        <f>Sheet1!Z501/1000</f>
        <v>0</v>
      </c>
      <c r="R501" s="38">
        <f t="shared" si="94"/>
        <v>0</v>
      </c>
      <c r="S501" s="38">
        <f t="shared" si="95"/>
        <v>99.042000000000002</v>
      </c>
      <c r="T501" s="38">
        <f t="shared" si="96"/>
        <v>100</v>
      </c>
      <c r="U501" s="38">
        <f t="shared" si="97"/>
        <v>100</v>
      </c>
      <c r="V501" s="38">
        <f t="shared" si="98"/>
        <v>0</v>
      </c>
      <c r="W501" s="38">
        <f t="shared" si="99"/>
        <v>98.626000000000005</v>
      </c>
      <c r="X501" s="38">
        <f t="shared" si="100"/>
        <v>0</v>
      </c>
      <c r="Y501" s="38">
        <f t="shared" si="101"/>
        <v>96.21</v>
      </c>
      <c r="Z501" s="38">
        <f t="shared" si="102"/>
        <v>35.162338286656009</v>
      </c>
      <c r="AA501" s="26" t="str">
        <f t="shared" si="103"/>
        <v>เสื่อมโทรม</v>
      </c>
      <c r="AB501" s="26" t="str">
        <f t="shared" si="104"/>
        <v>poor</v>
      </c>
    </row>
    <row r="502" spans="1:28">
      <c r="A502" s="26">
        <f>Sheet1!E502</f>
        <v>0</v>
      </c>
      <c r="B502" s="27">
        <f>Sheet1!H502</f>
        <v>0</v>
      </c>
      <c r="C502" s="27">
        <f>Sheet1!I502</f>
        <v>0</v>
      </c>
      <c r="D502" s="27">
        <f>Sheet1!J502</f>
        <v>0</v>
      </c>
      <c r="E502" s="27">
        <f>Sheet1!K502</f>
        <v>-543</v>
      </c>
      <c r="F502" s="57">
        <f>Sheet1!L502</f>
        <v>0</v>
      </c>
      <c r="G502" s="27" t="str">
        <f>Sheet1!M502</f>
        <v>NE</v>
      </c>
      <c r="H502" s="28">
        <f>Sheet1!Q502</f>
        <v>0</v>
      </c>
      <c r="I502" s="38">
        <f>Sheet1!S502</f>
        <v>0</v>
      </c>
      <c r="J502" s="27">
        <f>Sheet1!T502</f>
        <v>0</v>
      </c>
      <c r="K502" s="38">
        <f>Sheet1!U502/1000</f>
        <v>0</v>
      </c>
      <c r="L502" s="38">
        <f>Sheet1!V502/1000</f>
        <v>0</v>
      </c>
      <c r="M502" s="36">
        <f>Sheet1!W502</f>
        <v>0</v>
      </c>
      <c r="N502" s="38">
        <f>Sheet1!X502</f>
        <v>0</v>
      </c>
      <c r="O502" s="38">
        <f>Sheet1!Y502</f>
        <v>0</v>
      </c>
      <c r="P502" s="38">
        <f>Sheet1!Z502/1000</f>
        <v>0</v>
      </c>
      <c r="R502" s="38">
        <f t="shared" si="94"/>
        <v>0</v>
      </c>
      <c r="S502" s="38">
        <f t="shared" si="95"/>
        <v>99.042000000000002</v>
      </c>
      <c r="T502" s="38">
        <f t="shared" si="96"/>
        <v>100</v>
      </c>
      <c r="U502" s="38">
        <f t="shared" si="97"/>
        <v>100</v>
      </c>
      <c r="V502" s="38">
        <f t="shared" si="98"/>
        <v>0</v>
      </c>
      <c r="W502" s="38">
        <f t="shared" si="99"/>
        <v>98.626000000000005</v>
      </c>
      <c r="X502" s="38">
        <f t="shared" si="100"/>
        <v>0</v>
      </c>
      <c r="Y502" s="38">
        <f t="shared" si="101"/>
        <v>96.21</v>
      </c>
      <c r="Z502" s="38">
        <f t="shared" si="102"/>
        <v>35.162338286656009</v>
      </c>
      <c r="AA502" s="26" t="str">
        <f t="shared" si="103"/>
        <v>เสื่อมโทรม</v>
      </c>
      <c r="AB502" s="26" t="str">
        <f t="shared" si="104"/>
        <v>poor</v>
      </c>
    </row>
    <row r="503" spans="1:28">
      <c r="A503" s="26">
        <f>Sheet1!E503</f>
        <v>0</v>
      </c>
      <c r="B503" s="27">
        <f>Sheet1!H503</f>
        <v>0</v>
      </c>
      <c r="C503" s="27">
        <f>Sheet1!I503</f>
        <v>0</v>
      </c>
      <c r="D503" s="27">
        <f>Sheet1!J503</f>
        <v>0</v>
      </c>
      <c r="E503" s="27">
        <f>Sheet1!K503</f>
        <v>-543</v>
      </c>
      <c r="F503" s="57">
        <f>Sheet1!L503</f>
        <v>0</v>
      </c>
      <c r="G503" s="27" t="str">
        <f>Sheet1!M503</f>
        <v>NE</v>
      </c>
      <c r="H503" s="28">
        <f>Sheet1!Q503</f>
        <v>0</v>
      </c>
      <c r="I503" s="38">
        <f>Sheet1!S503</f>
        <v>0</v>
      </c>
      <c r="J503" s="27">
        <f>Sheet1!T503</f>
        <v>0</v>
      </c>
      <c r="K503" s="38">
        <f>Sheet1!U503/1000</f>
        <v>0</v>
      </c>
      <c r="L503" s="38">
        <f>Sheet1!V503/1000</f>
        <v>0</v>
      </c>
      <c r="M503" s="36">
        <f>Sheet1!W503</f>
        <v>0</v>
      </c>
      <c r="N503" s="38">
        <f>Sheet1!X503</f>
        <v>0</v>
      </c>
      <c r="O503" s="38">
        <f>Sheet1!Y503</f>
        <v>0</v>
      </c>
      <c r="P503" s="38">
        <f>Sheet1!Z503/1000</f>
        <v>0</v>
      </c>
      <c r="R503" s="38">
        <f t="shared" si="94"/>
        <v>0</v>
      </c>
      <c r="S503" s="38">
        <f t="shared" si="95"/>
        <v>99.042000000000002</v>
      </c>
      <c r="T503" s="38">
        <f t="shared" si="96"/>
        <v>100</v>
      </c>
      <c r="U503" s="38">
        <f t="shared" si="97"/>
        <v>100</v>
      </c>
      <c r="V503" s="38">
        <f t="shared" si="98"/>
        <v>0</v>
      </c>
      <c r="W503" s="38">
        <f t="shared" si="99"/>
        <v>98.626000000000005</v>
      </c>
      <c r="X503" s="38">
        <f t="shared" si="100"/>
        <v>0</v>
      </c>
      <c r="Y503" s="38">
        <f t="shared" si="101"/>
        <v>96.21</v>
      </c>
      <c r="Z503" s="38">
        <f t="shared" si="102"/>
        <v>35.162338286656009</v>
      </c>
      <c r="AA503" s="26" t="str">
        <f t="shared" si="103"/>
        <v>เสื่อมโทรม</v>
      </c>
      <c r="AB503" s="26" t="str">
        <f t="shared" si="104"/>
        <v>poor</v>
      </c>
    </row>
    <row r="504" spans="1:28">
      <c r="A504" s="26">
        <f>Sheet1!E504</f>
        <v>0</v>
      </c>
      <c r="B504" s="27">
        <f>Sheet1!H504</f>
        <v>0</v>
      </c>
      <c r="C504" s="27">
        <f>Sheet1!I504</f>
        <v>0</v>
      </c>
      <c r="D504" s="27">
        <f>Sheet1!J504</f>
        <v>0</v>
      </c>
      <c r="E504" s="27">
        <f>Sheet1!K504</f>
        <v>-543</v>
      </c>
      <c r="F504" s="57">
        <f>Sheet1!L504</f>
        <v>0</v>
      </c>
      <c r="G504" s="27" t="str">
        <f>Sheet1!M504</f>
        <v>NE</v>
      </c>
      <c r="H504" s="28">
        <f>Sheet1!Q504</f>
        <v>0</v>
      </c>
      <c r="I504" s="38">
        <f>Sheet1!S504</f>
        <v>0</v>
      </c>
      <c r="J504" s="27">
        <f>Sheet1!T504</f>
        <v>0</v>
      </c>
      <c r="K504" s="38">
        <f>Sheet1!U504/1000</f>
        <v>0</v>
      </c>
      <c r="L504" s="38">
        <f>Sheet1!V504/1000</f>
        <v>0</v>
      </c>
      <c r="M504" s="36">
        <f>Sheet1!W504</f>
        <v>0</v>
      </c>
      <c r="N504" s="38">
        <f>Sheet1!X504</f>
        <v>0</v>
      </c>
      <c r="O504" s="38">
        <f>Sheet1!Y504</f>
        <v>0</v>
      </c>
      <c r="P504" s="38">
        <f>Sheet1!Z504/1000</f>
        <v>0</v>
      </c>
      <c r="R504" s="38">
        <f t="shared" si="94"/>
        <v>0</v>
      </c>
      <c r="S504" s="38">
        <f t="shared" si="95"/>
        <v>99.042000000000002</v>
      </c>
      <c r="T504" s="38">
        <f t="shared" si="96"/>
        <v>100</v>
      </c>
      <c r="U504" s="38">
        <f t="shared" si="97"/>
        <v>100</v>
      </c>
      <c r="V504" s="38">
        <f t="shared" si="98"/>
        <v>0</v>
      </c>
      <c r="W504" s="38">
        <f t="shared" si="99"/>
        <v>98.626000000000005</v>
      </c>
      <c r="X504" s="38">
        <f t="shared" si="100"/>
        <v>0</v>
      </c>
      <c r="Y504" s="38">
        <f t="shared" si="101"/>
        <v>96.21</v>
      </c>
      <c r="Z504" s="38">
        <f t="shared" si="102"/>
        <v>35.162338286656009</v>
      </c>
      <c r="AA504" s="26" t="str">
        <f t="shared" si="103"/>
        <v>เสื่อมโทรม</v>
      </c>
      <c r="AB504" s="26" t="str">
        <f t="shared" si="104"/>
        <v>poor</v>
      </c>
    </row>
    <row r="505" spans="1:28">
      <c r="A505" s="26">
        <f>Sheet1!E505</f>
        <v>0</v>
      </c>
      <c r="B505" s="27">
        <f>Sheet1!H505</f>
        <v>0</v>
      </c>
      <c r="C505" s="27">
        <f>Sheet1!I505</f>
        <v>0</v>
      </c>
      <c r="D505" s="27">
        <f>Sheet1!J505</f>
        <v>0</v>
      </c>
      <c r="E505" s="27">
        <f>Sheet1!K505</f>
        <v>-543</v>
      </c>
      <c r="F505" s="57">
        <f>Sheet1!L505</f>
        <v>0</v>
      </c>
      <c r="G505" s="27" t="str">
        <f>Sheet1!M505</f>
        <v>NE</v>
      </c>
      <c r="H505" s="28">
        <f>Sheet1!Q505</f>
        <v>0</v>
      </c>
      <c r="I505" s="38">
        <f>Sheet1!S505</f>
        <v>0</v>
      </c>
      <c r="J505" s="27">
        <f>Sheet1!T505</f>
        <v>0</v>
      </c>
      <c r="K505" s="38">
        <f>Sheet1!U505/1000</f>
        <v>0</v>
      </c>
      <c r="L505" s="38">
        <f>Sheet1!V505/1000</f>
        <v>0</v>
      </c>
      <c r="M505" s="36">
        <f>Sheet1!W505</f>
        <v>0</v>
      </c>
      <c r="N505" s="38">
        <f>Sheet1!X505</f>
        <v>0</v>
      </c>
      <c r="O505" s="38">
        <f>Sheet1!Y505</f>
        <v>0</v>
      </c>
      <c r="P505" s="38">
        <f>Sheet1!Z505/1000</f>
        <v>0</v>
      </c>
      <c r="R505" s="38">
        <f t="shared" si="94"/>
        <v>0</v>
      </c>
      <c r="S505" s="38">
        <f t="shared" si="95"/>
        <v>99.042000000000002</v>
      </c>
      <c r="T505" s="38">
        <f t="shared" si="96"/>
        <v>100</v>
      </c>
      <c r="U505" s="38">
        <f t="shared" si="97"/>
        <v>100</v>
      </c>
      <c r="V505" s="38">
        <f t="shared" si="98"/>
        <v>0</v>
      </c>
      <c r="W505" s="38">
        <f t="shared" si="99"/>
        <v>98.626000000000005</v>
      </c>
      <c r="X505" s="38">
        <f t="shared" si="100"/>
        <v>0</v>
      </c>
      <c r="Y505" s="38">
        <f t="shared" si="101"/>
        <v>96.21</v>
      </c>
      <c r="Z505" s="38">
        <f t="shared" si="102"/>
        <v>35.162338286656009</v>
      </c>
      <c r="AA505" s="26" t="str">
        <f t="shared" si="103"/>
        <v>เสื่อมโทรม</v>
      </c>
      <c r="AB505" s="26" t="str">
        <f t="shared" si="104"/>
        <v>poor</v>
      </c>
    </row>
    <row r="506" spans="1:28">
      <c r="A506" s="26">
        <f>Sheet1!E506</f>
        <v>0</v>
      </c>
      <c r="B506" s="27">
        <f>Sheet1!H506</f>
        <v>0</v>
      </c>
      <c r="C506" s="27">
        <f>Sheet1!I506</f>
        <v>0</v>
      </c>
      <c r="D506" s="27">
        <f>Sheet1!J506</f>
        <v>0</v>
      </c>
      <c r="E506" s="27">
        <f>Sheet1!K506</f>
        <v>-543</v>
      </c>
      <c r="F506" s="57">
        <f>Sheet1!L506</f>
        <v>0</v>
      </c>
      <c r="G506" s="27" t="str">
        <f>Sheet1!M506</f>
        <v>NE</v>
      </c>
      <c r="H506" s="28">
        <f>Sheet1!Q506</f>
        <v>0</v>
      </c>
      <c r="I506" s="38">
        <f>Sheet1!S506</f>
        <v>0</v>
      </c>
      <c r="J506" s="27">
        <f>Sheet1!T506</f>
        <v>0</v>
      </c>
      <c r="K506" s="38">
        <f>Sheet1!U506/1000</f>
        <v>0</v>
      </c>
      <c r="L506" s="38">
        <f>Sheet1!V506/1000</f>
        <v>0</v>
      </c>
      <c r="M506" s="36">
        <f>Sheet1!W506</f>
        <v>0</v>
      </c>
      <c r="N506" s="38">
        <f>Sheet1!X506</f>
        <v>0</v>
      </c>
      <c r="O506" s="38">
        <f>Sheet1!Y506</f>
        <v>0</v>
      </c>
      <c r="P506" s="38">
        <f>Sheet1!Z506/1000</f>
        <v>0</v>
      </c>
      <c r="R506" s="38">
        <f t="shared" si="94"/>
        <v>0</v>
      </c>
      <c r="S506" s="38">
        <f t="shared" si="95"/>
        <v>99.042000000000002</v>
      </c>
      <c r="T506" s="38">
        <f t="shared" si="96"/>
        <v>100</v>
      </c>
      <c r="U506" s="38">
        <f t="shared" si="97"/>
        <v>100</v>
      </c>
      <c r="V506" s="38">
        <f t="shared" si="98"/>
        <v>0</v>
      </c>
      <c r="W506" s="38">
        <f t="shared" si="99"/>
        <v>98.626000000000005</v>
      </c>
      <c r="X506" s="38">
        <f t="shared" si="100"/>
        <v>0</v>
      </c>
      <c r="Y506" s="38">
        <f t="shared" si="101"/>
        <v>96.21</v>
      </c>
      <c r="Z506" s="38">
        <f t="shared" si="102"/>
        <v>35.162338286656009</v>
      </c>
      <c r="AA506" s="26" t="str">
        <f t="shared" si="103"/>
        <v>เสื่อมโทรม</v>
      </c>
      <c r="AB506" s="26" t="str">
        <f t="shared" si="104"/>
        <v>poor</v>
      </c>
    </row>
    <row r="507" spans="1:28">
      <c r="A507" s="26">
        <f>Sheet1!E507</f>
        <v>0</v>
      </c>
      <c r="B507" s="27">
        <f>Sheet1!H507</f>
        <v>0</v>
      </c>
      <c r="C507" s="27">
        <f>Sheet1!I507</f>
        <v>0</v>
      </c>
      <c r="D507" s="27">
        <f>Sheet1!J507</f>
        <v>0</v>
      </c>
      <c r="E507" s="27">
        <f>Sheet1!K507</f>
        <v>-543</v>
      </c>
      <c r="F507" s="57">
        <f>Sheet1!L507</f>
        <v>0</v>
      </c>
      <c r="G507" s="27" t="str">
        <f>Sheet1!M507</f>
        <v>NE</v>
      </c>
      <c r="H507" s="28">
        <f>Sheet1!Q507</f>
        <v>0</v>
      </c>
      <c r="I507" s="38">
        <f>Sheet1!S507</f>
        <v>0</v>
      </c>
      <c r="J507" s="27">
        <f>Sheet1!T507</f>
        <v>0</v>
      </c>
      <c r="K507" s="38">
        <f>Sheet1!U507/1000</f>
        <v>0</v>
      </c>
      <c r="L507" s="38">
        <f>Sheet1!V507/1000</f>
        <v>0</v>
      </c>
      <c r="M507" s="36">
        <f>Sheet1!W507</f>
        <v>0</v>
      </c>
      <c r="N507" s="38">
        <f>Sheet1!X507</f>
        <v>0</v>
      </c>
      <c r="O507" s="38">
        <f>Sheet1!Y507</f>
        <v>0</v>
      </c>
      <c r="P507" s="38">
        <f>Sheet1!Z507/1000</f>
        <v>0</v>
      </c>
      <c r="R507" s="38">
        <f t="shared" si="94"/>
        <v>0</v>
      </c>
      <c r="S507" s="38">
        <f t="shared" si="95"/>
        <v>99.042000000000002</v>
      </c>
      <c r="T507" s="38">
        <f t="shared" si="96"/>
        <v>100</v>
      </c>
      <c r="U507" s="38">
        <f t="shared" si="97"/>
        <v>100</v>
      </c>
      <c r="V507" s="38">
        <f t="shared" si="98"/>
        <v>0</v>
      </c>
      <c r="W507" s="38">
        <f t="shared" si="99"/>
        <v>98.626000000000005</v>
      </c>
      <c r="X507" s="38">
        <f t="shared" si="100"/>
        <v>0</v>
      </c>
      <c r="Y507" s="38">
        <f t="shared" si="101"/>
        <v>96.21</v>
      </c>
      <c r="Z507" s="38">
        <f t="shared" si="102"/>
        <v>35.162338286656009</v>
      </c>
      <c r="AA507" s="26" t="str">
        <f t="shared" si="103"/>
        <v>เสื่อมโทรม</v>
      </c>
      <c r="AB507" s="26" t="str">
        <f t="shared" si="104"/>
        <v>poor</v>
      </c>
    </row>
    <row r="508" spans="1:28">
      <c r="A508" s="26">
        <f>Sheet1!E508</f>
        <v>0</v>
      </c>
      <c r="B508" s="27">
        <f>Sheet1!H508</f>
        <v>0</v>
      </c>
      <c r="C508" s="27">
        <f>Sheet1!I508</f>
        <v>0</v>
      </c>
      <c r="D508" s="27">
        <f>Sheet1!J508</f>
        <v>0</v>
      </c>
      <c r="E508" s="27">
        <f>Sheet1!K508</f>
        <v>-543</v>
      </c>
      <c r="F508" s="57">
        <f>Sheet1!L508</f>
        <v>0</v>
      </c>
      <c r="G508" s="27" t="str">
        <f>Sheet1!M508</f>
        <v>NE</v>
      </c>
      <c r="H508" s="28">
        <f>Sheet1!Q508</f>
        <v>0</v>
      </c>
      <c r="I508" s="38">
        <f>Sheet1!S508</f>
        <v>0</v>
      </c>
      <c r="J508" s="27">
        <f>Sheet1!T508</f>
        <v>0</v>
      </c>
      <c r="K508" s="38">
        <f>Sheet1!U508/1000</f>
        <v>0</v>
      </c>
      <c r="L508" s="38">
        <f>Sheet1!V508/1000</f>
        <v>0</v>
      </c>
      <c r="M508" s="36">
        <f>Sheet1!W508</f>
        <v>0</v>
      </c>
      <c r="N508" s="38">
        <f>Sheet1!X508</f>
        <v>0</v>
      </c>
      <c r="O508" s="38">
        <f>Sheet1!Y508</f>
        <v>0</v>
      </c>
      <c r="P508" s="38">
        <f>Sheet1!Z508/1000</f>
        <v>0</v>
      </c>
      <c r="R508" s="38">
        <f t="shared" si="94"/>
        <v>0</v>
      </c>
      <c r="S508" s="38">
        <f t="shared" si="95"/>
        <v>99.042000000000002</v>
      </c>
      <c r="T508" s="38">
        <f t="shared" si="96"/>
        <v>100</v>
      </c>
      <c r="U508" s="38">
        <f t="shared" si="97"/>
        <v>100</v>
      </c>
      <c r="V508" s="38">
        <f t="shared" si="98"/>
        <v>0</v>
      </c>
      <c r="W508" s="38">
        <f t="shared" si="99"/>
        <v>98.626000000000005</v>
      </c>
      <c r="X508" s="38">
        <f t="shared" si="100"/>
        <v>0</v>
      </c>
      <c r="Y508" s="38">
        <f t="shared" si="101"/>
        <v>96.21</v>
      </c>
      <c r="Z508" s="38">
        <f t="shared" si="102"/>
        <v>35.162338286656009</v>
      </c>
      <c r="AA508" s="26" t="str">
        <f t="shared" si="103"/>
        <v>เสื่อมโทรม</v>
      </c>
      <c r="AB508" s="26" t="str">
        <f t="shared" si="104"/>
        <v>poor</v>
      </c>
    </row>
    <row r="509" spans="1:28">
      <c r="A509" s="26">
        <f>Sheet1!E509</f>
        <v>0</v>
      </c>
      <c r="B509" s="27">
        <f>Sheet1!H509</f>
        <v>0</v>
      </c>
      <c r="C509" s="27">
        <f>Sheet1!I509</f>
        <v>0</v>
      </c>
      <c r="D509" s="27">
        <f>Sheet1!J509</f>
        <v>0</v>
      </c>
      <c r="E509" s="27">
        <f>Sheet1!K509</f>
        <v>-543</v>
      </c>
      <c r="F509" s="57">
        <f>Sheet1!L509</f>
        <v>0</v>
      </c>
      <c r="G509" s="27" t="str">
        <f>Sheet1!M509</f>
        <v>NE</v>
      </c>
      <c r="H509" s="28">
        <f>Sheet1!Q509</f>
        <v>0</v>
      </c>
      <c r="I509" s="38">
        <f>Sheet1!S509</f>
        <v>0</v>
      </c>
      <c r="J509" s="27">
        <f>Sheet1!T509</f>
        <v>0</v>
      </c>
      <c r="K509" s="38">
        <f>Sheet1!U509/1000</f>
        <v>0</v>
      </c>
      <c r="L509" s="38">
        <f>Sheet1!V509/1000</f>
        <v>0</v>
      </c>
      <c r="M509" s="36">
        <f>Sheet1!W509</f>
        <v>0</v>
      </c>
      <c r="N509" s="38">
        <f>Sheet1!X509</f>
        <v>0</v>
      </c>
      <c r="O509" s="38">
        <f>Sheet1!Y509</f>
        <v>0</v>
      </c>
      <c r="P509" s="38">
        <f>Sheet1!Z509/1000</f>
        <v>0</v>
      </c>
      <c r="R509" s="38">
        <f t="shared" si="94"/>
        <v>0</v>
      </c>
      <c r="S509" s="38">
        <f t="shared" si="95"/>
        <v>99.042000000000002</v>
      </c>
      <c r="T509" s="38">
        <f t="shared" si="96"/>
        <v>100</v>
      </c>
      <c r="U509" s="38">
        <f t="shared" si="97"/>
        <v>100</v>
      </c>
      <c r="V509" s="38">
        <f t="shared" si="98"/>
        <v>0</v>
      </c>
      <c r="W509" s="38">
        <f t="shared" si="99"/>
        <v>98.626000000000005</v>
      </c>
      <c r="X509" s="38">
        <f t="shared" si="100"/>
        <v>0</v>
      </c>
      <c r="Y509" s="38">
        <f t="shared" si="101"/>
        <v>96.21</v>
      </c>
      <c r="Z509" s="38">
        <f t="shared" si="102"/>
        <v>35.162338286656009</v>
      </c>
      <c r="AA509" s="26" t="str">
        <f t="shared" si="103"/>
        <v>เสื่อมโทรม</v>
      </c>
      <c r="AB509" s="26" t="str">
        <f t="shared" si="104"/>
        <v>poor</v>
      </c>
    </row>
    <row r="510" spans="1:28">
      <c r="A510" s="26">
        <f>Sheet1!E510</f>
        <v>0</v>
      </c>
      <c r="B510" s="27">
        <f>Sheet1!H510</f>
        <v>0</v>
      </c>
      <c r="C510" s="27">
        <f>Sheet1!I510</f>
        <v>0</v>
      </c>
      <c r="D510" s="27">
        <f>Sheet1!J510</f>
        <v>0</v>
      </c>
      <c r="E510" s="27">
        <f>Sheet1!K510</f>
        <v>-543</v>
      </c>
      <c r="F510" s="57">
        <f>Sheet1!L510</f>
        <v>0</v>
      </c>
      <c r="G510" s="27" t="str">
        <f>Sheet1!M510</f>
        <v>NE</v>
      </c>
      <c r="H510" s="28">
        <f>Sheet1!Q510</f>
        <v>0</v>
      </c>
      <c r="I510" s="38">
        <f>Sheet1!S510</f>
        <v>0</v>
      </c>
      <c r="J510" s="27">
        <f>Sheet1!T510</f>
        <v>0</v>
      </c>
      <c r="K510" s="38">
        <f>Sheet1!U510/1000</f>
        <v>0</v>
      </c>
      <c r="L510" s="38">
        <f>Sheet1!V510/1000</f>
        <v>0</v>
      </c>
      <c r="M510" s="36">
        <f>Sheet1!W510</f>
        <v>0</v>
      </c>
      <c r="N510" s="38">
        <f>Sheet1!X510</f>
        <v>0</v>
      </c>
      <c r="O510" s="38">
        <f>Sheet1!Y510</f>
        <v>0</v>
      </c>
      <c r="P510" s="38">
        <f>Sheet1!Z510/1000</f>
        <v>0</v>
      </c>
      <c r="R510" s="38">
        <f t="shared" si="94"/>
        <v>0</v>
      </c>
      <c r="S510" s="38">
        <f t="shared" si="95"/>
        <v>99.042000000000002</v>
      </c>
      <c r="T510" s="38">
        <f t="shared" si="96"/>
        <v>100</v>
      </c>
      <c r="U510" s="38">
        <f t="shared" si="97"/>
        <v>100</v>
      </c>
      <c r="V510" s="38">
        <f t="shared" si="98"/>
        <v>0</v>
      </c>
      <c r="W510" s="38">
        <f t="shared" si="99"/>
        <v>98.626000000000005</v>
      </c>
      <c r="X510" s="38">
        <f t="shared" si="100"/>
        <v>0</v>
      </c>
      <c r="Y510" s="38">
        <f t="shared" si="101"/>
        <v>96.21</v>
      </c>
      <c r="Z510" s="38">
        <f t="shared" si="102"/>
        <v>35.162338286656009</v>
      </c>
      <c r="AA510" s="26" t="str">
        <f t="shared" si="103"/>
        <v>เสื่อมโทรม</v>
      </c>
      <c r="AB510" s="26" t="str">
        <f t="shared" si="104"/>
        <v>poor</v>
      </c>
    </row>
    <row r="511" spans="1:28">
      <c r="A511" s="26">
        <f>Sheet1!E511</f>
        <v>0</v>
      </c>
      <c r="B511" s="27">
        <f>Sheet1!H511</f>
        <v>0</v>
      </c>
      <c r="C511" s="27">
        <f>Sheet1!I511</f>
        <v>0</v>
      </c>
      <c r="D511" s="27">
        <f>Sheet1!J511</f>
        <v>0</v>
      </c>
      <c r="E511" s="27">
        <f>Sheet1!K511</f>
        <v>-543</v>
      </c>
      <c r="F511" s="57">
        <f>Sheet1!L511</f>
        <v>0</v>
      </c>
      <c r="G511" s="27" t="str">
        <f>Sheet1!M511</f>
        <v>NE</v>
      </c>
      <c r="H511" s="28">
        <f>Sheet1!Q511</f>
        <v>0</v>
      </c>
      <c r="I511" s="38">
        <f>Sheet1!S511</f>
        <v>0</v>
      </c>
      <c r="J511" s="27">
        <f>Sheet1!T511</f>
        <v>0</v>
      </c>
      <c r="K511" s="38">
        <f>Sheet1!U511/1000</f>
        <v>0</v>
      </c>
      <c r="L511" s="38">
        <f>Sheet1!V511/1000</f>
        <v>0</v>
      </c>
      <c r="M511" s="36">
        <f>Sheet1!W511</f>
        <v>0</v>
      </c>
      <c r="N511" s="38">
        <f>Sheet1!X511</f>
        <v>0</v>
      </c>
      <c r="O511" s="38">
        <f>Sheet1!Y511</f>
        <v>0</v>
      </c>
      <c r="P511" s="38">
        <f>Sheet1!Z511/1000</f>
        <v>0</v>
      </c>
      <c r="R511" s="38">
        <f t="shared" si="94"/>
        <v>0</v>
      </c>
      <c r="S511" s="38">
        <f t="shared" si="95"/>
        <v>99.042000000000002</v>
      </c>
      <c r="T511" s="38">
        <f t="shared" si="96"/>
        <v>100</v>
      </c>
      <c r="U511" s="38">
        <f t="shared" si="97"/>
        <v>100</v>
      </c>
      <c r="V511" s="38">
        <f t="shared" si="98"/>
        <v>0</v>
      </c>
      <c r="W511" s="38">
        <f t="shared" si="99"/>
        <v>98.626000000000005</v>
      </c>
      <c r="X511" s="38">
        <f t="shared" si="100"/>
        <v>0</v>
      </c>
      <c r="Y511" s="38">
        <f t="shared" si="101"/>
        <v>96.21</v>
      </c>
      <c r="Z511" s="38">
        <f t="shared" si="102"/>
        <v>35.162338286656009</v>
      </c>
      <c r="AA511" s="26" t="str">
        <f t="shared" si="103"/>
        <v>เสื่อมโทรม</v>
      </c>
      <c r="AB511" s="26" t="str">
        <f t="shared" si="104"/>
        <v>poor</v>
      </c>
    </row>
    <row r="512" spans="1:28">
      <c r="A512" s="26">
        <f>Sheet1!E512</f>
        <v>0</v>
      </c>
      <c r="B512" s="27">
        <f>Sheet1!H512</f>
        <v>0</v>
      </c>
      <c r="C512" s="27">
        <f>Sheet1!I512</f>
        <v>0</v>
      </c>
      <c r="D512" s="27">
        <f>Sheet1!J512</f>
        <v>0</v>
      </c>
      <c r="E512" s="27">
        <f>Sheet1!K512</f>
        <v>-543</v>
      </c>
      <c r="F512" s="57">
        <f>Sheet1!L512</f>
        <v>0</v>
      </c>
      <c r="G512" s="27" t="str">
        <f>Sheet1!M512</f>
        <v>NE</v>
      </c>
      <c r="H512" s="28">
        <f>Sheet1!Q512</f>
        <v>0</v>
      </c>
      <c r="I512" s="38">
        <f>Sheet1!S512</f>
        <v>0</v>
      </c>
      <c r="J512" s="27">
        <f>Sheet1!T512</f>
        <v>0</v>
      </c>
      <c r="K512" s="38">
        <f>Sheet1!U512/1000</f>
        <v>0</v>
      </c>
      <c r="L512" s="38">
        <f>Sheet1!V512/1000</f>
        <v>0</v>
      </c>
      <c r="M512" s="36">
        <f>Sheet1!W512</f>
        <v>0</v>
      </c>
      <c r="N512" s="38">
        <f>Sheet1!X512</f>
        <v>0</v>
      </c>
      <c r="O512" s="38">
        <f>Sheet1!Y512</f>
        <v>0</v>
      </c>
      <c r="P512" s="38">
        <f>Sheet1!Z512/1000</f>
        <v>0</v>
      </c>
      <c r="R512" s="38">
        <f t="shared" si="94"/>
        <v>0</v>
      </c>
      <c r="S512" s="38">
        <f t="shared" si="95"/>
        <v>99.042000000000002</v>
      </c>
      <c r="T512" s="38">
        <f t="shared" si="96"/>
        <v>100</v>
      </c>
      <c r="U512" s="38">
        <f t="shared" si="97"/>
        <v>100</v>
      </c>
      <c r="V512" s="38">
        <f t="shared" si="98"/>
        <v>0</v>
      </c>
      <c r="W512" s="38">
        <f t="shared" si="99"/>
        <v>98.626000000000005</v>
      </c>
      <c r="X512" s="38">
        <f t="shared" si="100"/>
        <v>0</v>
      </c>
      <c r="Y512" s="38">
        <f t="shared" si="101"/>
        <v>96.21</v>
      </c>
      <c r="Z512" s="38">
        <f t="shared" si="102"/>
        <v>35.162338286656009</v>
      </c>
      <c r="AA512" s="26" t="str">
        <f t="shared" si="103"/>
        <v>เสื่อมโทรม</v>
      </c>
      <c r="AB512" s="26" t="str">
        <f t="shared" si="104"/>
        <v>poor</v>
      </c>
    </row>
    <row r="513" spans="1:28">
      <c r="A513" s="26">
        <f>Sheet1!E513</f>
        <v>0</v>
      </c>
      <c r="B513" s="27">
        <f>Sheet1!H513</f>
        <v>0</v>
      </c>
      <c r="C513" s="27">
        <f>Sheet1!I513</f>
        <v>0</v>
      </c>
      <c r="D513" s="27">
        <f>Sheet1!J513</f>
        <v>0</v>
      </c>
      <c r="E513" s="27">
        <f>Sheet1!K513</f>
        <v>-543</v>
      </c>
      <c r="F513" s="57">
        <f>Sheet1!L513</f>
        <v>0</v>
      </c>
      <c r="G513" s="27" t="str">
        <f>Sheet1!M513</f>
        <v>NE</v>
      </c>
      <c r="H513" s="28">
        <f>Sheet1!Q513</f>
        <v>0</v>
      </c>
      <c r="I513" s="38">
        <f>Sheet1!S513</f>
        <v>0</v>
      </c>
      <c r="J513" s="27">
        <f>Sheet1!T513</f>
        <v>0</v>
      </c>
      <c r="K513" s="38">
        <f>Sheet1!U513/1000</f>
        <v>0</v>
      </c>
      <c r="L513" s="38">
        <f>Sheet1!V513/1000</f>
        <v>0</v>
      </c>
      <c r="M513" s="36">
        <f>Sheet1!W513</f>
        <v>0</v>
      </c>
      <c r="N513" s="38">
        <f>Sheet1!X513</f>
        <v>0</v>
      </c>
      <c r="O513" s="38">
        <f>Sheet1!Y513</f>
        <v>0</v>
      </c>
      <c r="P513" s="38">
        <f>Sheet1!Z513/1000</f>
        <v>0</v>
      </c>
      <c r="R513" s="38">
        <f t="shared" si="94"/>
        <v>0</v>
      </c>
      <c r="S513" s="38">
        <f t="shared" si="95"/>
        <v>99.042000000000002</v>
      </c>
      <c r="T513" s="38">
        <f t="shared" si="96"/>
        <v>100</v>
      </c>
      <c r="U513" s="38">
        <f t="shared" si="97"/>
        <v>100</v>
      </c>
      <c r="V513" s="38">
        <f t="shared" si="98"/>
        <v>0</v>
      </c>
      <c r="W513" s="38">
        <f t="shared" si="99"/>
        <v>98.626000000000005</v>
      </c>
      <c r="X513" s="38">
        <f t="shared" si="100"/>
        <v>0</v>
      </c>
      <c r="Y513" s="38">
        <f t="shared" si="101"/>
        <v>96.21</v>
      </c>
      <c r="Z513" s="38">
        <f t="shared" si="102"/>
        <v>35.162338286656009</v>
      </c>
      <c r="AA513" s="26" t="str">
        <f t="shared" si="103"/>
        <v>เสื่อมโทรม</v>
      </c>
      <c r="AB513" s="26" t="str">
        <f t="shared" si="104"/>
        <v>poor</v>
      </c>
    </row>
    <row r="514" spans="1:28">
      <c r="A514" s="26">
        <f>Sheet1!E514</f>
        <v>0</v>
      </c>
      <c r="B514" s="27">
        <f>Sheet1!H514</f>
        <v>0</v>
      </c>
      <c r="C514" s="27">
        <f>Sheet1!I514</f>
        <v>0</v>
      </c>
      <c r="D514" s="27">
        <f>Sheet1!J514</f>
        <v>0</v>
      </c>
      <c r="E514" s="27">
        <f>Sheet1!K514</f>
        <v>-543</v>
      </c>
      <c r="F514" s="57">
        <f>Sheet1!L514</f>
        <v>0</v>
      </c>
      <c r="G514" s="27" t="str">
        <f>Sheet1!M514</f>
        <v>NE</v>
      </c>
      <c r="H514" s="28">
        <f>Sheet1!Q514</f>
        <v>0</v>
      </c>
      <c r="I514" s="38">
        <f>Sheet1!S514</f>
        <v>0</v>
      </c>
      <c r="J514" s="27">
        <f>Sheet1!T514</f>
        <v>0</v>
      </c>
      <c r="K514" s="38">
        <f>Sheet1!U514/1000</f>
        <v>0</v>
      </c>
      <c r="L514" s="38">
        <f>Sheet1!V514/1000</f>
        <v>0</v>
      </c>
      <c r="M514" s="36">
        <f>Sheet1!W514</f>
        <v>0</v>
      </c>
      <c r="N514" s="38">
        <f>Sheet1!X514</f>
        <v>0</v>
      </c>
      <c r="O514" s="38">
        <f>Sheet1!Y514</f>
        <v>0</v>
      </c>
      <c r="P514" s="38">
        <f>Sheet1!Z514/1000</f>
        <v>0</v>
      </c>
      <c r="R514" s="38">
        <f t="shared" si="94"/>
        <v>0</v>
      </c>
      <c r="S514" s="38">
        <f t="shared" si="95"/>
        <v>99.042000000000002</v>
      </c>
      <c r="T514" s="38">
        <f t="shared" si="96"/>
        <v>100</v>
      </c>
      <c r="U514" s="38">
        <f t="shared" si="97"/>
        <v>100</v>
      </c>
      <c r="V514" s="38">
        <f t="shared" si="98"/>
        <v>0</v>
      </c>
      <c r="W514" s="38">
        <f t="shared" si="99"/>
        <v>98.626000000000005</v>
      </c>
      <c r="X514" s="38">
        <f t="shared" si="100"/>
        <v>0</v>
      </c>
      <c r="Y514" s="38">
        <f t="shared" si="101"/>
        <v>96.21</v>
      </c>
      <c r="Z514" s="38">
        <f t="shared" si="102"/>
        <v>35.162338286656009</v>
      </c>
      <c r="AA514" s="26" t="str">
        <f t="shared" si="103"/>
        <v>เสื่อมโทรม</v>
      </c>
      <c r="AB514" s="26" t="str">
        <f t="shared" si="104"/>
        <v>poor</v>
      </c>
    </row>
    <row r="515" spans="1:28">
      <c r="A515" s="26">
        <f>Sheet1!E515</f>
        <v>0</v>
      </c>
      <c r="B515" s="27">
        <f>Sheet1!H515</f>
        <v>0</v>
      </c>
      <c r="C515" s="27">
        <f>Sheet1!I515</f>
        <v>0</v>
      </c>
      <c r="D515" s="27">
        <f>Sheet1!J515</f>
        <v>0</v>
      </c>
      <c r="E515" s="27">
        <f>Sheet1!K515</f>
        <v>-543</v>
      </c>
      <c r="F515" s="57">
        <f>Sheet1!L515</f>
        <v>0</v>
      </c>
      <c r="G515" s="27" t="str">
        <f>Sheet1!M515</f>
        <v>NE</v>
      </c>
      <c r="H515" s="28">
        <f>Sheet1!Q515</f>
        <v>0</v>
      </c>
      <c r="I515" s="38">
        <f>Sheet1!S515</f>
        <v>0</v>
      </c>
      <c r="J515" s="27">
        <f>Sheet1!T515</f>
        <v>0</v>
      </c>
      <c r="K515" s="38">
        <f>Sheet1!U515/1000</f>
        <v>0</v>
      </c>
      <c r="L515" s="38">
        <f>Sheet1!V515/1000</f>
        <v>0</v>
      </c>
      <c r="M515" s="36">
        <f>Sheet1!W515</f>
        <v>0</v>
      </c>
      <c r="N515" s="38">
        <f>Sheet1!X515</f>
        <v>0</v>
      </c>
      <c r="O515" s="38">
        <f>Sheet1!Y515</f>
        <v>0</v>
      </c>
      <c r="P515" s="38">
        <f>Sheet1!Z515/1000</f>
        <v>0</v>
      </c>
      <c r="R515" s="38">
        <f t="shared" si="94"/>
        <v>0</v>
      </c>
      <c r="S515" s="38">
        <f t="shared" si="95"/>
        <v>99.042000000000002</v>
      </c>
      <c r="T515" s="38">
        <f t="shared" si="96"/>
        <v>100</v>
      </c>
      <c r="U515" s="38">
        <f t="shared" si="97"/>
        <v>100</v>
      </c>
      <c r="V515" s="38">
        <f t="shared" si="98"/>
        <v>0</v>
      </c>
      <c r="W515" s="38">
        <f t="shared" si="99"/>
        <v>98.626000000000005</v>
      </c>
      <c r="X515" s="38">
        <f t="shared" si="100"/>
        <v>0</v>
      </c>
      <c r="Y515" s="38">
        <f t="shared" si="101"/>
        <v>96.21</v>
      </c>
      <c r="Z515" s="38">
        <f t="shared" si="102"/>
        <v>35.162338286656009</v>
      </c>
      <c r="AA515" s="26" t="str">
        <f t="shared" si="103"/>
        <v>เสื่อมโทรม</v>
      </c>
      <c r="AB515" s="26" t="str">
        <f t="shared" si="104"/>
        <v>poor</v>
      </c>
    </row>
    <row r="516" spans="1:28">
      <c r="A516" s="26">
        <f>Sheet1!E516</f>
        <v>0</v>
      </c>
      <c r="B516" s="27">
        <f>Sheet1!H516</f>
        <v>0</v>
      </c>
      <c r="C516" s="27">
        <f>Sheet1!I516</f>
        <v>0</v>
      </c>
      <c r="D516" s="27">
        <f>Sheet1!J516</f>
        <v>0</v>
      </c>
      <c r="E516" s="27">
        <f>Sheet1!K516</f>
        <v>-543</v>
      </c>
      <c r="F516" s="57">
        <f>Sheet1!L516</f>
        <v>0</v>
      </c>
      <c r="G516" s="27" t="str">
        <f>Sheet1!M516</f>
        <v>NE</v>
      </c>
      <c r="H516" s="28">
        <f>Sheet1!Q516</f>
        <v>0</v>
      </c>
      <c r="I516" s="38">
        <f>Sheet1!S516</f>
        <v>0</v>
      </c>
      <c r="J516" s="27">
        <f>Sheet1!T516</f>
        <v>0</v>
      </c>
      <c r="K516" s="38">
        <f>Sheet1!U516/1000</f>
        <v>0</v>
      </c>
      <c r="L516" s="38">
        <f>Sheet1!V516/1000</f>
        <v>0</v>
      </c>
      <c r="M516" s="36">
        <f>Sheet1!W516</f>
        <v>0</v>
      </c>
      <c r="N516" s="38">
        <f>Sheet1!X516</f>
        <v>0</v>
      </c>
      <c r="O516" s="38">
        <f>Sheet1!Y516</f>
        <v>0</v>
      </c>
      <c r="P516" s="38">
        <f>Sheet1!Z516/1000</f>
        <v>0</v>
      </c>
      <c r="R516" s="38">
        <f t="shared" si="94"/>
        <v>0</v>
      </c>
      <c r="S516" s="38">
        <f t="shared" si="95"/>
        <v>99.042000000000002</v>
      </c>
      <c r="T516" s="38">
        <f t="shared" si="96"/>
        <v>100</v>
      </c>
      <c r="U516" s="38">
        <f t="shared" si="97"/>
        <v>100</v>
      </c>
      <c r="V516" s="38">
        <f t="shared" si="98"/>
        <v>0</v>
      </c>
      <c r="W516" s="38">
        <f t="shared" si="99"/>
        <v>98.626000000000005</v>
      </c>
      <c r="X516" s="38">
        <f t="shared" si="100"/>
        <v>0</v>
      </c>
      <c r="Y516" s="38">
        <f t="shared" si="101"/>
        <v>96.21</v>
      </c>
      <c r="Z516" s="38">
        <f t="shared" si="102"/>
        <v>35.162338286656009</v>
      </c>
      <c r="AA516" s="26" t="str">
        <f t="shared" si="103"/>
        <v>เสื่อมโทรม</v>
      </c>
      <c r="AB516" s="26" t="str">
        <f t="shared" si="104"/>
        <v>poor</v>
      </c>
    </row>
    <row r="517" spans="1:28">
      <c r="A517" s="26">
        <f>Sheet1!E517</f>
        <v>0</v>
      </c>
      <c r="B517" s="27">
        <f>Sheet1!H517</f>
        <v>0</v>
      </c>
      <c r="C517" s="27">
        <f>Sheet1!I517</f>
        <v>0</v>
      </c>
      <c r="D517" s="27">
        <f>Sheet1!J517</f>
        <v>0</v>
      </c>
      <c r="E517" s="27">
        <f>Sheet1!K517</f>
        <v>-543</v>
      </c>
      <c r="F517" s="57">
        <f>Sheet1!L517</f>
        <v>0</v>
      </c>
      <c r="G517" s="27" t="str">
        <f>Sheet1!M517</f>
        <v>NE</v>
      </c>
      <c r="H517" s="28">
        <f>Sheet1!Q517</f>
        <v>0</v>
      </c>
      <c r="I517" s="38">
        <f>Sheet1!S517</f>
        <v>0</v>
      </c>
      <c r="J517" s="27">
        <f>Sheet1!T517</f>
        <v>0</v>
      </c>
      <c r="K517" s="38">
        <f>Sheet1!U517/1000</f>
        <v>0</v>
      </c>
      <c r="L517" s="38">
        <f>Sheet1!V517/1000</f>
        <v>0</v>
      </c>
      <c r="M517" s="36">
        <f>Sheet1!W517</f>
        <v>0</v>
      </c>
      <c r="N517" s="38">
        <f>Sheet1!X517</f>
        <v>0</v>
      </c>
      <c r="O517" s="38">
        <f>Sheet1!Y517</f>
        <v>0</v>
      </c>
      <c r="P517" s="38">
        <f>Sheet1!Z517/1000</f>
        <v>0</v>
      </c>
      <c r="R517" s="38">
        <f t="shared" si="94"/>
        <v>0</v>
      </c>
      <c r="S517" s="38">
        <f t="shared" si="95"/>
        <v>99.042000000000002</v>
      </c>
      <c r="T517" s="38">
        <f t="shared" si="96"/>
        <v>100</v>
      </c>
      <c r="U517" s="38">
        <f t="shared" si="97"/>
        <v>100</v>
      </c>
      <c r="V517" s="38">
        <f t="shared" si="98"/>
        <v>0</v>
      </c>
      <c r="W517" s="38">
        <f t="shared" si="99"/>
        <v>98.626000000000005</v>
      </c>
      <c r="X517" s="38">
        <f t="shared" si="100"/>
        <v>0</v>
      </c>
      <c r="Y517" s="38">
        <f t="shared" si="101"/>
        <v>96.21</v>
      </c>
      <c r="Z517" s="38">
        <f t="shared" si="102"/>
        <v>35.162338286656009</v>
      </c>
      <c r="AA517" s="26" t="str">
        <f t="shared" si="103"/>
        <v>เสื่อมโทรม</v>
      </c>
      <c r="AB517" s="26" t="str">
        <f t="shared" si="104"/>
        <v>poor</v>
      </c>
    </row>
    <row r="518" spans="1:28">
      <c r="A518" s="26">
        <f>Sheet1!E518</f>
        <v>0</v>
      </c>
      <c r="B518" s="27">
        <f>Sheet1!H518</f>
        <v>0</v>
      </c>
      <c r="C518" s="27">
        <f>Sheet1!I518</f>
        <v>0</v>
      </c>
      <c r="D518" s="27">
        <f>Sheet1!J518</f>
        <v>0</v>
      </c>
      <c r="E518" s="27">
        <f>Sheet1!K518</f>
        <v>-543</v>
      </c>
      <c r="F518" s="57">
        <f>Sheet1!L518</f>
        <v>0</v>
      </c>
      <c r="G518" s="27" t="str">
        <f>Sheet1!M518</f>
        <v>NE</v>
      </c>
      <c r="H518" s="28">
        <f>Sheet1!Q518</f>
        <v>0</v>
      </c>
      <c r="I518" s="38">
        <f>Sheet1!S518</f>
        <v>0</v>
      </c>
      <c r="J518" s="27">
        <f>Sheet1!T518</f>
        <v>0</v>
      </c>
      <c r="K518" s="38">
        <f>Sheet1!U518/1000</f>
        <v>0</v>
      </c>
      <c r="L518" s="38">
        <f>Sheet1!V518/1000</f>
        <v>0</v>
      </c>
      <c r="M518" s="36">
        <f>Sheet1!W518</f>
        <v>0</v>
      </c>
      <c r="N518" s="38">
        <f>Sheet1!X518</f>
        <v>0</v>
      </c>
      <c r="O518" s="38">
        <f>Sheet1!Y518</f>
        <v>0</v>
      </c>
      <c r="P518" s="38">
        <f>Sheet1!Z518/1000</f>
        <v>0</v>
      </c>
      <c r="R518" s="38">
        <f t="shared" si="94"/>
        <v>0</v>
      </c>
      <c r="S518" s="38">
        <f t="shared" si="95"/>
        <v>99.042000000000002</v>
      </c>
      <c r="T518" s="38">
        <f t="shared" si="96"/>
        <v>100</v>
      </c>
      <c r="U518" s="38">
        <f t="shared" si="97"/>
        <v>100</v>
      </c>
      <c r="V518" s="38">
        <f t="shared" si="98"/>
        <v>0</v>
      </c>
      <c r="W518" s="38">
        <f t="shared" si="99"/>
        <v>98.626000000000005</v>
      </c>
      <c r="X518" s="38">
        <f t="shared" si="100"/>
        <v>0</v>
      </c>
      <c r="Y518" s="38">
        <f t="shared" si="101"/>
        <v>96.21</v>
      </c>
      <c r="Z518" s="38">
        <f t="shared" si="102"/>
        <v>35.162338286656009</v>
      </c>
      <c r="AA518" s="26" t="str">
        <f t="shared" si="103"/>
        <v>เสื่อมโทรม</v>
      </c>
      <c r="AB518" s="26" t="str">
        <f t="shared" si="104"/>
        <v>poor</v>
      </c>
    </row>
    <row r="519" spans="1:28">
      <c r="A519" s="26">
        <f>Sheet1!E519</f>
        <v>0</v>
      </c>
      <c r="B519" s="27">
        <f>Sheet1!H519</f>
        <v>0</v>
      </c>
      <c r="C519" s="27">
        <f>Sheet1!I519</f>
        <v>0</v>
      </c>
      <c r="D519" s="27">
        <f>Sheet1!J519</f>
        <v>0</v>
      </c>
      <c r="E519" s="27">
        <f>Sheet1!K519</f>
        <v>-543</v>
      </c>
      <c r="F519" s="57">
        <f>Sheet1!L519</f>
        <v>0</v>
      </c>
      <c r="G519" s="27" t="str">
        <f>Sheet1!M519</f>
        <v>NE</v>
      </c>
      <c r="H519" s="28">
        <f>Sheet1!Q519</f>
        <v>0</v>
      </c>
      <c r="I519" s="38">
        <f>Sheet1!S519</f>
        <v>0</v>
      </c>
      <c r="J519" s="27">
        <f>Sheet1!T519</f>
        <v>0</v>
      </c>
      <c r="K519" s="38">
        <f>Sheet1!U519/1000</f>
        <v>0</v>
      </c>
      <c r="L519" s="38">
        <f>Sheet1!V519/1000</f>
        <v>0</v>
      </c>
      <c r="M519" s="36">
        <f>Sheet1!W519</f>
        <v>0</v>
      </c>
      <c r="N519" s="38">
        <f>Sheet1!X519</f>
        <v>0</v>
      </c>
      <c r="O519" s="38">
        <f>Sheet1!Y519</f>
        <v>0</v>
      </c>
      <c r="P519" s="38">
        <f>Sheet1!Z519/1000</f>
        <v>0</v>
      </c>
      <c r="R519" s="38">
        <f t="shared" si="94"/>
        <v>0</v>
      </c>
      <c r="S519" s="38">
        <f t="shared" si="95"/>
        <v>99.042000000000002</v>
      </c>
      <c r="T519" s="38">
        <f t="shared" si="96"/>
        <v>100</v>
      </c>
      <c r="U519" s="38">
        <f t="shared" si="97"/>
        <v>100</v>
      </c>
      <c r="V519" s="38">
        <f t="shared" si="98"/>
        <v>0</v>
      </c>
      <c r="W519" s="38">
        <f t="shared" si="99"/>
        <v>98.626000000000005</v>
      </c>
      <c r="X519" s="38">
        <f t="shared" si="100"/>
        <v>0</v>
      </c>
      <c r="Y519" s="38">
        <f t="shared" si="101"/>
        <v>96.21</v>
      </c>
      <c r="Z519" s="38">
        <f t="shared" si="102"/>
        <v>35.162338286656009</v>
      </c>
      <c r="AA519" s="26" t="str">
        <f t="shared" si="103"/>
        <v>เสื่อมโทรม</v>
      </c>
      <c r="AB519" s="26" t="str">
        <f t="shared" si="104"/>
        <v>poor</v>
      </c>
    </row>
    <row r="520" spans="1:28">
      <c r="A520" s="26">
        <f>Sheet1!E520</f>
        <v>0</v>
      </c>
      <c r="B520" s="27">
        <f>Sheet1!H520</f>
        <v>0</v>
      </c>
      <c r="C520" s="27">
        <f>Sheet1!I520</f>
        <v>0</v>
      </c>
      <c r="D520" s="27">
        <f>Sheet1!J520</f>
        <v>0</v>
      </c>
      <c r="E520" s="27">
        <f>Sheet1!K520</f>
        <v>-543</v>
      </c>
      <c r="F520" s="57">
        <f>Sheet1!L520</f>
        <v>0</v>
      </c>
      <c r="G520" s="27" t="str">
        <f>Sheet1!M520</f>
        <v>NE</v>
      </c>
      <c r="H520" s="28">
        <f>Sheet1!Q520</f>
        <v>0</v>
      </c>
      <c r="I520" s="38">
        <f>Sheet1!S520</f>
        <v>0</v>
      </c>
      <c r="J520" s="27">
        <f>Sheet1!T520</f>
        <v>0</v>
      </c>
      <c r="K520" s="38">
        <f>Sheet1!U520/1000</f>
        <v>0</v>
      </c>
      <c r="L520" s="38">
        <f>Sheet1!V520/1000</f>
        <v>0</v>
      </c>
      <c r="M520" s="36">
        <f>Sheet1!W520</f>
        <v>0</v>
      </c>
      <c r="N520" s="38">
        <f>Sheet1!X520</f>
        <v>0</v>
      </c>
      <c r="O520" s="38">
        <f>Sheet1!Y520</f>
        <v>0</v>
      </c>
      <c r="P520" s="38">
        <f>Sheet1!Z520/1000</f>
        <v>0</v>
      </c>
      <c r="R520" s="38">
        <f t="shared" si="94"/>
        <v>0</v>
      </c>
      <c r="S520" s="38">
        <f t="shared" si="95"/>
        <v>99.042000000000002</v>
      </c>
      <c r="T520" s="38">
        <f t="shared" si="96"/>
        <v>100</v>
      </c>
      <c r="U520" s="38">
        <f t="shared" si="97"/>
        <v>100</v>
      </c>
      <c r="V520" s="38">
        <f t="shared" si="98"/>
        <v>0</v>
      </c>
      <c r="W520" s="38">
        <f t="shared" si="99"/>
        <v>98.626000000000005</v>
      </c>
      <c r="X520" s="38">
        <f t="shared" si="100"/>
        <v>0</v>
      </c>
      <c r="Y520" s="38">
        <f t="shared" si="101"/>
        <v>96.21</v>
      </c>
      <c r="Z520" s="38">
        <f t="shared" si="102"/>
        <v>35.162338286656009</v>
      </c>
      <c r="AA520" s="26" t="str">
        <f t="shared" si="103"/>
        <v>เสื่อมโทรม</v>
      </c>
      <c r="AB520" s="26" t="str">
        <f t="shared" si="104"/>
        <v>poor</v>
      </c>
    </row>
    <row r="521" spans="1:28">
      <c r="A521" s="26">
        <f>Sheet1!E521</f>
        <v>0</v>
      </c>
      <c r="B521" s="27">
        <f>Sheet1!H521</f>
        <v>0</v>
      </c>
      <c r="C521" s="27">
        <f>Sheet1!I521</f>
        <v>0</v>
      </c>
      <c r="D521" s="27">
        <f>Sheet1!J521</f>
        <v>0</v>
      </c>
      <c r="E521" s="27">
        <f>Sheet1!K521</f>
        <v>-543</v>
      </c>
      <c r="F521" s="57">
        <f>Sheet1!L521</f>
        <v>0</v>
      </c>
      <c r="G521" s="27" t="str">
        <f>Sheet1!M521</f>
        <v>NE</v>
      </c>
      <c r="H521" s="28">
        <f>Sheet1!Q521</f>
        <v>0</v>
      </c>
      <c r="I521" s="38">
        <f>Sheet1!S521</f>
        <v>0</v>
      </c>
      <c r="J521" s="27">
        <f>Sheet1!T521</f>
        <v>0</v>
      </c>
      <c r="K521" s="38">
        <f>Sheet1!U521/1000</f>
        <v>0</v>
      </c>
      <c r="L521" s="38">
        <f>Sheet1!V521/1000</f>
        <v>0</v>
      </c>
      <c r="M521" s="36">
        <f>Sheet1!W521</f>
        <v>0</v>
      </c>
      <c r="N521" s="38">
        <f>Sheet1!X521</f>
        <v>0</v>
      </c>
      <c r="O521" s="38">
        <f>Sheet1!Y521</f>
        <v>0</v>
      </c>
      <c r="P521" s="38">
        <f>Sheet1!Z521/1000</f>
        <v>0</v>
      </c>
      <c r="R521" s="38">
        <f t="shared" si="94"/>
        <v>0</v>
      </c>
      <c r="S521" s="38">
        <f t="shared" si="95"/>
        <v>99.042000000000002</v>
      </c>
      <c r="T521" s="38">
        <f t="shared" si="96"/>
        <v>100</v>
      </c>
      <c r="U521" s="38">
        <f t="shared" si="97"/>
        <v>100</v>
      </c>
      <c r="V521" s="38">
        <f t="shared" si="98"/>
        <v>0</v>
      </c>
      <c r="W521" s="38">
        <f t="shared" si="99"/>
        <v>98.626000000000005</v>
      </c>
      <c r="X521" s="38">
        <f t="shared" si="100"/>
        <v>0</v>
      </c>
      <c r="Y521" s="38">
        <f t="shared" si="101"/>
        <v>96.21</v>
      </c>
      <c r="Z521" s="38">
        <f t="shared" si="102"/>
        <v>35.162338286656009</v>
      </c>
      <c r="AA521" s="26" t="str">
        <f t="shared" si="103"/>
        <v>เสื่อมโทรม</v>
      </c>
      <c r="AB521" s="26" t="str">
        <f t="shared" si="104"/>
        <v>poor</v>
      </c>
    </row>
    <row r="522" spans="1:28">
      <c r="A522" s="26">
        <f>Sheet1!E522</f>
        <v>0</v>
      </c>
      <c r="B522" s="27">
        <f>Sheet1!H522</f>
        <v>0</v>
      </c>
      <c r="C522" s="27">
        <f>Sheet1!I522</f>
        <v>0</v>
      </c>
      <c r="D522" s="27">
        <f>Sheet1!J522</f>
        <v>0</v>
      </c>
      <c r="E522" s="27">
        <f>Sheet1!K522</f>
        <v>-543</v>
      </c>
      <c r="F522" s="57">
        <f>Sheet1!L522</f>
        <v>0</v>
      </c>
      <c r="G522" s="27" t="str">
        <f>Sheet1!M522</f>
        <v>NE</v>
      </c>
      <c r="H522" s="28">
        <f>Sheet1!Q522</f>
        <v>0</v>
      </c>
      <c r="I522" s="38">
        <f>Sheet1!S522</f>
        <v>0</v>
      </c>
      <c r="J522" s="27">
        <f>Sheet1!T522</f>
        <v>0</v>
      </c>
      <c r="K522" s="38">
        <f>Sheet1!U522/1000</f>
        <v>0</v>
      </c>
      <c r="L522" s="38">
        <f>Sheet1!V522/1000</f>
        <v>0</v>
      </c>
      <c r="M522" s="36">
        <f>Sheet1!W522</f>
        <v>0</v>
      </c>
      <c r="N522" s="38">
        <f>Sheet1!X522</f>
        <v>0</v>
      </c>
      <c r="O522" s="38">
        <f>Sheet1!Y522</f>
        <v>0</v>
      </c>
      <c r="P522" s="38">
        <f>Sheet1!Z522/1000</f>
        <v>0</v>
      </c>
      <c r="R522" s="38">
        <f t="shared" si="94"/>
        <v>0</v>
      </c>
      <c r="S522" s="38">
        <f t="shared" si="95"/>
        <v>99.042000000000002</v>
      </c>
      <c r="T522" s="38">
        <f t="shared" si="96"/>
        <v>100</v>
      </c>
      <c r="U522" s="38">
        <f t="shared" si="97"/>
        <v>100</v>
      </c>
      <c r="V522" s="38">
        <f t="shared" si="98"/>
        <v>0</v>
      </c>
      <c r="W522" s="38">
        <f t="shared" si="99"/>
        <v>98.626000000000005</v>
      </c>
      <c r="X522" s="38">
        <f t="shared" si="100"/>
        <v>0</v>
      </c>
      <c r="Y522" s="38">
        <f t="shared" si="101"/>
        <v>96.21</v>
      </c>
      <c r="Z522" s="38">
        <f t="shared" si="102"/>
        <v>35.162338286656009</v>
      </c>
      <c r="AA522" s="26" t="str">
        <f t="shared" si="103"/>
        <v>เสื่อมโทรม</v>
      </c>
      <c r="AB522" s="26" t="str">
        <f t="shared" si="104"/>
        <v>poor</v>
      </c>
    </row>
    <row r="523" spans="1:28">
      <c r="A523" s="26">
        <f>Sheet1!E523</f>
        <v>0</v>
      </c>
      <c r="B523" s="27">
        <f>Sheet1!H523</f>
        <v>0</v>
      </c>
      <c r="C523" s="27">
        <f>Sheet1!I523</f>
        <v>0</v>
      </c>
      <c r="D523" s="27">
        <f>Sheet1!J523</f>
        <v>0</v>
      </c>
      <c r="E523" s="27">
        <f>Sheet1!K523</f>
        <v>-543</v>
      </c>
      <c r="F523" s="57">
        <f>Sheet1!L523</f>
        <v>0</v>
      </c>
      <c r="G523" s="27" t="str">
        <f>Sheet1!M523</f>
        <v>NE</v>
      </c>
      <c r="H523" s="28">
        <f>Sheet1!Q523</f>
        <v>0</v>
      </c>
      <c r="I523" s="38">
        <f>Sheet1!S523</f>
        <v>0</v>
      </c>
      <c r="J523" s="27">
        <f>Sheet1!T523</f>
        <v>0</v>
      </c>
      <c r="K523" s="38">
        <f>Sheet1!U523/1000</f>
        <v>0</v>
      </c>
      <c r="L523" s="38">
        <f>Sheet1!V523/1000</f>
        <v>0</v>
      </c>
      <c r="M523" s="36">
        <f>Sheet1!W523</f>
        <v>0</v>
      </c>
      <c r="N523" s="38">
        <f>Sheet1!X523</f>
        <v>0</v>
      </c>
      <c r="O523" s="38">
        <f>Sheet1!Y523</f>
        <v>0</v>
      </c>
      <c r="P523" s="38">
        <f>Sheet1!Z523/1000</f>
        <v>0</v>
      </c>
      <c r="R523" s="38">
        <f t="shared" si="94"/>
        <v>0</v>
      </c>
      <c r="S523" s="38">
        <f t="shared" si="95"/>
        <v>99.042000000000002</v>
      </c>
      <c r="T523" s="38">
        <f t="shared" si="96"/>
        <v>100</v>
      </c>
      <c r="U523" s="38">
        <f t="shared" si="97"/>
        <v>100</v>
      </c>
      <c r="V523" s="38">
        <f t="shared" si="98"/>
        <v>0</v>
      </c>
      <c r="W523" s="38">
        <f t="shared" si="99"/>
        <v>98.626000000000005</v>
      </c>
      <c r="X523" s="38">
        <f t="shared" si="100"/>
        <v>0</v>
      </c>
      <c r="Y523" s="38">
        <f t="shared" si="101"/>
        <v>96.21</v>
      </c>
      <c r="Z523" s="38">
        <f t="shared" si="102"/>
        <v>35.162338286656009</v>
      </c>
      <c r="AA523" s="26" t="str">
        <f t="shared" si="103"/>
        <v>เสื่อมโทรม</v>
      </c>
      <c r="AB523" s="26" t="str">
        <f t="shared" si="104"/>
        <v>poor</v>
      </c>
    </row>
    <row r="524" spans="1:28">
      <c r="A524" s="26">
        <f>Sheet1!E524</f>
        <v>0</v>
      </c>
      <c r="B524" s="27">
        <f>Sheet1!H524</f>
        <v>0</v>
      </c>
      <c r="C524" s="27">
        <f>Sheet1!I524</f>
        <v>0</v>
      </c>
      <c r="D524" s="27">
        <f>Sheet1!J524</f>
        <v>0</v>
      </c>
      <c r="E524" s="27">
        <f>Sheet1!K524</f>
        <v>-543</v>
      </c>
      <c r="F524" s="57">
        <f>Sheet1!L524</f>
        <v>0</v>
      </c>
      <c r="G524" s="27" t="str">
        <f>Sheet1!M524</f>
        <v>NE</v>
      </c>
      <c r="H524" s="28">
        <f>Sheet1!Q524</f>
        <v>0</v>
      </c>
      <c r="I524" s="38">
        <f>Sheet1!S524</f>
        <v>0</v>
      </c>
      <c r="J524" s="27">
        <f>Sheet1!T524</f>
        <v>0</v>
      </c>
      <c r="K524" s="38">
        <f>Sheet1!U524/1000</f>
        <v>0</v>
      </c>
      <c r="L524" s="38">
        <f>Sheet1!V524/1000</f>
        <v>0</v>
      </c>
      <c r="M524" s="36">
        <f>Sheet1!W524</f>
        <v>0</v>
      </c>
      <c r="N524" s="38">
        <f>Sheet1!X524</f>
        <v>0</v>
      </c>
      <c r="O524" s="38">
        <f>Sheet1!Y524</f>
        <v>0</v>
      </c>
      <c r="P524" s="38">
        <f>Sheet1!Z524/1000</f>
        <v>0</v>
      </c>
      <c r="R524" s="38">
        <f t="shared" si="94"/>
        <v>0</v>
      </c>
      <c r="S524" s="38">
        <f t="shared" si="95"/>
        <v>99.042000000000002</v>
      </c>
      <c r="T524" s="38">
        <f t="shared" si="96"/>
        <v>100</v>
      </c>
      <c r="U524" s="38">
        <f t="shared" si="97"/>
        <v>100</v>
      </c>
      <c r="V524" s="38">
        <f t="shared" si="98"/>
        <v>0</v>
      </c>
      <c r="W524" s="38">
        <f t="shared" si="99"/>
        <v>98.626000000000005</v>
      </c>
      <c r="X524" s="38">
        <f t="shared" si="100"/>
        <v>0</v>
      </c>
      <c r="Y524" s="38">
        <f t="shared" si="101"/>
        <v>96.21</v>
      </c>
      <c r="Z524" s="38">
        <f t="shared" si="102"/>
        <v>35.162338286656009</v>
      </c>
      <c r="AA524" s="26" t="str">
        <f t="shared" si="103"/>
        <v>เสื่อมโทรม</v>
      </c>
      <c r="AB524" s="26" t="str">
        <f t="shared" si="104"/>
        <v>poor</v>
      </c>
    </row>
    <row r="525" spans="1:28">
      <c r="A525" s="26">
        <f>Sheet1!E525</f>
        <v>0</v>
      </c>
      <c r="B525" s="27">
        <f>Sheet1!H525</f>
        <v>0</v>
      </c>
      <c r="C525" s="27">
        <f>Sheet1!I525</f>
        <v>0</v>
      </c>
      <c r="D525" s="27">
        <f>Sheet1!J525</f>
        <v>0</v>
      </c>
      <c r="E525" s="27">
        <f>Sheet1!K525</f>
        <v>-543</v>
      </c>
      <c r="F525" s="57">
        <f>Sheet1!L525</f>
        <v>0</v>
      </c>
      <c r="G525" s="27" t="str">
        <f>Sheet1!M525</f>
        <v>NE</v>
      </c>
      <c r="H525" s="28">
        <f>Sheet1!Q525</f>
        <v>0</v>
      </c>
      <c r="I525" s="38">
        <f>Sheet1!S525</f>
        <v>0</v>
      </c>
      <c r="J525" s="27">
        <f>Sheet1!T525</f>
        <v>0</v>
      </c>
      <c r="K525" s="38">
        <f>Sheet1!U525/1000</f>
        <v>0</v>
      </c>
      <c r="L525" s="38">
        <f>Sheet1!V525/1000</f>
        <v>0</v>
      </c>
      <c r="M525" s="36">
        <f>Sheet1!W525</f>
        <v>0</v>
      </c>
      <c r="N525" s="38">
        <f>Sheet1!X525</f>
        <v>0</v>
      </c>
      <c r="O525" s="38">
        <f>Sheet1!Y525</f>
        <v>0</v>
      </c>
      <c r="P525" s="38">
        <f>Sheet1!Z525/1000</f>
        <v>0</v>
      </c>
      <c r="R525" s="38">
        <f t="shared" si="94"/>
        <v>0</v>
      </c>
      <c r="S525" s="38">
        <f t="shared" si="95"/>
        <v>99.042000000000002</v>
      </c>
      <c r="T525" s="38">
        <f t="shared" si="96"/>
        <v>100</v>
      </c>
      <c r="U525" s="38">
        <f t="shared" si="97"/>
        <v>100</v>
      </c>
      <c r="V525" s="38">
        <f t="shared" si="98"/>
        <v>0</v>
      </c>
      <c r="W525" s="38">
        <f t="shared" si="99"/>
        <v>98.626000000000005</v>
      </c>
      <c r="X525" s="38">
        <f t="shared" si="100"/>
        <v>0</v>
      </c>
      <c r="Y525" s="38">
        <f t="shared" si="101"/>
        <v>96.21</v>
      </c>
      <c r="Z525" s="38">
        <f t="shared" si="102"/>
        <v>35.162338286656009</v>
      </c>
      <c r="AA525" s="26" t="str">
        <f t="shared" si="103"/>
        <v>เสื่อมโทรม</v>
      </c>
      <c r="AB525" s="26" t="str">
        <f t="shared" si="104"/>
        <v>poor</v>
      </c>
    </row>
    <row r="526" spans="1:28">
      <c r="A526" s="26">
        <f>Sheet1!E526</f>
        <v>0</v>
      </c>
      <c r="B526" s="27">
        <f>Sheet1!H526</f>
        <v>0</v>
      </c>
      <c r="C526" s="27">
        <f>Sheet1!I526</f>
        <v>0</v>
      </c>
      <c r="D526" s="27">
        <f>Sheet1!J526</f>
        <v>0</v>
      </c>
      <c r="E526" s="27">
        <f>Sheet1!K526</f>
        <v>-543</v>
      </c>
      <c r="F526" s="57">
        <f>Sheet1!L526</f>
        <v>0</v>
      </c>
      <c r="G526" s="27" t="str">
        <f>Sheet1!M526</f>
        <v>NE</v>
      </c>
      <c r="H526" s="28">
        <f>Sheet1!Q526</f>
        <v>0</v>
      </c>
      <c r="I526" s="38">
        <f>Sheet1!S526</f>
        <v>0</v>
      </c>
      <c r="J526" s="27">
        <f>Sheet1!T526</f>
        <v>0</v>
      </c>
      <c r="K526" s="38">
        <f>Sheet1!U526/1000</f>
        <v>0</v>
      </c>
      <c r="L526" s="38">
        <f>Sheet1!V526/1000</f>
        <v>0</v>
      </c>
      <c r="M526" s="36">
        <f>Sheet1!W526</f>
        <v>0</v>
      </c>
      <c r="N526" s="38">
        <f>Sheet1!X526</f>
        <v>0</v>
      </c>
      <c r="O526" s="38">
        <f>Sheet1!Y526</f>
        <v>0</v>
      </c>
      <c r="P526" s="38">
        <f>Sheet1!Z526/1000</f>
        <v>0</v>
      </c>
      <c r="R526" s="38">
        <f t="shared" si="94"/>
        <v>0</v>
      </c>
      <c r="S526" s="38">
        <f t="shared" si="95"/>
        <v>99.042000000000002</v>
      </c>
      <c r="T526" s="38">
        <f t="shared" si="96"/>
        <v>100</v>
      </c>
      <c r="U526" s="38">
        <f t="shared" si="97"/>
        <v>100</v>
      </c>
      <c r="V526" s="38">
        <f t="shared" si="98"/>
        <v>0</v>
      </c>
      <c r="W526" s="38">
        <f t="shared" si="99"/>
        <v>98.626000000000005</v>
      </c>
      <c r="X526" s="38">
        <f t="shared" si="100"/>
        <v>0</v>
      </c>
      <c r="Y526" s="38">
        <f t="shared" si="101"/>
        <v>96.21</v>
      </c>
      <c r="Z526" s="38">
        <f t="shared" si="102"/>
        <v>35.162338286656009</v>
      </c>
      <c r="AA526" s="26" t="str">
        <f t="shared" si="103"/>
        <v>เสื่อมโทรม</v>
      </c>
      <c r="AB526" s="26" t="str">
        <f t="shared" si="104"/>
        <v>poor</v>
      </c>
    </row>
    <row r="527" spans="1:28">
      <c r="A527" s="26">
        <f>Sheet1!E527</f>
        <v>0</v>
      </c>
      <c r="B527" s="27">
        <f>Sheet1!H527</f>
        <v>0</v>
      </c>
      <c r="C527" s="27">
        <f>Sheet1!I527</f>
        <v>0</v>
      </c>
      <c r="D527" s="27">
        <f>Sheet1!J527</f>
        <v>0</v>
      </c>
      <c r="E527" s="27">
        <f>Sheet1!K527</f>
        <v>-543</v>
      </c>
      <c r="F527" s="57">
        <f>Sheet1!L527</f>
        <v>0</v>
      </c>
      <c r="G527" s="27" t="str">
        <f>Sheet1!M527</f>
        <v>NE</v>
      </c>
      <c r="H527" s="28">
        <f>Sheet1!Q527</f>
        <v>0</v>
      </c>
      <c r="I527" s="38">
        <f>Sheet1!S527</f>
        <v>0</v>
      </c>
      <c r="J527" s="27">
        <f>Sheet1!T527</f>
        <v>0</v>
      </c>
      <c r="K527" s="38">
        <f>Sheet1!U527/1000</f>
        <v>0</v>
      </c>
      <c r="L527" s="38">
        <f>Sheet1!V527/1000</f>
        <v>0</v>
      </c>
      <c r="M527" s="36">
        <f>Sheet1!W527</f>
        <v>0</v>
      </c>
      <c r="N527" s="38">
        <f>Sheet1!X527</f>
        <v>0</v>
      </c>
      <c r="O527" s="38">
        <f>Sheet1!Y527</f>
        <v>0</v>
      </c>
      <c r="P527" s="38">
        <f>Sheet1!Z527/1000</f>
        <v>0</v>
      </c>
      <c r="R527" s="38">
        <f t="shared" si="94"/>
        <v>0</v>
      </c>
      <c r="S527" s="38">
        <f t="shared" si="95"/>
        <v>99.042000000000002</v>
      </c>
      <c r="T527" s="38">
        <f t="shared" si="96"/>
        <v>100</v>
      </c>
      <c r="U527" s="38">
        <f t="shared" si="97"/>
        <v>100</v>
      </c>
      <c r="V527" s="38">
        <f t="shared" si="98"/>
        <v>0</v>
      </c>
      <c r="W527" s="38">
        <f t="shared" si="99"/>
        <v>98.626000000000005</v>
      </c>
      <c r="X527" s="38">
        <f t="shared" si="100"/>
        <v>0</v>
      </c>
      <c r="Y527" s="38">
        <f t="shared" si="101"/>
        <v>96.21</v>
      </c>
      <c r="Z527" s="38">
        <f t="shared" si="102"/>
        <v>35.162338286656009</v>
      </c>
      <c r="AA527" s="26" t="str">
        <f t="shared" si="103"/>
        <v>เสื่อมโทรม</v>
      </c>
      <c r="AB527" s="26" t="str">
        <f t="shared" si="104"/>
        <v>poor</v>
      </c>
    </row>
    <row r="528" spans="1:28">
      <c r="A528" s="26">
        <f>Sheet1!E528</f>
        <v>0</v>
      </c>
      <c r="B528" s="27">
        <f>Sheet1!H528</f>
        <v>0</v>
      </c>
      <c r="C528" s="27">
        <f>Sheet1!I528</f>
        <v>0</v>
      </c>
      <c r="D528" s="27">
        <f>Sheet1!J528</f>
        <v>0</v>
      </c>
      <c r="E528" s="27">
        <f>Sheet1!K528</f>
        <v>-543</v>
      </c>
      <c r="F528" s="57">
        <f>Sheet1!L528</f>
        <v>0</v>
      </c>
      <c r="G528" s="27" t="str">
        <f>Sheet1!M528</f>
        <v>NE</v>
      </c>
      <c r="H528" s="28">
        <f>Sheet1!Q528</f>
        <v>0</v>
      </c>
      <c r="I528" s="38">
        <f>Sheet1!S528</f>
        <v>0</v>
      </c>
      <c r="J528" s="27">
        <f>Sheet1!T528</f>
        <v>0</v>
      </c>
      <c r="K528" s="38">
        <f>Sheet1!U528/1000</f>
        <v>0</v>
      </c>
      <c r="L528" s="38">
        <f>Sheet1!V528/1000</f>
        <v>0</v>
      </c>
      <c r="M528" s="36">
        <f>Sheet1!W528</f>
        <v>0</v>
      </c>
      <c r="N528" s="38">
        <f>Sheet1!X528</f>
        <v>0</v>
      </c>
      <c r="O528" s="38">
        <f>Sheet1!Y528</f>
        <v>0</v>
      </c>
      <c r="P528" s="38">
        <f>Sheet1!Z528/1000</f>
        <v>0</v>
      </c>
      <c r="R528" s="38">
        <f t="shared" si="94"/>
        <v>0</v>
      </c>
      <c r="S528" s="38">
        <f t="shared" si="95"/>
        <v>99.042000000000002</v>
      </c>
      <c r="T528" s="38">
        <f t="shared" si="96"/>
        <v>100</v>
      </c>
      <c r="U528" s="38">
        <f t="shared" si="97"/>
        <v>100</v>
      </c>
      <c r="V528" s="38">
        <f t="shared" si="98"/>
        <v>0</v>
      </c>
      <c r="W528" s="38">
        <f t="shared" si="99"/>
        <v>98.626000000000005</v>
      </c>
      <c r="X528" s="38">
        <f t="shared" si="100"/>
        <v>0</v>
      </c>
      <c r="Y528" s="38">
        <f t="shared" si="101"/>
        <v>96.21</v>
      </c>
      <c r="Z528" s="38">
        <f t="shared" si="102"/>
        <v>35.162338286656009</v>
      </c>
      <c r="AA528" s="26" t="str">
        <f t="shared" si="103"/>
        <v>เสื่อมโทรม</v>
      </c>
      <c r="AB528" s="26" t="str">
        <f t="shared" si="104"/>
        <v>poor</v>
      </c>
    </row>
    <row r="529" spans="1:28">
      <c r="A529" s="26">
        <f>Sheet1!E529</f>
        <v>0</v>
      </c>
      <c r="B529" s="27">
        <f>Sheet1!H529</f>
        <v>0</v>
      </c>
      <c r="C529" s="27">
        <f>Sheet1!I529</f>
        <v>0</v>
      </c>
      <c r="D529" s="27">
        <f>Sheet1!J529</f>
        <v>0</v>
      </c>
      <c r="E529" s="27">
        <f>Sheet1!K529</f>
        <v>-543</v>
      </c>
      <c r="F529" s="57">
        <f>Sheet1!L529</f>
        <v>0</v>
      </c>
      <c r="G529" s="27" t="str">
        <f>Sheet1!M529</f>
        <v>NE</v>
      </c>
      <c r="H529" s="28">
        <f>Sheet1!Q529</f>
        <v>0</v>
      </c>
      <c r="I529" s="38">
        <f>Sheet1!S529</f>
        <v>0</v>
      </c>
      <c r="J529" s="27">
        <f>Sheet1!T529</f>
        <v>0</v>
      </c>
      <c r="K529" s="38">
        <f>Sheet1!U529/1000</f>
        <v>0</v>
      </c>
      <c r="L529" s="38">
        <f>Sheet1!V529/1000</f>
        <v>0</v>
      </c>
      <c r="M529" s="36">
        <f>Sheet1!W529</f>
        <v>0</v>
      </c>
      <c r="N529" s="38">
        <f>Sheet1!X529</f>
        <v>0</v>
      </c>
      <c r="O529" s="38">
        <f>Sheet1!Y529</f>
        <v>0</v>
      </c>
      <c r="P529" s="38">
        <f>Sheet1!Z529/1000</f>
        <v>0</v>
      </c>
      <c r="R529" s="38">
        <f t="shared" si="94"/>
        <v>0</v>
      </c>
      <c r="S529" s="38">
        <f t="shared" si="95"/>
        <v>99.042000000000002</v>
      </c>
      <c r="T529" s="38">
        <f t="shared" si="96"/>
        <v>100</v>
      </c>
      <c r="U529" s="38">
        <f t="shared" si="97"/>
        <v>100</v>
      </c>
      <c r="V529" s="38">
        <f t="shared" si="98"/>
        <v>0</v>
      </c>
      <c r="W529" s="38">
        <f t="shared" si="99"/>
        <v>98.626000000000005</v>
      </c>
      <c r="X529" s="38">
        <f t="shared" si="100"/>
        <v>0</v>
      </c>
      <c r="Y529" s="38">
        <f t="shared" si="101"/>
        <v>96.21</v>
      </c>
      <c r="Z529" s="38">
        <f t="shared" si="102"/>
        <v>35.162338286656009</v>
      </c>
      <c r="AA529" s="26" t="str">
        <f t="shared" si="103"/>
        <v>เสื่อมโทรม</v>
      </c>
      <c r="AB529" s="26" t="str">
        <f t="shared" si="104"/>
        <v>poor</v>
      </c>
    </row>
    <row r="530" spans="1:28">
      <c r="A530" s="26">
        <f>Sheet1!E530</f>
        <v>0</v>
      </c>
      <c r="B530" s="27">
        <f>Sheet1!H530</f>
        <v>0</v>
      </c>
      <c r="C530" s="27">
        <f>Sheet1!I530</f>
        <v>0</v>
      </c>
      <c r="D530" s="27">
        <f>Sheet1!J530</f>
        <v>0</v>
      </c>
      <c r="E530" s="27">
        <f>Sheet1!K530</f>
        <v>-543</v>
      </c>
      <c r="F530" s="57">
        <f>Sheet1!L530</f>
        <v>0</v>
      </c>
      <c r="G530" s="27" t="str">
        <f>Sheet1!M530</f>
        <v>NE</v>
      </c>
      <c r="H530" s="28">
        <f>Sheet1!Q530</f>
        <v>0</v>
      </c>
      <c r="I530" s="38">
        <f>Sheet1!S530</f>
        <v>0</v>
      </c>
      <c r="J530" s="27">
        <f>Sheet1!T530</f>
        <v>0</v>
      </c>
      <c r="K530" s="38">
        <f>Sheet1!U530/1000</f>
        <v>0</v>
      </c>
      <c r="L530" s="38">
        <f>Sheet1!V530/1000</f>
        <v>0</v>
      </c>
      <c r="M530" s="36">
        <f>Sheet1!W530</f>
        <v>0</v>
      </c>
      <c r="N530" s="38">
        <f>Sheet1!X530</f>
        <v>0</v>
      </c>
      <c r="O530" s="38">
        <f>Sheet1!Y530</f>
        <v>0</v>
      </c>
      <c r="P530" s="38">
        <f>Sheet1!Z530/1000</f>
        <v>0</v>
      </c>
      <c r="R530" s="38">
        <f t="shared" si="94"/>
        <v>0</v>
      </c>
      <c r="S530" s="38">
        <f t="shared" si="95"/>
        <v>99.042000000000002</v>
      </c>
      <c r="T530" s="38">
        <f t="shared" si="96"/>
        <v>100</v>
      </c>
      <c r="U530" s="38">
        <f t="shared" si="97"/>
        <v>100</v>
      </c>
      <c r="V530" s="38">
        <f t="shared" si="98"/>
        <v>0</v>
      </c>
      <c r="W530" s="38">
        <f t="shared" si="99"/>
        <v>98.626000000000005</v>
      </c>
      <c r="X530" s="38">
        <f t="shared" si="100"/>
        <v>0</v>
      </c>
      <c r="Y530" s="38">
        <f t="shared" si="101"/>
        <v>96.21</v>
      </c>
      <c r="Z530" s="38">
        <f t="shared" si="102"/>
        <v>35.162338286656009</v>
      </c>
      <c r="AA530" s="26" t="str">
        <f t="shared" si="103"/>
        <v>เสื่อมโทรม</v>
      </c>
      <c r="AB530" s="26" t="str">
        <f t="shared" si="104"/>
        <v>poor</v>
      </c>
    </row>
    <row r="531" spans="1:28">
      <c r="A531" s="26">
        <f>Sheet1!E531</f>
        <v>0</v>
      </c>
      <c r="B531" s="27">
        <f>Sheet1!H531</f>
        <v>0</v>
      </c>
      <c r="C531" s="27">
        <f>Sheet1!I531</f>
        <v>0</v>
      </c>
      <c r="D531" s="27">
        <f>Sheet1!J531</f>
        <v>0</v>
      </c>
      <c r="E531" s="27">
        <f>Sheet1!K531</f>
        <v>-543</v>
      </c>
      <c r="F531" s="57">
        <f>Sheet1!L531</f>
        <v>0</v>
      </c>
      <c r="G531" s="27" t="str">
        <f>Sheet1!M531</f>
        <v>NE</v>
      </c>
      <c r="H531" s="28">
        <f>Sheet1!Q531</f>
        <v>0</v>
      </c>
      <c r="I531" s="38">
        <f>Sheet1!S531</f>
        <v>0</v>
      </c>
      <c r="J531" s="27">
        <f>Sheet1!T531</f>
        <v>0</v>
      </c>
      <c r="K531" s="38">
        <f>Sheet1!U531/1000</f>
        <v>0</v>
      </c>
      <c r="L531" s="38">
        <f>Sheet1!V531/1000</f>
        <v>0</v>
      </c>
      <c r="M531" s="36">
        <f>Sheet1!W531</f>
        <v>0</v>
      </c>
      <c r="N531" s="38">
        <f>Sheet1!X531</f>
        <v>0</v>
      </c>
      <c r="O531" s="38">
        <f>Sheet1!Y531</f>
        <v>0</v>
      </c>
      <c r="P531" s="38">
        <f>Sheet1!Z531/1000</f>
        <v>0</v>
      </c>
      <c r="R531" s="38">
        <f t="shared" si="94"/>
        <v>0</v>
      </c>
      <c r="S531" s="38">
        <f t="shared" si="95"/>
        <v>99.042000000000002</v>
      </c>
      <c r="T531" s="38">
        <f t="shared" si="96"/>
        <v>100</v>
      </c>
      <c r="U531" s="38">
        <f t="shared" si="97"/>
        <v>100</v>
      </c>
      <c r="V531" s="38">
        <f t="shared" si="98"/>
        <v>0</v>
      </c>
      <c r="W531" s="38">
        <f t="shared" si="99"/>
        <v>98.626000000000005</v>
      </c>
      <c r="X531" s="38">
        <f t="shared" si="100"/>
        <v>0</v>
      </c>
      <c r="Y531" s="38">
        <f t="shared" si="101"/>
        <v>96.21</v>
      </c>
      <c r="Z531" s="38">
        <f t="shared" si="102"/>
        <v>35.162338286656009</v>
      </c>
      <c r="AA531" s="26" t="str">
        <f t="shared" si="103"/>
        <v>เสื่อมโทรม</v>
      </c>
      <c r="AB531" s="26" t="str">
        <f t="shared" si="104"/>
        <v>poor</v>
      </c>
    </row>
    <row r="532" spans="1:28">
      <c r="A532" s="26">
        <f>Sheet1!E532</f>
        <v>0</v>
      </c>
      <c r="B532" s="27">
        <f>Sheet1!H532</f>
        <v>0</v>
      </c>
      <c r="C532" s="27">
        <f>Sheet1!I532</f>
        <v>0</v>
      </c>
      <c r="D532" s="27">
        <f>Sheet1!J532</f>
        <v>0</v>
      </c>
      <c r="E532" s="27">
        <f>Sheet1!K532</f>
        <v>-543</v>
      </c>
      <c r="F532" s="57">
        <f>Sheet1!L532</f>
        <v>0</v>
      </c>
      <c r="G532" s="27" t="str">
        <f>Sheet1!M532</f>
        <v>NE</v>
      </c>
      <c r="H532" s="28">
        <f>Sheet1!Q532</f>
        <v>0</v>
      </c>
      <c r="I532" s="38">
        <f>Sheet1!S532</f>
        <v>0</v>
      </c>
      <c r="J532" s="27">
        <f>Sheet1!T532</f>
        <v>0</v>
      </c>
      <c r="K532" s="38">
        <f>Sheet1!U532/1000</f>
        <v>0</v>
      </c>
      <c r="L532" s="38">
        <f>Sheet1!V532/1000</f>
        <v>0</v>
      </c>
      <c r="M532" s="36">
        <f>Sheet1!W532</f>
        <v>0</v>
      </c>
      <c r="N532" s="38">
        <f>Sheet1!X532</f>
        <v>0</v>
      </c>
      <c r="O532" s="38">
        <f>Sheet1!Y532</f>
        <v>0</v>
      </c>
      <c r="P532" s="38">
        <f>Sheet1!Z532/1000</f>
        <v>0</v>
      </c>
      <c r="R532" s="38">
        <f t="shared" si="94"/>
        <v>0</v>
      </c>
      <c r="S532" s="38">
        <f t="shared" si="95"/>
        <v>99.042000000000002</v>
      </c>
      <c r="T532" s="38">
        <f t="shared" si="96"/>
        <v>100</v>
      </c>
      <c r="U532" s="38">
        <f t="shared" si="97"/>
        <v>100</v>
      </c>
      <c r="V532" s="38">
        <f t="shared" si="98"/>
        <v>0</v>
      </c>
      <c r="W532" s="38">
        <f t="shared" si="99"/>
        <v>98.626000000000005</v>
      </c>
      <c r="X532" s="38">
        <f t="shared" si="100"/>
        <v>0</v>
      </c>
      <c r="Y532" s="38">
        <f t="shared" si="101"/>
        <v>96.21</v>
      </c>
      <c r="Z532" s="38">
        <f t="shared" si="102"/>
        <v>35.162338286656009</v>
      </c>
      <c r="AA532" s="26" t="str">
        <f t="shared" si="103"/>
        <v>เสื่อมโทรม</v>
      </c>
      <c r="AB532" s="26" t="str">
        <f t="shared" si="104"/>
        <v>poor</v>
      </c>
    </row>
    <row r="533" spans="1:28">
      <c r="A533" s="26">
        <f>Sheet1!E533</f>
        <v>0</v>
      </c>
      <c r="B533" s="27">
        <f>Sheet1!H533</f>
        <v>0</v>
      </c>
      <c r="C533" s="27">
        <f>Sheet1!I533</f>
        <v>0</v>
      </c>
      <c r="D533" s="27">
        <f>Sheet1!J533</f>
        <v>0</v>
      </c>
      <c r="E533" s="27">
        <f>Sheet1!K533</f>
        <v>-543</v>
      </c>
      <c r="F533" s="57">
        <f>Sheet1!L533</f>
        <v>0</v>
      </c>
      <c r="G533" s="27" t="str">
        <f>Sheet1!M533</f>
        <v>NE</v>
      </c>
      <c r="H533" s="28">
        <f>Sheet1!Q533</f>
        <v>0</v>
      </c>
      <c r="I533" s="38">
        <f>Sheet1!S533</f>
        <v>0</v>
      </c>
      <c r="J533" s="27">
        <f>Sheet1!T533</f>
        <v>0</v>
      </c>
      <c r="K533" s="38">
        <f>Sheet1!U533/1000</f>
        <v>0</v>
      </c>
      <c r="L533" s="38">
        <f>Sheet1!V533/1000</f>
        <v>0</v>
      </c>
      <c r="M533" s="36">
        <f>Sheet1!W533</f>
        <v>0</v>
      </c>
      <c r="N533" s="38">
        <f>Sheet1!X533</f>
        <v>0</v>
      </c>
      <c r="O533" s="38">
        <f>Sheet1!Y533</f>
        <v>0</v>
      </c>
      <c r="P533" s="38">
        <f>Sheet1!Z533/1000</f>
        <v>0</v>
      </c>
      <c r="R533" s="38">
        <f t="shared" si="94"/>
        <v>0</v>
      </c>
      <c r="S533" s="38">
        <f t="shared" si="95"/>
        <v>99.042000000000002</v>
      </c>
      <c r="T533" s="38">
        <f t="shared" si="96"/>
        <v>100</v>
      </c>
      <c r="U533" s="38">
        <f t="shared" si="97"/>
        <v>100</v>
      </c>
      <c r="V533" s="38">
        <f t="shared" si="98"/>
        <v>0</v>
      </c>
      <c r="W533" s="38">
        <f t="shared" si="99"/>
        <v>98.626000000000005</v>
      </c>
      <c r="X533" s="38">
        <f t="shared" si="100"/>
        <v>0</v>
      </c>
      <c r="Y533" s="38">
        <f t="shared" si="101"/>
        <v>96.21</v>
      </c>
      <c r="Z533" s="38">
        <f t="shared" si="102"/>
        <v>35.162338286656009</v>
      </c>
      <c r="AA533" s="26" t="str">
        <f t="shared" si="103"/>
        <v>เสื่อมโทรม</v>
      </c>
      <c r="AB533" s="26" t="str">
        <f t="shared" si="104"/>
        <v>poor</v>
      </c>
    </row>
    <row r="534" spans="1:28">
      <c r="A534" s="26">
        <f>Sheet1!E534</f>
        <v>0</v>
      </c>
      <c r="B534" s="27">
        <f>Sheet1!H534</f>
        <v>0</v>
      </c>
      <c r="C534" s="27">
        <f>Sheet1!I534</f>
        <v>0</v>
      </c>
      <c r="D534" s="27">
        <f>Sheet1!J534</f>
        <v>0</v>
      </c>
      <c r="E534" s="27">
        <f>Sheet1!K534</f>
        <v>-543</v>
      </c>
      <c r="F534" s="57">
        <f>Sheet1!L534</f>
        <v>0</v>
      </c>
      <c r="G534" s="27" t="str">
        <f>Sheet1!M534</f>
        <v>NE</v>
      </c>
      <c r="H534" s="28">
        <f>Sheet1!Q534</f>
        <v>0</v>
      </c>
      <c r="I534" s="38">
        <f>Sheet1!S534</f>
        <v>0</v>
      </c>
      <c r="J534" s="27">
        <f>Sheet1!T534</f>
        <v>0</v>
      </c>
      <c r="K534" s="38">
        <f>Sheet1!U534/1000</f>
        <v>0</v>
      </c>
      <c r="L534" s="38">
        <f>Sheet1!V534/1000</f>
        <v>0</v>
      </c>
      <c r="M534" s="36">
        <f>Sheet1!W534</f>
        <v>0</v>
      </c>
      <c r="N534" s="38">
        <f>Sheet1!X534</f>
        <v>0</v>
      </c>
      <c r="O534" s="38">
        <f>Sheet1!Y534</f>
        <v>0</v>
      </c>
      <c r="P534" s="38">
        <f>Sheet1!Z534/1000</f>
        <v>0</v>
      </c>
      <c r="R534" s="38">
        <f t="shared" si="94"/>
        <v>0</v>
      </c>
      <c r="S534" s="38">
        <f t="shared" si="95"/>
        <v>99.042000000000002</v>
      </c>
      <c r="T534" s="38">
        <f t="shared" si="96"/>
        <v>100</v>
      </c>
      <c r="U534" s="38">
        <f t="shared" si="97"/>
        <v>100</v>
      </c>
      <c r="V534" s="38">
        <f t="shared" si="98"/>
        <v>0</v>
      </c>
      <c r="W534" s="38">
        <f t="shared" si="99"/>
        <v>98.626000000000005</v>
      </c>
      <c r="X534" s="38">
        <f t="shared" si="100"/>
        <v>0</v>
      </c>
      <c r="Y534" s="38">
        <f t="shared" si="101"/>
        <v>96.21</v>
      </c>
      <c r="Z534" s="38">
        <f t="shared" si="102"/>
        <v>35.162338286656009</v>
      </c>
      <c r="AA534" s="26" t="str">
        <f t="shared" si="103"/>
        <v>เสื่อมโทรม</v>
      </c>
      <c r="AB534" s="26" t="str">
        <f t="shared" si="104"/>
        <v>poor</v>
      </c>
    </row>
    <row r="535" spans="1:28">
      <c r="A535" s="26">
        <f>Sheet1!E535</f>
        <v>0</v>
      </c>
      <c r="B535" s="27">
        <f>Sheet1!H535</f>
        <v>0</v>
      </c>
      <c r="C535" s="27">
        <f>Sheet1!I535</f>
        <v>0</v>
      </c>
      <c r="D535" s="27">
        <f>Sheet1!J535</f>
        <v>0</v>
      </c>
      <c r="E535" s="27">
        <f>Sheet1!K535</f>
        <v>-543</v>
      </c>
      <c r="F535" s="57">
        <f>Sheet1!L535</f>
        <v>0</v>
      </c>
      <c r="G535" s="27" t="str">
        <f>Sheet1!M535</f>
        <v>NE</v>
      </c>
      <c r="H535" s="28">
        <f>Sheet1!Q535</f>
        <v>0</v>
      </c>
      <c r="I535" s="38">
        <f>Sheet1!S535</f>
        <v>0</v>
      </c>
      <c r="J535" s="27">
        <f>Sheet1!T535</f>
        <v>0</v>
      </c>
      <c r="K535" s="38">
        <f>Sheet1!U535/1000</f>
        <v>0</v>
      </c>
      <c r="L535" s="38">
        <f>Sheet1!V535/1000</f>
        <v>0</v>
      </c>
      <c r="M535" s="36">
        <f>Sheet1!W535</f>
        <v>0</v>
      </c>
      <c r="N535" s="38">
        <f>Sheet1!X535</f>
        <v>0</v>
      </c>
      <c r="O535" s="38">
        <f>Sheet1!Y535</f>
        <v>0</v>
      </c>
      <c r="P535" s="38">
        <f>Sheet1!Z535/1000</f>
        <v>0</v>
      </c>
      <c r="R535" s="38">
        <f t="shared" si="94"/>
        <v>0</v>
      </c>
      <c r="S535" s="38">
        <f t="shared" si="95"/>
        <v>99.042000000000002</v>
      </c>
      <c r="T535" s="38">
        <f t="shared" si="96"/>
        <v>100</v>
      </c>
      <c r="U535" s="38">
        <f t="shared" si="97"/>
        <v>100</v>
      </c>
      <c r="V535" s="38">
        <f t="shared" si="98"/>
        <v>0</v>
      </c>
      <c r="W535" s="38">
        <f t="shared" si="99"/>
        <v>98.626000000000005</v>
      </c>
      <c r="X535" s="38">
        <f t="shared" si="100"/>
        <v>0</v>
      </c>
      <c r="Y535" s="38">
        <f t="shared" si="101"/>
        <v>96.21</v>
      </c>
      <c r="Z535" s="38">
        <f t="shared" si="102"/>
        <v>35.162338286656009</v>
      </c>
      <c r="AA535" s="26" t="str">
        <f t="shared" si="103"/>
        <v>เสื่อมโทรม</v>
      </c>
      <c r="AB535" s="26" t="str">
        <f t="shared" si="104"/>
        <v>poor</v>
      </c>
    </row>
    <row r="536" spans="1:28">
      <c r="A536" s="26">
        <f>Sheet1!E536</f>
        <v>0</v>
      </c>
      <c r="B536" s="27">
        <f>Sheet1!H536</f>
        <v>0</v>
      </c>
      <c r="C536" s="27">
        <f>Sheet1!I536</f>
        <v>0</v>
      </c>
      <c r="D536" s="27">
        <f>Sheet1!J536</f>
        <v>0</v>
      </c>
      <c r="E536" s="27">
        <f>Sheet1!K536</f>
        <v>-543</v>
      </c>
      <c r="F536" s="57">
        <f>Sheet1!L536</f>
        <v>0</v>
      </c>
      <c r="G536" s="27" t="str">
        <f>Sheet1!M536</f>
        <v>NE</v>
      </c>
      <c r="H536" s="28">
        <f>Sheet1!Q536</f>
        <v>0</v>
      </c>
      <c r="I536" s="38">
        <f>Sheet1!S536</f>
        <v>0</v>
      </c>
      <c r="J536" s="27">
        <f>Sheet1!T536</f>
        <v>0</v>
      </c>
      <c r="K536" s="38">
        <f>Sheet1!U536/1000</f>
        <v>0</v>
      </c>
      <c r="L536" s="38">
        <f>Sheet1!V536/1000</f>
        <v>0</v>
      </c>
      <c r="M536" s="36">
        <f>Sheet1!W536</f>
        <v>0</v>
      </c>
      <c r="N536" s="38">
        <f>Sheet1!X536</f>
        <v>0</v>
      </c>
      <c r="O536" s="38">
        <f>Sheet1!Y536</f>
        <v>0</v>
      </c>
      <c r="P536" s="38">
        <f>Sheet1!Z536/1000</f>
        <v>0</v>
      </c>
      <c r="R536" s="38">
        <f t="shared" si="94"/>
        <v>0</v>
      </c>
      <c r="S536" s="38">
        <f t="shared" si="95"/>
        <v>99.042000000000002</v>
      </c>
      <c r="T536" s="38">
        <f t="shared" si="96"/>
        <v>100</v>
      </c>
      <c r="U536" s="38">
        <f t="shared" si="97"/>
        <v>100</v>
      </c>
      <c r="V536" s="38">
        <f t="shared" si="98"/>
        <v>0</v>
      </c>
      <c r="W536" s="38">
        <f t="shared" si="99"/>
        <v>98.626000000000005</v>
      </c>
      <c r="X536" s="38">
        <f t="shared" si="100"/>
        <v>0</v>
      </c>
      <c r="Y536" s="38">
        <f t="shared" si="101"/>
        <v>96.21</v>
      </c>
      <c r="Z536" s="38">
        <f t="shared" si="102"/>
        <v>35.162338286656009</v>
      </c>
      <c r="AA536" s="26" t="str">
        <f t="shared" si="103"/>
        <v>เสื่อมโทรม</v>
      </c>
      <c r="AB536" s="26" t="str">
        <f t="shared" si="104"/>
        <v>poor</v>
      </c>
    </row>
    <row r="537" spans="1:28">
      <c r="A537" s="26">
        <f>Sheet1!E537</f>
        <v>0</v>
      </c>
      <c r="B537" s="27">
        <f>Sheet1!H537</f>
        <v>0</v>
      </c>
      <c r="C537" s="27">
        <f>Sheet1!I537</f>
        <v>0</v>
      </c>
      <c r="D537" s="27">
        <f>Sheet1!J537</f>
        <v>0</v>
      </c>
      <c r="E537" s="27">
        <f>Sheet1!K537</f>
        <v>-543</v>
      </c>
      <c r="F537" s="57">
        <f>Sheet1!L537</f>
        <v>0</v>
      </c>
      <c r="G537" s="27" t="str">
        <f>Sheet1!M537</f>
        <v>NE</v>
      </c>
      <c r="H537" s="28">
        <f>Sheet1!Q537</f>
        <v>0</v>
      </c>
      <c r="I537" s="38">
        <f>Sheet1!S537</f>
        <v>0</v>
      </c>
      <c r="J537" s="27">
        <f>Sheet1!T537</f>
        <v>0</v>
      </c>
      <c r="K537" s="38">
        <f>Sheet1!U537/1000</f>
        <v>0</v>
      </c>
      <c r="L537" s="38">
        <f>Sheet1!V537/1000</f>
        <v>0</v>
      </c>
      <c r="M537" s="36">
        <f>Sheet1!W537</f>
        <v>0</v>
      </c>
      <c r="N537" s="38">
        <f>Sheet1!X537</f>
        <v>0</v>
      </c>
      <c r="O537" s="38">
        <f>Sheet1!Y537</f>
        <v>0</v>
      </c>
      <c r="P537" s="38">
        <f>Sheet1!Z537/1000</f>
        <v>0</v>
      </c>
      <c r="R537" s="38">
        <f t="shared" si="94"/>
        <v>0</v>
      </c>
      <c r="S537" s="38">
        <f t="shared" si="95"/>
        <v>99.042000000000002</v>
      </c>
      <c r="T537" s="38">
        <f t="shared" si="96"/>
        <v>100</v>
      </c>
      <c r="U537" s="38">
        <f t="shared" si="97"/>
        <v>100</v>
      </c>
      <c r="V537" s="38">
        <f t="shared" si="98"/>
        <v>0</v>
      </c>
      <c r="W537" s="38">
        <f t="shared" si="99"/>
        <v>98.626000000000005</v>
      </c>
      <c r="X537" s="38">
        <f t="shared" si="100"/>
        <v>0</v>
      </c>
      <c r="Y537" s="38">
        <f t="shared" si="101"/>
        <v>96.21</v>
      </c>
      <c r="Z537" s="38">
        <f t="shared" si="102"/>
        <v>35.162338286656009</v>
      </c>
      <c r="AA537" s="26" t="str">
        <f t="shared" si="103"/>
        <v>เสื่อมโทรม</v>
      </c>
      <c r="AB537" s="26" t="str">
        <f t="shared" si="104"/>
        <v>poor</v>
      </c>
    </row>
    <row r="538" spans="1:28">
      <c r="A538" s="26">
        <f>Sheet1!E538</f>
        <v>0</v>
      </c>
      <c r="B538" s="27">
        <f>Sheet1!H538</f>
        <v>0</v>
      </c>
      <c r="C538" s="27">
        <f>Sheet1!I538</f>
        <v>0</v>
      </c>
      <c r="D538" s="27">
        <f>Sheet1!J538</f>
        <v>0</v>
      </c>
      <c r="E538" s="27">
        <f>Sheet1!K538</f>
        <v>-543</v>
      </c>
      <c r="F538" s="57">
        <f>Sheet1!L538</f>
        <v>0</v>
      </c>
      <c r="G538" s="27" t="str">
        <f>Sheet1!M538</f>
        <v>NE</v>
      </c>
      <c r="H538" s="28">
        <f>Sheet1!Q538</f>
        <v>0</v>
      </c>
      <c r="I538" s="38">
        <f>Sheet1!S538</f>
        <v>0</v>
      </c>
      <c r="J538" s="27">
        <f>Sheet1!T538</f>
        <v>0</v>
      </c>
      <c r="K538" s="38">
        <f>Sheet1!U538/1000</f>
        <v>0</v>
      </c>
      <c r="L538" s="38">
        <f>Sheet1!V538/1000</f>
        <v>0</v>
      </c>
      <c r="M538" s="36">
        <f>Sheet1!W538</f>
        <v>0</v>
      </c>
      <c r="N538" s="38">
        <f>Sheet1!X538</f>
        <v>0</v>
      </c>
      <c r="O538" s="38">
        <f>Sheet1!Y538</f>
        <v>0</v>
      </c>
      <c r="P538" s="38">
        <f>Sheet1!Z538/1000</f>
        <v>0</v>
      </c>
      <c r="R538" s="38">
        <f t="shared" si="94"/>
        <v>0</v>
      </c>
      <c r="S538" s="38">
        <f t="shared" si="95"/>
        <v>99.042000000000002</v>
      </c>
      <c r="T538" s="38">
        <f t="shared" si="96"/>
        <v>100</v>
      </c>
      <c r="U538" s="38">
        <f t="shared" si="97"/>
        <v>100</v>
      </c>
      <c r="V538" s="38">
        <f t="shared" si="98"/>
        <v>0</v>
      </c>
      <c r="W538" s="38">
        <f t="shared" si="99"/>
        <v>98.626000000000005</v>
      </c>
      <c r="X538" s="38">
        <f t="shared" si="100"/>
        <v>0</v>
      </c>
      <c r="Y538" s="38">
        <f t="shared" si="101"/>
        <v>96.21</v>
      </c>
      <c r="Z538" s="38">
        <f t="shared" si="102"/>
        <v>35.162338286656009</v>
      </c>
      <c r="AA538" s="26" t="str">
        <f t="shared" si="103"/>
        <v>เสื่อมโทรม</v>
      </c>
      <c r="AB538" s="26" t="str">
        <f t="shared" si="104"/>
        <v>poor</v>
      </c>
    </row>
    <row r="539" spans="1:28">
      <c r="A539" s="26">
        <f>Sheet1!E539</f>
        <v>0</v>
      </c>
      <c r="B539" s="27">
        <f>Sheet1!H539</f>
        <v>0</v>
      </c>
      <c r="C539" s="27">
        <f>Sheet1!I539</f>
        <v>0</v>
      </c>
      <c r="D539" s="27">
        <f>Sheet1!J539</f>
        <v>0</v>
      </c>
      <c r="E539" s="27">
        <f>Sheet1!K539</f>
        <v>-543</v>
      </c>
      <c r="F539" s="57">
        <f>Sheet1!L539</f>
        <v>0</v>
      </c>
      <c r="G539" s="27" t="str">
        <f>Sheet1!M539</f>
        <v>NE</v>
      </c>
      <c r="H539" s="28">
        <f>Sheet1!Q539</f>
        <v>0</v>
      </c>
      <c r="I539" s="38">
        <f>Sheet1!S539</f>
        <v>0</v>
      </c>
      <c r="J539" s="27">
        <f>Sheet1!T539</f>
        <v>0</v>
      </c>
      <c r="K539" s="38">
        <f>Sheet1!U539/1000</f>
        <v>0</v>
      </c>
      <c r="L539" s="38">
        <f>Sheet1!V539/1000</f>
        <v>0</v>
      </c>
      <c r="M539" s="36">
        <f>Sheet1!W539</f>
        <v>0</v>
      </c>
      <c r="N539" s="38">
        <f>Sheet1!X539</f>
        <v>0</v>
      </c>
      <c r="O539" s="38">
        <f>Sheet1!Y539</f>
        <v>0</v>
      </c>
      <c r="P539" s="38">
        <f>Sheet1!Z539/1000</f>
        <v>0</v>
      </c>
      <c r="R539" s="38">
        <f t="shared" si="94"/>
        <v>0</v>
      </c>
      <c r="S539" s="38">
        <f t="shared" si="95"/>
        <v>99.042000000000002</v>
      </c>
      <c r="T539" s="38">
        <f t="shared" si="96"/>
        <v>100</v>
      </c>
      <c r="U539" s="38">
        <f t="shared" si="97"/>
        <v>100</v>
      </c>
      <c r="V539" s="38">
        <f t="shared" si="98"/>
        <v>0</v>
      </c>
      <c r="W539" s="38">
        <f t="shared" si="99"/>
        <v>98.626000000000005</v>
      </c>
      <c r="X539" s="38">
        <f t="shared" si="100"/>
        <v>0</v>
      </c>
      <c r="Y539" s="38">
        <f t="shared" si="101"/>
        <v>96.21</v>
      </c>
      <c r="Z539" s="38">
        <f t="shared" si="102"/>
        <v>35.162338286656009</v>
      </c>
      <c r="AA539" s="26" t="str">
        <f t="shared" si="103"/>
        <v>เสื่อมโทรม</v>
      </c>
      <c r="AB539" s="26" t="str">
        <f t="shared" si="104"/>
        <v>poor</v>
      </c>
    </row>
    <row r="540" spans="1:28">
      <c r="A540" s="26">
        <f>Sheet1!E540</f>
        <v>0</v>
      </c>
      <c r="B540" s="27">
        <f>Sheet1!H540</f>
        <v>0</v>
      </c>
      <c r="C540" s="27">
        <f>Sheet1!I540</f>
        <v>0</v>
      </c>
      <c r="D540" s="27">
        <f>Sheet1!J540</f>
        <v>0</v>
      </c>
      <c r="E540" s="27">
        <f>Sheet1!K540</f>
        <v>-543</v>
      </c>
      <c r="F540" s="57">
        <f>Sheet1!L540</f>
        <v>0</v>
      </c>
      <c r="G540" s="27" t="str">
        <f>Sheet1!M540</f>
        <v>NE</v>
      </c>
      <c r="H540" s="28">
        <f>Sheet1!Q540</f>
        <v>0</v>
      </c>
      <c r="I540" s="38">
        <f>Sheet1!S540</f>
        <v>0</v>
      </c>
      <c r="J540" s="27">
        <f>Sheet1!T540</f>
        <v>0</v>
      </c>
      <c r="K540" s="38">
        <f>Sheet1!U540/1000</f>
        <v>0</v>
      </c>
      <c r="L540" s="38">
        <f>Sheet1!V540/1000</f>
        <v>0</v>
      </c>
      <c r="M540" s="36">
        <f>Sheet1!W540</f>
        <v>0</v>
      </c>
      <c r="N540" s="38">
        <f>Sheet1!X540</f>
        <v>0</v>
      </c>
      <c r="O540" s="38">
        <f>Sheet1!Y540</f>
        <v>0</v>
      </c>
      <c r="P540" s="38">
        <f>Sheet1!Z540/1000</f>
        <v>0</v>
      </c>
      <c r="R540" s="38">
        <f t="shared" si="94"/>
        <v>0</v>
      </c>
      <c r="S540" s="38">
        <f t="shared" si="95"/>
        <v>99.042000000000002</v>
      </c>
      <c r="T540" s="38">
        <f t="shared" si="96"/>
        <v>100</v>
      </c>
      <c r="U540" s="38">
        <f t="shared" si="97"/>
        <v>100</v>
      </c>
      <c r="V540" s="38">
        <f t="shared" si="98"/>
        <v>0</v>
      </c>
      <c r="W540" s="38">
        <f t="shared" si="99"/>
        <v>98.626000000000005</v>
      </c>
      <c r="X540" s="38">
        <f t="shared" si="100"/>
        <v>0</v>
      </c>
      <c r="Y540" s="38">
        <f t="shared" si="101"/>
        <v>96.21</v>
      </c>
      <c r="Z540" s="38">
        <f t="shared" si="102"/>
        <v>35.162338286656009</v>
      </c>
      <c r="AA540" s="26" t="str">
        <f t="shared" si="103"/>
        <v>เสื่อมโทรม</v>
      </c>
      <c r="AB540" s="26" t="str">
        <f t="shared" si="104"/>
        <v>poor</v>
      </c>
    </row>
    <row r="541" spans="1:28">
      <c r="A541" s="26">
        <f>Sheet1!E541</f>
        <v>0</v>
      </c>
      <c r="B541" s="27">
        <f>Sheet1!H541</f>
        <v>0</v>
      </c>
      <c r="C541" s="27">
        <f>Sheet1!I541</f>
        <v>0</v>
      </c>
      <c r="D541" s="27">
        <f>Sheet1!J541</f>
        <v>0</v>
      </c>
      <c r="E541" s="27">
        <f>Sheet1!K541</f>
        <v>-543</v>
      </c>
      <c r="F541" s="57">
        <f>Sheet1!L541</f>
        <v>0</v>
      </c>
      <c r="G541" s="27" t="str">
        <f>Sheet1!M541</f>
        <v>NE</v>
      </c>
      <c r="H541" s="28">
        <f>Sheet1!Q541</f>
        <v>0</v>
      </c>
      <c r="I541" s="38">
        <f>Sheet1!S541</f>
        <v>0</v>
      </c>
      <c r="J541" s="27">
        <f>Sheet1!T541</f>
        <v>0</v>
      </c>
      <c r="K541" s="38">
        <f>Sheet1!U541/1000</f>
        <v>0</v>
      </c>
      <c r="L541" s="38">
        <f>Sheet1!V541/1000</f>
        <v>0</v>
      </c>
      <c r="M541" s="36">
        <f>Sheet1!W541</f>
        <v>0</v>
      </c>
      <c r="N541" s="38">
        <f>Sheet1!X541</f>
        <v>0</v>
      </c>
      <c r="O541" s="38">
        <f>Sheet1!Y541</f>
        <v>0</v>
      </c>
      <c r="P541" s="38">
        <f>Sheet1!Z541/1000</f>
        <v>0</v>
      </c>
      <c r="R541" s="38">
        <f t="shared" si="94"/>
        <v>0</v>
      </c>
      <c r="S541" s="38">
        <f t="shared" si="95"/>
        <v>99.042000000000002</v>
      </c>
      <c r="T541" s="38">
        <f t="shared" si="96"/>
        <v>100</v>
      </c>
      <c r="U541" s="38">
        <f t="shared" si="97"/>
        <v>100</v>
      </c>
      <c r="V541" s="38">
        <f t="shared" si="98"/>
        <v>0</v>
      </c>
      <c r="W541" s="38">
        <f t="shared" si="99"/>
        <v>98.626000000000005</v>
      </c>
      <c r="X541" s="38">
        <f t="shared" si="100"/>
        <v>0</v>
      </c>
      <c r="Y541" s="38">
        <f t="shared" si="101"/>
        <v>96.21</v>
      </c>
      <c r="Z541" s="38">
        <f t="shared" si="102"/>
        <v>35.162338286656009</v>
      </c>
      <c r="AA541" s="26" t="str">
        <f t="shared" si="103"/>
        <v>เสื่อมโทรม</v>
      </c>
      <c r="AB541" s="26" t="str">
        <f t="shared" si="104"/>
        <v>poor</v>
      </c>
    </row>
    <row r="542" spans="1:28">
      <c r="A542" s="26">
        <f>Sheet1!E542</f>
        <v>0</v>
      </c>
      <c r="B542" s="27">
        <f>Sheet1!H542</f>
        <v>0</v>
      </c>
      <c r="C542" s="27">
        <f>Sheet1!I542</f>
        <v>0</v>
      </c>
      <c r="D542" s="27">
        <f>Sheet1!J542</f>
        <v>0</v>
      </c>
      <c r="E542" s="27">
        <f>Sheet1!K542</f>
        <v>-543</v>
      </c>
      <c r="F542" s="57">
        <f>Sheet1!L542</f>
        <v>0</v>
      </c>
      <c r="G542" s="27" t="str">
        <f>Sheet1!M542</f>
        <v>NE</v>
      </c>
      <c r="H542" s="28">
        <f>Sheet1!Q542</f>
        <v>0</v>
      </c>
      <c r="I542" s="38">
        <f>Sheet1!S542</f>
        <v>0</v>
      </c>
      <c r="J542" s="27">
        <f>Sheet1!T542</f>
        <v>0</v>
      </c>
      <c r="K542" s="38">
        <f>Sheet1!U542/1000</f>
        <v>0</v>
      </c>
      <c r="L542" s="38">
        <f>Sheet1!V542/1000</f>
        <v>0</v>
      </c>
      <c r="M542" s="36">
        <f>Sheet1!W542</f>
        <v>0</v>
      </c>
      <c r="N542" s="38">
        <f>Sheet1!X542</f>
        <v>0</v>
      </c>
      <c r="O542" s="38">
        <f>Sheet1!Y542</f>
        <v>0</v>
      </c>
      <c r="P542" s="38">
        <f>Sheet1!Z542/1000</f>
        <v>0</v>
      </c>
      <c r="R542" s="38">
        <f t="shared" si="94"/>
        <v>0</v>
      </c>
      <c r="S542" s="38">
        <f t="shared" si="95"/>
        <v>99.042000000000002</v>
      </c>
      <c r="T542" s="38">
        <f t="shared" si="96"/>
        <v>100</v>
      </c>
      <c r="U542" s="38">
        <f t="shared" si="97"/>
        <v>100</v>
      </c>
      <c r="V542" s="38">
        <f t="shared" si="98"/>
        <v>0</v>
      </c>
      <c r="W542" s="38">
        <f t="shared" si="99"/>
        <v>98.626000000000005</v>
      </c>
      <c r="X542" s="38">
        <f t="shared" si="100"/>
        <v>0</v>
      </c>
      <c r="Y542" s="38">
        <f t="shared" si="101"/>
        <v>96.21</v>
      </c>
      <c r="Z542" s="38">
        <f t="shared" si="102"/>
        <v>35.162338286656009</v>
      </c>
      <c r="AA542" s="26" t="str">
        <f t="shared" si="103"/>
        <v>เสื่อมโทรม</v>
      </c>
      <c r="AB542" s="26" t="str">
        <f t="shared" si="104"/>
        <v>poor</v>
      </c>
    </row>
    <row r="543" spans="1:28">
      <c r="A543" s="26">
        <f>Sheet1!E543</f>
        <v>0</v>
      </c>
      <c r="B543" s="27">
        <f>Sheet1!H543</f>
        <v>0</v>
      </c>
      <c r="C543" s="27">
        <f>Sheet1!I543</f>
        <v>0</v>
      </c>
      <c r="D543" s="27">
        <f>Sheet1!J543</f>
        <v>0</v>
      </c>
      <c r="E543" s="27">
        <f>Sheet1!K543</f>
        <v>-543</v>
      </c>
      <c r="F543" s="57">
        <f>Sheet1!L543</f>
        <v>0</v>
      </c>
      <c r="G543" s="27" t="str">
        <f>Sheet1!M543</f>
        <v>NE</v>
      </c>
      <c r="H543" s="28">
        <f>Sheet1!Q543</f>
        <v>0</v>
      </c>
      <c r="I543" s="38">
        <f>Sheet1!S543</f>
        <v>0</v>
      </c>
      <c r="J543" s="27">
        <f>Sheet1!T543</f>
        <v>0</v>
      </c>
      <c r="K543" s="38">
        <f>Sheet1!U543/1000</f>
        <v>0</v>
      </c>
      <c r="L543" s="38">
        <f>Sheet1!V543/1000</f>
        <v>0</v>
      </c>
      <c r="M543" s="36">
        <f>Sheet1!W543</f>
        <v>0</v>
      </c>
      <c r="N543" s="38">
        <f>Sheet1!X543</f>
        <v>0</v>
      </c>
      <c r="O543" s="38">
        <f>Sheet1!Y543</f>
        <v>0</v>
      </c>
      <c r="P543" s="38">
        <f>Sheet1!Z543/1000</f>
        <v>0</v>
      </c>
      <c r="R543" s="38">
        <f t="shared" si="94"/>
        <v>0</v>
      </c>
      <c r="S543" s="38">
        <f t="shared" si="95"/>
        <v>99.042000000000002</v>
      </c>
      <c r="T543" s="38">
        <f t="shared" si="96"/>
        <v>100</v>
      </c>
      <c r="U543" s="38">
        <f t="shared" si="97"/>
        <v>100</v>
      </c>
      <c r="V543" s="38">
        <f t="shared" si="98"/>
        <v>0</v>
      </c>
      <c r="W543" s="38">
        <f t="shared" si="99"/>
        <v>98.626000000000005</v>
      </c>
      <c r="X543" s="38">
        <f t="shared" si="100"/>
        <v>0</v>
      </c>
      <c r="Y543" s="38">
        <f t="shared" si="101"/>
        <v>96.21</v>
      </c>
      <c r="Z543" s="38">
        <f t="shared" si="102"/>
        <v>35.162338286656009</v>
      </c>
      <c r="AA543" s="26" t="str">
        <f t="shared" si="103"/>
        <v>เสื่อมโทรม</v>
      </c>
      <c r="AB543" s="26" t="str">
        <f t="shared" si="104"/>
        <v>poor</v>
      </c>
    </row>
    <row r="544" spans="1:28">
      <c r="A544" s="26">
        <f>Sheet1!E544</f>
        <v>0</v>
      </c>
      <c r="B544" s="27">
        <f>Sheet1!H544</f>
        <v>0</v>
      </c>
      <c r="C544" s="27">
        <f>Sheet1!I544</f>
        <v>0</v>
      </c>
      <c r="D544" s="27">
        <f>Sheet1!J544</f>
        <v>0</v>
      </c>
      <c r="E544" s="27">
        <f>Sheet1!K544</f>
        <v>-543</v>
      </c>
      <c r="F544" s="57">
        <f>Sheet1!L544</f>
        <v>0</v>
      </c>
      <c r="G544" s="27" t="str">
        <f>Sheet1!M544</f>
        <v>NE</v>
      </c>
      <c r="H544" s="28">
        <f>Sheet1!Q544</f>
        <v>0</v>
      </c>
      <c r="I544" s="38">
        <f>Sheet1!S544</f>
        <v>0</v>
      </c>
      <c r="J544" s="27">
        <f>Sheet1!T544</f>
        <v>0</v>
      </c>
      <c r="K544" s="38">
        <f>Sheet1!U544/1000</f>
        <v>0</v>
      </c>
      <c r="L544" s="38">
        <f>Sheet1!V544/1000</f>
        <v>0</v>
      </c>
      <c r="M544" s="36">
        <f>Sheet1!W544</f>
        <v>0</v>
      </c>
      <c r="N544" s="38">
        <f>Sheet1!X544</f>
        <v>0</v>
      </c>
      <c r="O544" s="38">
        <f>Sheet1!Y544</f>
        <v>0</v>
      </c>
      <c r="P544" s="38">
        <f>Sheet1!Z544/1000</f>
        <v>0</v>
      </c>
      <c r="R544" s="38">
        <f t="shared" si="94"/>
        <v>0</v>
      </c>
      <c r="S544" s="38">
        <f t="shared" si="95"/>
        <v>99.042000000000002</v>
      </c>
      <c r="T544" s="38">
        <f t="shared" si="96"/>
        <v>100</v>
      </c>
      <c r="U544" s="38">
        <f t="shared" si="97"/>
        <v>100</v>
      </c>
      <c r="V544" s="38">
        <f t="shared" si="98"/>
        <v>0</v>
      </c>
      <c r="W544" s="38">
        <f t="shared" si="99"/>
        <v>98.626000000000005</v>
      </c>
      <c r="X544" s="38">
        <f t="shared" si="100"/>
        <v>0</v>
      </c>
      <c r="Y544" s="38">
        <f t="shared" si="101"/>
        <v>96.21</v>
      </c>
      <c r="Z544" s="38">
        <f t="shared" si="102"/>
        <v>35.162338286656009</v>
      </c>
      <c r="AA544" s="26" t="str">
        <f t="shared" si="103"/>
        <v>เสื่อมโทรม</v>
      </c>
      <c r="AB544" s="26" t="str">
        <f t="shared" si="104"/>
        <v>poor</v>
      </c>
    </row>
    <row r="545" spans="1:28">
      <c r="A545" s="26">
        <f>Sheet1!E545</f>
        <v>0</v>
      </c>
      <c r="B545" s="27">
        <f>Sheet1!H545</f>
        <v>0</v>
      </c>
      <c r="C545" s="27">
        <f>Sheet1!I545</f>
        <v>0</v>
      </c>
      <c r="D545" s="27">
        <f>Sheet1!J545</f>
        <v>0</v>
      </c>
      <c r="E545" s="27">
        <f>Sheet1!K545</f>
        <v>-543</v>
      </c>
      <c r="F545" s="57">
        <f>Sheet1!L545</f>
        <v>0</v>
      </c>
      <c r="G545" s="27" t="str">
        <f>Sheet1!M545</f>
        <v>NE</v>
      </c>
      <c r="H545" s="28">
        <f>Sheet1!Q545</f>
        <v>0</v>
      </c>
      <c r="I545" s="38">
        <f>Sheet1!S545</f>
        <v>0</v>
      </c>
      <c r="J545" s="27">
        <f>Sheet1!T545</f>
        <v>0</v>
      </c>
      <c r="K545" s="38">
        <f>Sheet1!U545/1000</f>
        <v>0</v>
      </c>
      <c r="L545" s="38">
        <f>Sheet1!V545/1000</f>
        <v>0</v>
      </c>
      <c r="M545" s="36">
        <f>Sheet1!W545</f>
        <v>0</v>
      </c>
      <c r="N545" s="38">
        <f>Sheet1!X545</f>
        <v>0</v>
      </c>
      <c r="O545" s="38">
        <f>Sheet1!Y545</f>
        <v>0</v>
      </c>
      <c r="P545" s="38">
        <f>Sheet1!Z545/1000</f>
        <v>0</v>
      </c>
      <c r="R545" s="38">
        <f t="shared" ref="R545:R608" si="105">IF($I545&lt;=10,-0.2679*$I545^3+2.8516*$I545^2+6.759*$I545)</f>
        <v>0</v>
      </c>
      <c r="S545" s="38">
        <f t="shared" ref="S545:S608" si="106">IF($J545&lt;4500,-4*10^-10*($J545^3)+8*10^-6*($J545^2)-0.0499*$J545+99.042,IF($J545&gt;=4500,$J545*0))</f>
        <v>99.042000000000002</v>
      </c>
      <c r="T545" s="38">
        <f t="shared" ref="T545:T608" si="107">IF($K545&lt;0.026,$K545*0+100,IF($K545&lt;0.04,177083*$K545^3-41607*$K545^2+1811.3*$K545+77.9,IF($K545&lt;0.12,177083*$K545^3-41607*$K545^2+1811.3*$K545+79,IF($K545&lt;0.14,177083*$K545^3-41607*$K545^2+1811.3*$K545+84,IF($K545&lt;0.16,177083*$K545^3-41607*$K545^2+1811.3*$K545+79,IF($K545&gt;=0.16,$K545*0))))))</f>
        <v>100</v>
      </c>
      <c r="U545" s="38">
        <f t="shared" ref="U545:U608" si="108">IF($L545&lt;=0.02,$L545*0+100,IF($L545&lt;=0.36,-4651.4*$L545^4+4249.6*$L545^3-861.14*$L545^2-311.6*$L545+104.12,IF($L545&gt;=0.36,$L545*0)))</f>
        <v>100</v>
      </c>
      <c r="V545" s="38">
        <f t="shared" ref="V545:V608" si="109">IF($M545&lt;20,0.0098*$M545^3-0.1396*$M545^2+0.7277*$M545,IF($M545&lt;28,-0.0657*$M545^3+4.4359*$M545^2-90.758*$M545+604.66,IF($M545&lt;30,-0.0657*$M545^3+4.4359*$M545^2-90.758*$M545+603.66,IF($M545&lt;42,0.107*$M545^3-11.464*$M545^2+397.67*$M545-4403.1,IF($M545&lt;46,-0.0162*$M545^3+2.3313*$M545^2-111.69*$M545+1783.7,IF($M545&gt;=46,$M545*0))))))</f>
        <v>0</v>
      </c>
      <c r="W545" s="38">
        <f t="shared" ref="W545:W608" si="110">IF($N545&lt;212,-5*10^-6*$N545^2-0.464*$N545+98.626,IF($N545&gt;=212,$N545*0))</f>
        <v>98.626000000000005</v>
      </c>
      <c r="X545" s="38">
        <f t="shared" ref="X545:X608" si="111">IF($O545&lt;4,$O545*0,IF($O545&lt;7,0.6987*$O545^3-3.4762*$O545^2+2.5212*$O545+0.8,IF($O545&lt;8.5,2.1864*$O545^3-65.244*$O545^2+620.42*$O545-1810.2,IF($O545&lt;10.95,-1.6593*$O545^4+68.633*$O545^3-1049.5*$O545^2+7000.7*$O545-17075,IF($O545&gt;=10.95,$O545*0)))))</f>
        <v>0</v>
      </c>
      <c r="Y545" s="38">
        <f t="shared" ref="Y545:Y608" si="112">IF($P545&lt;0.53,113.29*$P545^2-241.52*$P545+96.21,IF($P545&gt;=0.53,$P545*0))</f>
        <v>96.21</v>
      </c>
      <c r="Z545" s="38">
        <f t="shared" si="102"/>
        <v>35.162338286656009</v>
      </c>
      <c r="AA545" s="26" t="str">
        <f t="shared" si="103"/>
        <v>เสื่อมโทรม</v>
      </c>
      <c r="AB545" s="26" t="str">
        <f t="shared" si="104"/>
        <v>poor</v>
      </c>
    </row>
    <row r="546" spans="1:28">
      <c r="A546" s="26">
        <f>Sheet1!E546</f>
        <v>0</v>
      </c>
      <c r="B546" s="27">
        <f>Sheet1!H546</f>
        <v>0</v>
      </c>
      <c r="C546" s="27">
        <f>Sheet1!I546</f>
        <v>0</v>
      </c>
      <c r="D546" s="27">
        <f>Sheet1!J546</f>
        <v>0</v>
      </c>
      <c r="E546" s="27">
        <f>Sheet1!K546</f>
        <v>-543</v>
      </c>
      <c r="F546" s="57">
        <f>Sheet1!L546</f>
        <v>0</v>
      </c>
      <c r="G546" s="27" t="str">
        <f>Sheet1!M546</f>
        <v>NE</v>
      </c>
      <c r="H546" s="28">
        <f>Sheet1!Q546</f>
        <v>0</v>
      </c>
      <c r="I546" s="38">
        <f>Sheet1!S546</f>
        <v>0</v>
      </c>
      <c r="J546" s="27">
        <f>Sheet1!T546</f>
        <v>0</v>
      </c>
      <c r="K546" s="38">
        <f>Sheet1!U546/1000</f>
        <v>0</v>
      </c>
      <c r="L546" s="38">
        <f>Sheet1!V546/1000</f>
        <v>0</v>
      </c>
      <c r="M546" s="36">
        <f>Sheet1!W546</f>
        <v>0</v>
      </c>
      <c r="N546" s="38">
        <f>Sheet1!X546</f>
        <v>0</v>
      </c>
      <c r="O546" s="38">
        <f>Sheet1!Y546</f>
        <v>0</v>
      </c>
      <c r="P546" s="38">
        <f>Sheet1!Z546/1000</f>
        <v>0</v>
      </c>
      <c r="R546" s="38">
        <f t="shared" si="105"/>
        <v>0</v>
      </c>
      <c r="S546" s="38">
        <f t="shared" si="106"/>
        <v>99.042000000000002</v>
      </c>
      <c r="T546" s="38">
        <f t="shared" si="107"/>
        <v>100</v>
      </c>
      <c r="U546" s="38">
        <f t="shared" si="108"/>
        <v>100</v>
      </c>
      <c r="V546" s="38">
        <f t="shared" si="109"/>
        <v>0</v>
      </c>
      <c r="W546" s="38">
        <f t="shared" si="110"/>
        <v>98.626000000000005</v>
      </c>
      <c r="X546" s="38">
        <f t="shared" si="111"/>
        <v>0</v>
      </c>
      <c r="Y546" s="38">
        <f t="shared" si="112"/>
        <v>96.21</v>
      </c>
      <c r="Z546" s="38">
        <f t="shared" si="102"/>
        <v>35.162338286656009</v>
      </c>
      <c r="AA546" s="26" t="str">
        <f t="shared" si="103"/>
        <v>เสื่อมโทรม</v>
      </c>
      <c r="AB546" s="26" t="str">
        <f t="shared" si="104"/>
        <v>poor</v>
      </c>
    </row>
    <row r="547" spans="1:28">
      <c r="A547" s="26">
        <f>Sheet1!E547</f>
        <v>0</v>
      </c>
      <c r="B547" s="27">
        <f>Sheet1!H547</f>
        <v>0</v>
      </c>
      <c r="C547" s="27">
        <f>Sheet1!I547</f>
        <v>0</v>
      </c>
      <c r="D547" s="27">
        <f>Sheet1!J547</f>
        <v>0</v>
      </c>
      <c r="E547" s="27">
        <f>Sheet1!K547</f>
        <v>-543</v>
      </c>
      <c r="F547" s="57">
        <f>Sheet1!L547</f>
        <v>0</v>
      </c>
      <c r="G547" s="27" t="str">
        <f>Sheet1!M547</f>
        <v>NE</v>
      </c>
      <c r="H547" s="28">
        <f>Sheet1!Q547</f>
        <v>0</v>
      </c>
      <c r="I547" s="38">
        <f>Sheet1!S547</f>
        <v>0</v>
      </c>
      <c r="J547" s="27">
        <f>Sheet1!T547</f>
        <v>0</v>
      </c>
      <c r="K547" s="38">
        <f>Sheet1!U547/1000</f>
        <v>0</v>
      </c>
      <c r="L547" s="38">
        <f>Sheet1!V547/1000</f>
        <v>0</v>
      </c>
      <c r="M547" s="36">
        <f>Sheet1!W547</f>
        <v>0</v>
      </c>
      <c r="N547" s="38">
        <f>Sheet1!X547</f>
        <v>0</v>
      </c>
      <c r="O547" s="38">
        <f>Sheet1!Y547</f>
        <v>0</v>
      </c>
      <c r="P547" s="38">
        <f>Sheet1!Z547/1000</f>
        <v>0</v>
      </c>
      <c r="R547" s="38">
        <f t="shared" si="105"/>
        <v>0</v>
      </c>
      <c r="S547" s="38">
        <f t="shared" si="106"/>
        <v>99.042000000000002</v>
      </c>
      <c r="T547" s="38">
        <f t="shared" si="107"/>
        <v>100</v>
      </c>
      <c r="U547" s="38">
        <f t="shared" si="108"/>
        <v>100</v>
      </c>
      <c r="V547" s="38">
        <f t="shared" si="109"/>
        <v>0</v>
      </c>
      <c r="W547" s="38">
        <f t="shared" si="110"/>
        <v>98.626000000000005</v>
      </c>
      <c r="X547" s="38">
        <f t="shared" si="111"/>
        <v>0</v>
      </c>
      <c r="Y547" s="38">
        <f t="shared" si="112"/>
        <v>96.21</v>
      </c>
      <c r="Z547" s="38">
        <f t="shared" si="102"/>
        <v>35.162338286656009</v>
      </c>
      <c r="AA547" s="26" t="str">
        <f t="shared" si="103"/>
        <v>เสื่อมโทรม</v>
      </c>
      <c r="AB547" s="26" t="str">
        <f t="shared" si="104"/>
        <v>poor</v>
      </c>
    </row>
    <row r="548" spans="1:28">
      <c r="A548" s="26">
        <f>Sheet1!E548</f>
        <v>0</v>
      </c>
      <c r="B548" s="27">
        <f>Sheet1!H548</f>
        <v>0</v>
      </c>
      <c r="C548" s="27">
        <f>Sheet1!I548</f>
        <v>0</v>
      </c>
      <c r="D548" s="27">
        <f>Sheet1!J548</f>
        <v>0</v>
      </c>
      <c r="E548" s="27">
        <f>Sheet1!K548</f>
        <v>-543</v>
      </c>
      <c r="F548" s="57">
        <f>Sheet1!L548</f>
        <v>0</v>
      </c>
      <c r="G548" s="27" t="str">
        <f>Sheet1!M548</f>
        <v>NE</v>
      </c>
      <c r="H548" s="28">
        <f>Sheet1!Q548</f>
        <v>0</v>
      </c>
      <c r="I548" s="38">
        <f>Sheet1!S548</f>
        <v>0</v>
      </c>
      <c r="J548" s="27">
        <f>Sheet1!T548</f>
        <v>0</v>
      </c>
      <c r="K548" s="38">
        <f>Sheet1!U548/1000</f>
        <v>0</v>
      </c>
      <c r="L548" s="38">
        <f>Sheet1!V548/1000</f>
        <v>0</v>
      </c>
      <c r="M548" s="36">
        <f>Sheet1!W548</f>
        <v>0</v>
      </c>
      <c r="N548" s="38">
        <f>Sheet1!X548</f>
        <v>0</v>
      </c>
      <c r="O548" s="38">
        <f>Sheet1!Y548</f>
        <v>0</v>
      </c>
      <c r="P548" s="38">
        <f>Sheet1!Z548/1000</f>
        <v>0</v>
      </c>
      <c r="R548" s="38">
        <f t="shared" si="105"/>
        <v>0</v>
      </c>
      <c r="S548" s="38">
        <f t="shared" si="106"/>
        <v>99.042000000000002</v>
      </c>
      <c r="T548" s="38">
        <f t="shared" si="107"/>
        <v>100</v>
      </c>
      <c r="U548" s="38">
        <f t="shared" si="108"/>
        <v>100</v>
      </c>
      <c r="V548" s="38">
        <f t="shared" si="109"/>
        <v>0</v>
      </c>
      <c r="W548" s="38">
        <f t="shared" si="110"/>
        <v>98.626000000000005</v>
      </c>
      <c r="X548" s="38">
        <f t="shared" si="111"/>
        <v>0</v>
      </c>
      <c r="Y548" s="38">
        <f t="shared" si="112"/>
        <v>96.21</v>
      </c>
      <c r="Z548" s="38">
        <f t="shared" si="102"/>
        <v>35.162338286656009</v>
      </c>
      <c r="AA548" s="26" t="str">
        <f t="shared" si="103"/>
        <v>เสื่อมโทรม</v>
      </c>
      <c r="AB548" s="26" t="str">
        <f t="shared" si="104"/>
        <v>poor</v>
      </c>
    </row>
    <row r="549" spans="1:28">
      <c r="A549" s="26">
        <f>Sheet1!E549</f>
        <v>0</v>
      </c>
      <c r="B549" s="27">
        <f>Sheet1!H549</f>
        <v>0</v>
      </c>
      <c r="C549" s="27">
        <f>Sheet1!I549</f>
        <v>0</v>
      </c>
      <c r="D549" s="27">
        <f>Sheet1!J549</f>
        <v>0</v>
      </c>
      <c r="E549" s="27">
        <f>Sheet1!K549</f>
        <v>-543</v>
      </c>
      <c r="F549" s="57">
        <f>Sheet1!L549</f>
        <v>0</v>
      </c>
      <c r="G549" s="27" t="str">
        <f>Sheet1!M549</f>
        <v>NE</v>
      </c>
      <c r="H549" s="28">
        <f>Sheet1!Q549</f>
        <v>0</v>
      </c>
      <c r="I549" s="38">
        <f>Sheet1!S549</f>
        <v>0</v>
      </c>
      <c r="J549" s="27">
        <f>Sheet1!T549</f>
        <v>0</v>
      </c>
      <c r="K549" s="38">
        <f>Sheet1!U549/1000</f>
        <v>0</v>
      </c>
      <c r="L549" s="38">
        <f>Sheet1!V549/1000</f>
        <v>0</v>
      </c>
      <c r="M549" s="36">
        <f>Sheet1!W549</f>
        <v>0</v>
      </c>
      <c r="N549" s="38">
        <f>Sheet1!X549</f>
        <v>0</v>
      </c>
      <c r="O549" s="38">
        <f>Sheet1!Y549</f>
        <v>0</v>
      </c>
      <c r="P549" s="38">
        <f>Sheet1!Z549/1000</f>
        <v>0</v>
      </c>
      <c r="R549" s="38">
        <f t="shared" si="105"/>
        <v>0</v>
      </c>
      <c r="S549" s="38">
        <f t="shared" si="106"/>
        <v>99.042000000000002</v>
      </c>
      <c r="T549" s="38">
        <f t="shared" si="107"/>
        <v>100</v>
      </c>
      <c r="U549" s="38">
        <f t="shared" si="108"/>
        <v>100</v>
      </c>
      <c r="V549" s="38">
        <f t="shared" si="109"/>
        <v>0</v>
      </c>
      <c r="W549" s="38">
        <f t="shared" si="110"/>
        <v>98.626000000000005</v>
      </c>
      <c r="X549" s="38">
        <f t="shared" si="111"/>
        <v>0</v>
      </c>
      <c r="Y549" s="38">
        <f t="shared" si="112"/>
        <v>96.21</v>
      </c>
      <c r="Z549" s="38">
        <f t="shared" si="102"/>
        <v>35.162338286656009</v>
      </c>
      <c r="AA549" s="26" t="str">
        <f t="shared" si="103"/>
        <v>เสื่อมโทรม</v>
      </c>
      <c r="AB549" s="26" t="str">
        <f t="shared" si="104"/>
        <v>poor</v>
      </c>
    </row>
    <row r="550" spans="1:28">
      <c r="A550" s="26">
        <f>Sheet1!E550</f>
        <v>0</v>
      </c>
      <c r="B550" s="27">
        <f>Sheet1!H550</f>
        <v>0</v>
      </c>
      <c r="C550" s="27">
        <f>Sheet1!I550</f>
        <v>0</v>
      </c>
      <c r="D550" s="27">
        <f>Sheet1!J550</f>
        <v>0</v>
      </c>
      <c r="E550" s="27">
        <f>Sheet1!K550</f>
        <v>-543</v>
      </c>
      <c r="F550" s="57">
        <f>Sheet1!L550</f>
        <v>0</v>
      </c>
      <c r="G550" s="27" t="str">
        <f>Sheet1!M550</f>
        <v>NE</v>
      </c>
      <c r="H550" s="28">
        <f>Sheet1!Q550</f>
        <v>0</v>
      </c>
      <c r="I550" s="38">
        <f>Sheet1!S550</f>
        <v>0</v>
      </c>
      <c r="J550" s="27">
        <f>Sheet1!T550</f>
        <v>0</v>
      </c>
      <c r="K550" s="38">
        <f>Sheet1!U550/1000</f>
        <v>0</v>
      </c>
      <c r="L550" s="38">
        <f>Sheet1!V550/1000</f>
        <v>0</v>
      </c>
      <c r="M550" s="36">
        <f>Sheet1!W550</f>
        <v>0</v>
      </c>
      <c r="N550" s="38">
        <f>Sheet1!X550</f>
        <v>0</v>
      </c>
      <c r="O550" s="38">
        <f>Sheet1!Y550</f>
        <v>0</v>
      </c>
      <c r="P550" s="38">
        <f>Sheet1!Z550/1000</f>
        <v>0</v>
      </c>
      <c r="R550" s="38">
        <f t="shared" si="105"/>
        <v>0</v>
      </c>
      <c r="S550" s="38">
        <f t="shared" si="106"/>
        <v>99.042000000000002</v>
      </c>
      <c r="T550" s="38">
        <f t="shared" si="107"/>
        <v>100</v>
      </c>
      <c r="U550" s="38">
        <f t="shared" si="108"/>
        <v>100</v>
      </c>
      <c r="V550" s="38">
        <f t="shared" si="109"/>
        <v>0</v>
      </c>
      <c r="W550" s="38">
        <f t="shared" si="110"/>
        <v>98.626000000000005</v>
      </c>
      <c r="X550" s="38">
        <f t="shared" si="111"/>
        <v>0</v>
      </c>
      <c r="Y550" s="38">
        <f t="shared" si="112"/>
        <v>96.21</v>
      </c>
      <c r="Z550" s="38">
        <f t="shared" si="102"/>
        <v>35.162338286656009</v>
      </c>
      <c r="AA550" s="26" t="str">
        <f t="shared" si="103"/>
        <v>เสื่อมโทรม</v>
      </c>
      <c r="AB550" s="26" t="str">
        <f t="shared" si="104"/>
        <v>poor</v>
      </c>
    </row>
    <row r="551" spans="1:28">
      <c r="A551" s="26">
        <f>Sheet1!E551</f>
        <v>0</v>
      </c>
      <c r="B551" s="27">
        <f>Sheet1!H551</f>
        <v>0</v>
      </c>
      <c r="C551" s="27">
        <f>Sheet1!I551</f>
        <v>0</v>
      </c>
      <c r="D551" s="27">
        <f>Sheet1!J551</f>
        <v>0</v>
      </c>
      <c r="E551" s="27">
        <f>Sheet1!K551</f>
        <v>-543</v>
      </c>
      <c r="F551" s="57">
        <f>Sheet1!L551</f>
        <v>0</v>
      </c>
      <c r="G551" s="27" t="str">
        <f>Sheet1!M551</f>
        <v>NE</v>
      </c>
      <c r="H551" s="28">
        <f>Sheet1!Q551</f>
        <v>0</v>
      </c>
      <c r="I551" s="38">
        <f>Sheet1!S551</f>
        <v>0</v>
      </c>
      <c r="J551" s="27">
        <f>Sheet1!T551</f>
        <v>0</v>
      </c>
      <c r="K551" s="38">
        <f>Sheet1!U551/1000</f>
        <v>0</v>
      </c>
      <c r="L551" s="38">
        <f>Sheet1!V551/1000</f>
        <v>0</v>
      </c>
      <c r="M551" s="36">
        <f>Sheet1!W551</f>
        <v>0</v>
      </c>
      <c r="N551" s="38">
        <f>Sheet1!X551</f>
        <v>0</v>
      </c>
      <c r="O551" s="38">
        <f>Sheet1!Y551</f>
        <v>0</v>
      </c>
      <c r="P551" s="38">
        <f>Sheet1!Z551/1000</f>
        <v>0</v>
      </c>
      <c r="R551" s="38">
        <f t="shared" si="105"/>
        <v>0</v>
      </c>
      <c r="S551" s="38">
        <f t="shared" si="106"/>
        <v>99.042000000000002</v>
      </c>
      <c r="T551" s="38">
        <f t="shared" si="107"/>
        <v>100</v>
      </c>
      <c r="U551" s="38">
        <f t="shared" si="108"/>
        <v>100</v>
      </c>
      <c r="V551" s="38">
        <f t="shared" si="109"/>
        <v>0</v>
      </c>
      <c r="W551" s="38">
        <f t="shared" si="110"/>
        <v>98.626000000000005</v>
      </c>
      <c r="X551" s="38">
        <f t="shared" si="111"/>
        <v>0</v>
      </c>
      <c r="Y551" s="38">
        <f t="shared" si="112"/>
        <v>96.21</v>
      </c>
      <c r="Z551" s="38">
        <f t="shared" si="102"/>
        <v>35.162338286656009</v>
      </c>
      <c r="AA551" s="26" t="str">
        <f t="shared" si="103"/>
        <v>เสื่อมโทรม</v>
      </c>
      <c r="AB551" s="26" t="str">
        <f t="shared" si="104"/>
        <v>poor</v>
      </c>
    </row>
    <row r="552" spans="1:28">
      <c r="A552" s="26">
        <f>Sheet1!E552</f>
        <v>0</v>
      </c>
      <c r="B552" s="27">
        <f>Sheet1!H552</f>
        <v>0</v>
      </c>
      <c r="C552" s="27">
        <f>Sheet1!I552</f>
        <v>0</v>
      </c>
      <c r="D552" s="27">
        <f>Sheet1!J552</f>
        <v>0</v>
      </c>
      <c r="E552" s="27">
        <f>Sheet1!K552</f>
        <v>-543</v>
      </c>
      <c r="F552" s="57">
        <f>Sheet1!L552</f>
        <v>0</v>
      </c>
      <c r="G552" s="27" t="str">
        <f>Sheet1!M552</f>
        <v>NE</v>
      </c>
      <c r="H552" s="28">
        <f>Sheet1!Q552</f>
        <v>0</v>
      </c>
      <c r="I552" s="38">
        <f>Sheet1!S552</f>
        <v>0</v>
      </c>
      <c r="J552" s="27">
        <f>Sheet1!T552</f>
        <v>0</v>
      </c>
      <c r="K552" s="38">
        <f>Sheet1!U552/1000</f>
        <v>0</v>
      </c>
      <c r="L552" s="38">
        <f>Sheet1!V552/1000</f>
        <v>0</v>
      </c>
      <c r="M552" s="36">
        <f>Sheet1!W552</f>
        <v>0</v>
      </c>
      <c r="N552" s="38">
        <f>Sheet1!X552</f>
        <v>0</v>
      </c>
      <c r="O552" s="38">
        <f>Sheet1!Y552</f>
        <v>0</v>
      </c>
      <c r="P552" s="38">
        <f>Sheet1!Z552/1000</f>
        <v>0</v>
      </c>
      <c r="R552" s="38">
        <f t="shared" si="105"/>
        <v>0</v>
      </c>
      <c r="S552" s="38">
        <f t="shared" si="106"/>
        <v>99.042000000000002</v>
      </c>
      <c r="T552" s="38">
        <f t="shared" si="107"/>
        <v>100</v>
      </c>
      <c r="U552" s="38">
        <f t="shared" si="108"/>
        <v>100</v>
      </c>
      <c r="V552" s="38">
        <f t="shared" si="109"/>
        <v>0</v>
      </c>
      <c r="W552" s="38">
        <f t="shared" si="110"/>
        <v>98.626000000000005</v>
      </c>
      <c r="X552" s="38">
        <f t="shared" si="111"/>
        <v>0</v>
      </c>
      <c r="Y552" s="38">
        <f t="shared" si="112"/>
        <v>96.21</v>
      </c>
      <c r="Z552" s="38">
        <f t="shared" si="102"/>
        <v>35.162338286656009</v>
      </c>
      <c r="AA552" s="26" t="str">
        <f t="shared" si="103"/>
        <v>เสื่อมโทรม</v>
      </c>
      <c r="AB552" s="26" t="str">
        <f t="shared" si="104"/>
        <v>poor</v>
      </c>
    </row>
    <row r="553" spans="1:28">
      <c r="A553" s="26">
        <f>Sheet1!E553</f>
        <v>0</v>
      </c>
      <c r="B553" s="27">
        <f>Sheet1!H553</f>
        <v>0</v>
      </c>
      <c r="C553" s="27">
        <f>Sheet1!I553</f>
        <v>0</v>
      </c>
      <c r="D553" s="27">
        <f>Sheet1!J553</f>
        <v>0</v>
      </c>
      <c r="E553" s="27">
        <f>Sheet1!K553</f>
        <v>-543</v>
      </c>
      <c r="F553" s="57">
        <f>Sheet1!L553</f>
        <v>0</v>
      </c>
      <c r="G553" s="27" t="str">
        <f>Sheet1!M553</f>
        <v>NE</v>
      </c>
      <c r="H553" s="28">
        <f>Sheet1!Q553</f>
        <v>0</v>
      </c>
      <c r="I553" s="38">
        <f>Sheet1!S553</f>
        <v>0</v>
      </c>
      <c r="J553" s="27">
        <f>Sheet1!T553</f>
        <v>0</v>
      </c>
      <c r="K553" s="38">
        <f>Sheet1!U553/1000</f>
        <v>0</v>
      </c>
      <c r="L553" s="38">
        <f>Sheet1!V553/1000</f>
        <v>0</v>
      </c>
      <c r="M553" s="36">
        <f>Sheet1!W553</f>
        <v>0</v>
      </c>
      <c r="N553" s="38">
        <f>Sheet1!X553</f>
        <v>0</v>
      </c>
      <c r="O553" s="38">
        <f>Sheet1!Y553</f>
        <v>0</v>
      </c>
      <c r="P553" s="38">
        <f>Sheet1!Z553/1000</f>
        <v>0</v>
      </c>
      <c r="R553" s="38">
        <f t="shared" si="105"/>
        <v>0</v>
      </c>
      <c r="S553" s="38">
        <f t="shared" si="106"/>
        <v>99.042000000000002</v>
      </c>
      <c r="T553" s="38">
        <f t="shared" si="107"/>
        <v>100</v>
      </c>
      <c r="U553" s="38">
        <f t="shared" si="108"/>
        <v>100</v>
      </c>
      <c r="V553" s="38">
        <f t="shared" si="109"/>
        <v>0</v>
      </c>
      <c r="W553" s="38">
        <f t="shared" si="110"/>
        <v>98.626000000000005</v>
      </c>
      <c r="X553" s="38">
        <f t="shared" si="111"/>
        <v>0</v>
      </c>
      <c r="Y553" s="38">
        <f t="shared" si="112"/>
        <v>96.21</v>
      </c>
      <c r="Z553" s="38">
        <f t="shared" si="102"/>
        <v>35.162338286656009</v>
      </c>
      <c r="AA553" s="26" t="str">
        <f t="shared" si="103"/>
        <v>เสื่อมโทรม</v>
      </c>
      <c r="AB553" s="26" t="str">
        <f t="shared" si="104"/>
        <v>poor</v>
      </c>
    </row>
    <row r="554" spans="1:28">
      <c r="A554" s="26">
        <f>Sheet1!E554</f>
        <v>0</v>
      </c>
      <c r="B554" s="27">
        <f>Sheet1!H554</f>
        <v>0</v>
      </c>
      <c r="C554" s="27">
        <f>Sheet1!I554</f>
        <v>0</v>
      </c>
      <c r="D554" s="27">
        <f>Sheet1!J554</f>
        <v>0</v>
      </c>
      <c r="E554" s="27">
        <f>Sheet1!K554</f>
        <v>-543</v>
      </c>
      <c r="F554" s="57">
        <f>Sheet1!L554</f>
        <v>0</v>
      </c>
      <c r="G554" s="27" t="str">
        <f>Sheet1!M554</f>
        <v>NE</v>
      </c>
      <c r="H554" s="28">
        <f>Sheet1!Q554</f>
        <v>0</v>
      </c>
      <c r="I554" s="38">
        <f>Sheet1!S554</f>
        <v>0</v>
      </c>
      <c r="J554" s="27">
        <f>Sheet1!T554</f>
        <v>0</v>
      </c>
      <c r="K554" s="38">
        <f>Sheet1!U554/1000</f>
        <v>0</v>
      </c>
      <c r="L554" s="38">
        <f>Sheet1!V554/1000</f>
        <v>0</v>
      </c>
      <c r="M554" s="36">
        <f>Sheet1!W554</f>
        <v>0</v>
      </c>
      <c r="N554" s="38">
        <f>Sheet1!X554</f>
        <v>0</v>
      </c>
      <c r="O554" s="38">
        <f>Sheet1!Y554</f>
        <v>0</v>
      </c>
      <c r="P554" s="38">
        <f>Sheet1!Z554/1000</f>
        <v>0</v>
      </c>
      <c r="R554" s="38">
        <f t="shared" si="105"/>
        <v>0</v>
      </c>
      <c r="S554" s="38">
        <f t="shared" si="106"/>
        <v>99.042000000000002</v>
      </c>
      <c r="T554" s="38">
        <f t="shared" si="107"/>
        <v>100</v>
      </c>
      <c r="U554" s="38">
        <f t="shared" si="108"/>
        <v>100</v>
      </c>
      <c r="V554" s="38">
        <f t="shared" si="109"/>
        <v>0</v>
      </c>
      <c r="W554" s="38">
        <f t="shared" si="110"/>
        <v>98.626000000000005</v>
      </c>
      <c r="X554" s="38">
        <f t="shared" si="111"/>
        <v>0</v>
      </c>
      <c r="Y554" s="38">
        <f t="shared" si="112"/>
        <v>96.21</v>
      </c>
      <c r="Z554" s="38">
        <f t="shared" si="102"/>
        <v>35.162338286656009</v>
      </c>
      <c r="AA554" s="26" t="str">
        <f t="shared" si="103"/>
        <v>เสื่อมโทรม</v>
      </c>
      <c r="AB554" s="26" t="str">
        <f t="shared" si="104"/>
        <v>poor</v>
      </c>
    </row>
    <row r="555" spans="1:28">
      <c r="A555" s="26">
        <f>Sheet1!E555</f>
        <v>0</v>
      </c>
      <c r="B555" s="27">
        <f>Sheet1!H555</f>
        <v>0</v>
      </c>
      <c r="C555" s="27">
        <f>Sheet1!I555</f>
        <v>0</v>
      </c>
      <c r="D555" s="27">
        <f>Sheet1!J555</f>
        <v>0</v>
      </c>
      <c r="E555" s="27">
        <f>Sheet1!K555</f>
        <v>-543</v>
      </c>
      <c r="F555" s="57">
        <f>Sheet1!L555</f>
        <v>0</v>
      </c>
      <c r="G555" s="27" t="str">
        <f>Sheet1!M555</f>
        <v>NE</v>
      </c>
      <c r="H555" s="28">
        <f>Sheet1!Q555</f>
        <v>0</v>
      </c>
      <c r="I555" s="38">
        <f>Sheet1!S555</f>
        <v>0</v>
      </c>
      <c r="J555" s="27">
        <f>Sheet1!T555</f>
        <v>0</v>
      </c>
      <c r="K555" s="38">
        <f>Sheet1!U555/1000</f>
        <v>0</v>
      </c>
      <c r="L555" s="38">
        <f>Sheet1!V555/1000</f>
        <v>0</v>
      </c>
      <c r="M555" s="36">
        <f>Sheet1!W555</f>
        <v>0</v>
      </c>
      <c r="N555" s="38">
        <f>Sheet1!X555</f>
        <v>0</v>
      </c>
      <c r="O555" s="38">
        <f>Sheet1!Y555</f>
        <v>0</v>
      </c>
      <c r="P555" s="38">
        <f>Sheet1!Z555/1000</f>
        <v>0</v>
      </c>
      <c r="R555" s="38">
        <f t="shared" si="105"/>
        <v>0</v>
      </c>
      <c r="S555" s="38">
        <f t="shared" si="106"/>
        <v>99.042000000000002</v>
      </c>
      <c r="T555" s="38">
        <f t="shared" si="107"/>
        <v>100</v>
      </c>
      <c r="U555" s="38">
        <f t="shared" si="108"/>
        <v>100</v>
      </c>
      <c r="V555" s="38">
        <f t="shared" si="109"/>
        <v>0</v>
      </c>
      <c r="W555" s="38">
        <f t="shared" si="110"/>
        <v>98.626000000000005</v>
      </c>
      <c r="X555" s="38">
        <f t="shared" si="111"/>
        <v>0</v>
      </c>
      <c r="Y555" s="38">
        <f t="shared" si="112"/>
        <v>96.21</v>
      </c>
      <c r="Z555" s="38">
        <f t="shared" si="102"/>
        <v>35.162338286656009</v>
      </c>
      <c r="AA555" s="26" t="str">
        <f t="shared" si="103"/>
        <v>เสื่อมโทรม</v>
      </c>
      <c r="AB555" s="26" t="str">
        <f t="shared" si="104"/>
        <v>poor</v>
      </c>
    </row>
    <row r="556" spans="1:28">
      <c r="A556" s="26">
        <f>Sheet1!E556</f>
        <v>0</v>
      </c>
      <c r="B556" s="27">
        <f>Sheet1!H556</f>
        <v>0</v>
      </c>
      <c r="C556" s="27">
        <f>Sheet1!I556</f>
        <v>0</v>
      </c>
      <c r="D556" s="27">
        <f>Sheet1!J556</f>
        <v>0</v>
      </c>
      <c r="E556" s="27">
        <f>Sheet1!K556</f>
        <v>-543</v>
      </c>
      <c r="F556" s="57">
        <f>Sheet1!L556</f>
        <v>0</v>
      </c>
      <c r="G556" s="27" t="str">
        <f>Sheet1!M556</f>
        <v>NE</v>
      </c>
      <c r="H556" s="28">
        <f>Sheet1!Q556</f>
        <v>0</v>
      </c>
      <c r="I556" s="38">
        <f>Sheet1!S556</f>
        <v>0</v>
      </c>
      <c r="J556" s="27">
        <f>Sheet1!T556</f>
        <v>0</v>
      </c>
      <c r="K556" s="38">
        <f>Sheet1!U556/1000</f>
        <v>0</v>
      </c>
      <c r="L556" s="38">
        <f>Sheet1!V556/1000</f>
        <v>0</v>
      </c>
      <c r="M556" s="36">
        <f>Sheet1!W556</f>
        <v>0</v>
      </c>
      <c r="N556" s="38">
        <f>Sheet1!X556</f>
        <v>0</v>
      </c>
      <c r="O556" s="38">
        <f>Sheet1!Y556</f>
        <v>0</v>
      </c>
      <c r="P556" s="38">
        <f>Sheet1!Z556/1000</f>
        <v>0</v>
      </c>
      <c r="R556" s="38">
        <f t="shared" si="105"/>
        <v>0</v>
      </c>
      <c r="S556" s="38">
        <f t="shared" si="106"/>
        <v>99.042000000000002</v>
      </c>
      <c r="T556" s="38">
        <f t="shared" si="107"/>
        <v>100</v>
      </c>
      <c r="U556" s="38">
        <f t="shared" si="108"/>
        <v>100</v>
      </c>
      <c r="V556" s="38">
        <f t="shared" si="109"/>
        <v>0</v>
      </c>
      <c r="W556" s="38">
        <f t="shared" si="110"/>
        <v>98.626000000000005</v>
      </c>
      <c r="X556" s="38">
        <f t="shared" si="111"/>
        <v>0</v>
      </c>
      <c r="Y556" s="38">
        <f t="shared" si="112"/>
        <v>96.21</v>
      </c>
      <c r="Z556" s="38">
        <f t="shared" si="102"/>
        <v>35.162338286656009</v>
      </c>
      <c r="AA556" s="26" t="str">
        <f t="shared" si="103"/>
        <v>เสื่อมโทรม</v>
      </c>
      <c r="AB556" s="26" t="str">
        <f t="shared" si="104"/>
        <v>poor</v>
      </c>
    </row>
    <row r="557" spans="1:28">
      <c r="A557" s="26">
        <f>Sheet1!E557</f>
        <v>0</v>
      </c>
      <c r="B557" s="27">
        <f>Sheet1!H557</f>
        <v>0</v>
      </c>
      <c r="C557" s="27">
        <f>Sheet1!I557</f>
        <v>0</v>
      </c>
      <c r="D557" s="27">
        <f>Sheet1!J557</f>
        <v>0</v>
      </c>
      <c r="E557" s="27">
        <f>Sheet1!K557</f>
        <v>-543</v>
      </c>
      <c r="F557" s="57">
        <f>Sheet1!L557</f>
        <v>0</v>
      </c>
      <c r="G557" s="27" t="str">
        <f>Sheet1!M557</f>
        <v>NE</v>
      </c>
      <c r="H557" s="28">
        <f>Sheet1!Q557</f>
        <v>0</v>
      </c>
      <c r="I557" s="38">
        <f>Sheet1!S557</f>
        <v>0</v>
      </c>
      <c r="J557" s="27">
        <f>Sheet1!T557</f>
        <v>0</v>
      </c>
      <c r="K557" s="38">
        <f>Sheet1!U557/1000</f>
        <v>0</v>
      </c>
      <c r="L557" s="38">
        <f>Sheet1!V557/1000</f>
        <v>0</v>
      </c>
      <c r="M557" s="36">
        <f>Sheet1!W557</f>
        <v>0</v>
      </c>
      <c r="N557" s="38">
        <f>Sheet1!X557</f>
        <v>0</v>
      </c>
      <c r="O557" s="38">
        <f>Sheet1!Y557</f>
        <v>0</v>
      </c>
      <c r="P557" s="38">
        <f>Sheet1!Z557/1000</f>
        <v>0</v>
      </c>
      <c r="R557" s="38">
        <f t="shared" si="105"/>
        <v>0</v>
      </c>
      <c r="S557" s="38">
        <f t="shared" si="106"/>
        <v>99.042000000000002</v>
      </c>
      <c r="T557" s="38">
        <f t="shared" si="107"/>
        <v>100</v>
      </c>
      <c r="U557" s="38">
        <f t="shared" si="108"/>
        <v>100</v>
      </c>
      <c r="V557" s="38">
        <f t="shared" si="109"/>
        <v>0</v>
      </c>
      <c r="W557" s="38">
        <f t="shared" si="110"/>
        <v>98.626000000000005</v>
      </c>
      <c r="X557" s="38">
        <f t="shared" si="111"/>
        <v>0</v>
      </c>
      <c r="Y557" s="38">
        <f t="shared" si="112"/>
        <v>96.21</v>
      </c>
      <c r="Z557" s="38">
        <f t="shared" si="102"/>
        <v>35.162338286656009</v>
      </c>
      <c r="AA557" s="26" t="str">
        <f t="shared" si="103"/>
        <v>เสื่อมโทรม</v>
      </c>
      <c r="AB557" s="26" t="str">
        <f t="shared" si="104"/>
        <v>poor</v>
      </c>
    </row>
    <row r="558" spans="1:28">
      <c r="A558" s="26">
        <f>Sheet1!E558</f>
        <v>0</v>
      </c>
      <c r="B558" s="27">
        <f>Sheet1!H558</f>
        <v>0</v>
      </c>
      <c r="C558" s="27">
        <f>Sheet1!I558</f>
        <v>0</v>
      </c>
      <c r="D558" s="27">
        <f>Sheet1!J558</f>
        <v>0</v>
      </c>
      <c r="E558" s="27">
        <f>Sheet1!K558</f>
        <v>-543</v>
      </c>
      <c r="F558" s="57">
        <f>Sheet1!L558</f>
        <v>0</v>
      </c>
      <c r="G558" s="27" t="str">
        <f>Sheet1!M558</f>
        <v>NE</v>
      </c>
      <c r="H558" s="28">
        <f>Sheet1!Q558</f>
        <v>0</v>
      </c>
      <c r="I558" s="38">
        <f>Sheet1!S558</f>
        <v>0</v>
      </c>
      <c r="J558" s="27">
        <f>Sheet1!T558</f>
        <v>0</v>
      </c>
      <c r="K558" s="38">
        <f>Sheet1!U558/1000</f>
        <v>0</v>
      </c>
      <c r="L558" s="38">
        <f>Sheet1!V558/1000</f>
        <v>0</v>
      </c>
      <c r="M558" s="36">
        <f>Sheet1!W558</f>
        <v>0</v>
      </c>
      <c r="N558" s="38">
        <f>Sheet1!X558</f>
        <v>0</v>
      </c>
      <c r="O558" s="38">
        <f>Sheet1!Y558</f>
        <v>0</v>
      </c>
      <c r="P558" s="38">
        <f>Sheet1!Z558/1000</f>
        <v>0</v>
      </c>
      <c r="R558" s="38">
        <f t="shared" si="105"/>
        <v>0</v>
      </c>
      <c r="S558" s="38">
        <f t="shared" si="106"/>
        <v>99.042000000000002</v>
      </c>
      <c r="T558" s="38">
        <f t="shared" si="107"/>
        <v>100</v>
      </c>
      <c r="U558" s="38">
        <f t="shared" si="108"/>
        <v>100</v>
      </c>
      <c r="V558" s="38">
        <f t="shared" si="109"/>
        <v>0</v>
      </c>
      <c r="W558" s="38">
        <f t="shared" si="110"/>
        <v>98.626000000000005</v>
      </c>
      <c r="X558" s="38">
        <f t="shared" si="111"/>
        <v>0</v>
      </c>
      <c r="Y558" s="38">
        <f t="shared" si="112"/>
        <v>96.21</v>
      </c>
      <c r="Z558" s="38">
        <f t="shared" si="102"/>
        <v>35.162338286656009</v>
      </c>
      <c r="AA558" s="26" t="str">
        <f t="shared" si="103"/>
        <v>เสื่อมโทรม</v>
      </c>
      <c r="AB558" s="26" t="str">
        <f t="shared" si="104"/>
        <v>poor</v>
      </c>
    </row>
    <row r="559" spans="1:28">
      <c r="A559" s="26">
        <f>Sheet1!E559</f>
        <v>0</v>
      </c>
      <c r="B559" s="27">
        <f>Sheet1!H559</f>
        <v>0</v>
      </c>
      <c r="C559" s="27">
        <f>Sheet1!I559</f>
        <v>0</v>
      </c>
      <c r="D559" s="27">
        <f>Sheet1!J559</f>
        <v>0</v>
      </c>
      <c r="E559" s="27">
        <f>Sheet1!K559</f>
        <v>-543</v>
      </c>
      <c r="F559" s="57">
        <f>Sheet1!L559</f>
        <v>0</v>
      </c>
      <c r="G559" s="27" t="str">
        <f>Sheet1!M559</f>
        <v>NE</v>
      </c>
      <c r="H559" s="28">
        <f>Sheet1!Q559</f>
        <v>0</v>
      </c>
      <c r="I559" s="38">
        <f>Sheet1!S559</f>
        <v>0</v>
      </c>
      <c r="J559" s="27">
        <f>Sheet1!T559</f>
        <v>0</v>
      </c>
      <c r="K559" s="38">
        <f>Sheet1!U559/1000</f>
        <v>0</v>
      </c>
      <c r="L559" s="38">
        <f>Sheet1!V559/1000</f>
        <v>0</v>
      </c>
      <c r="M559" s="36">
        <f>Sheet1!W559</f>
        <v>0</v>
      </c>
      <c r="N559" s="38">
        <f>Sheet1!X559</f>
        <v>0</v>
      </c>
      <c r="O559" s="38">
        <f>Sheet1!Y559</f>
        <v>0</v>
      </c>
      <c r="P559" s="38">
        <f>Sheet1!Z559/1000</f>
        <v>0</v>
      </c>
      <c r="R559" s="38">
        <f t="shared" si="105"/>
        <v>0</v>
      </c>
      <c r="S559" s="38">
        <f t="shared" si="106"/>
        <v>99.042000000000002</v>
      </c>
      <c r="T559" s="38">
        <f t="shared" si="107"/>
        <v>100</v>
      </c>
      <c r="U559" s="38">
        <f t="shared" si="108"/>
        <v>100</v>
      </c>
      <c r="V559" s="38">
        <f t="shared" si="109"/>
        <v>0</v>
      </c>
      <c r="W559" s="38">
        <f t="shared" si="110"/>
        <v>98.626000000000005</v>
      </c>
      <c r="X559" s="38">
        <f t="shared" si="111"/>
        <v>0</v>
      </c>
      <c r="Y559" s="38">
        <f t="shared" si="112"/>
        <v>96.21</v>
      </c>
      <c r="Z559" s="38">
        <f t="shared" ref="Z559:Z622" si="113">(1/100)*((R559*0.16)+(S559*0.14)+(T559*0.12)+(U559*0.12)+(V559*0.12)+(W559*0.11)+(X559*0.11)+(Y559*0.11))^2</f>
        <v>35.162338286656009</v>
      </c>
      <c r="AA559" s="26" t="str">
        <f t="shared" ref="AA559:AA622" si="114">IF(Z559&gt;=90,"ดีมาก",IF(Z559&gt;=80,"ดี",IF(Z559&gt;=50,"พอใช้",IF(Z559&gt;=25,"เสื่อมโทรม","เสื่อมโทรมมาก"))))</f>
        <v>เสื่อมโทรม</v>
      </c>
      <c r="AB559" s="26" t="str">
        <f t="shared" ref="AB559:AB622" si="115">IF(Z559&gt;=90,"very good",IF(Z559&gt;=80,"good",IF(Z559&gt;=50,"fair",IF(Z559&gt;=25,"poor","very poor"))))</f>
        <v>poor</v>
      </c>
    </row>
    <row r="560" spans="1:28">
      <c r="A560" s="26">
        <f>Sheet1!E560</f>
        <v>0</v>
      </c>
      <c r="B560" s="27">
        <f>Sheet1!H560</f>
        <v>0</v>
      </c>
      <c r="C560" s="27">
        <f>Sheet1!I560</f>
        <v>0</v>
      </c>
      <c r="D560" s="27">
        <f>Sheet1!J560</f>
        <v>0</v>
      </c>
      <c r="E560" s="27">
        <f>Sheet1!K560</f>
        <v>-543</v>
      </c>
      <c r="F560" s="57">
        <f>Sheet1!L560</f>
        <v>0</v>
      </c>
      <c r="G560" s="27" t="str">
        <f>Sheet1!M560</f>
        <v>NE</v>
      </c>
      <c r="H560" s="28">
        <f>Sheet1!Q560</f>
        <v>0</v>
      </c>
      <c r="I560" s="38">
        <f>Sheet1!S560</f>
        <v>0</v>
      </c>
      <c r="J560" s="27">
        <f>Sheet1!T560</f>
        <v>0</v>
      </c>
      <c r="K560" s="38">
        <f>Sheet1!U560/1000</f>
        <v>0</v>
      </c>
      <c r="L560" s="38">
        <f>Sheet1!V560/1000</f>
        <v>0</v>
      </c>
      <c r="M560" s="36">
        <f>Sheet1!W560</f>
        <v>0</v>
      </c>
      <c r="N560" s="38">
        <f>Sheet1!X560</f>
        <v>0</v>
      </c>
      <c r="O560" s="38">
        <f>Sheet1!Y560</f>
        <v>0</v>
      </c>
      <c r="P560" s="38">
        <f>Sheet1!Z560/1000</f>
        <v>0</v>
      </c>
      <c r="R560" s="38">
        <f t="shared" si="105"/>
        <v>0</v>
      </c>
      <c r="S560" s="38">
        <f t="shared" si="106"/>
        <v>99.042000000000002</v>
      </c>
      <c r="T560" s="38">
        <f t="shared" si="107"/>
        <v>100</v>
      </c>
      <c r="U560" s="38">
        <f t="shared" si="108"/>
        <v>100</v>
      </c>
      <c r="V560" s="38">
        <f t="shared" si="109"/>
        <v>0</v>
      </c>
      <c r="W560" s="38">
        <f t="shared" si="110"/>
        <v>98.626000000000005</v>
      </c>
      <c r="X560" s="38">
        <f t="shared" si="111"/>
        <v>0</v>
      </c>
      <c r="Y560" s="38">
        <f t="shared" si="112"/>
        <v>96.21</v>
      </c>
      <c r="Z560" s="38">
        <f t="shared" si="113"/>
        <v>35.162338286656009</v>
      </c>
      <c r="AA560" s="26" t="str">
        <f t="shared" si="114"/>
        <v>เสื่อมโทรม</v>
      </c>
      <c r="AB560" s="26" t="str">
        <f t="shared" si="115"/>
        <v>poor</v>
      </c>
    </row>
    <row r="561" spans="1:28">
      <c r="A561" s="26">
        <f>Sheet1!E561</f>
        <v>0</v>
      </c>
      <c r="B561" s="27">
        <f>Sheet1!H561</f>
        <v>0</v>
      </c>
      <c r="C561" s="27">
        <f>Sheet1!I561</f>
        <v>0</v>
      </c>
      <c r="D561" s="27">
        <f>Sheet1!J561</f>
        <v>0</v>
      </c>
      <c r="E561" s="27">
        <f>Sheet1!K561</f>
        <v>-543</v>
      </c>
      <c r="F561" s="57">
        <f>Sheet1!L561</f>
        <v>0</v>
      </c>
      <c r="G561" s="27" t="str">
        <f>Sheet1!M561</f>
        <v>NE</v>
      </c>
      <c r="H561" s="28">
        <f>Sheet1!Q561</f>
        <v>0</v>
      </c>
      <c r="I561" s="38">
        <f>Sheet1!S561</f>
        <v>0</v>
      </c>
      <c r="J561" s="27">
        <f>Sheet1!T561</f>
        <v>0</v>
      </c>
      <c r="K561" s="38">
        <f>Sheet1!U561/1000</f>
        <v>0</v>
      </c>
      <c r="L561" s="38">
        <f>Sheet1!V561/1000</f>
        <v>0</v>
      </c>
      <c r="M561" s="36">
        <f>Sheet1!W561</f>
        <v>0</v>
      </c>
      <c r="N561" s="38">
        <f>Sheet1!X561</f>
        <v>0</v>
      </c>
      <c r="O561" s="38">
        <f>Sheet1!Y561</f>
        <v>0</v>
      </c>
      <c r="P561" s="38">
        <f>Sheet1!Z561/1000</f>
        <v>0</v>
      </c>
      <c r="R561" s="38">
        <f t="shared" si="105"/>
        <v>0</v>
      </c>
      <c r="S561" s="38">
        <f t="shared" si="106"/>
        <v>99.042000000000002</v>
      </c>
      <c r="T561" s="38">
        <f t="shared" si="107"/>
        <v>100</v>
      </c>
      <c r="U561" s="38">
        <f t="shared" si="108"/>
        <v>100</v>
      </c>
      <c r="V561" s="38">
        <f t="shared" si="109"/>
        <v>0</v>
      </c>
      <c r="W561" s="38">
        <f t="shared" si="110"/>
        <v>98.626000000000005</v>
      </c>
      <c r="X561" s="38">
        <f t="shared" si="111"/>
        <v>0</v>
      </c>
      <c r="Y561" s="38">
        <f t="shared" si="112"/>
        <v>96.21</v>
      </c>
      <c r="Z561" s="38">
        <f t="shared" si="113"/>
        <v>35.162338286656009</v>
      </c>
      <c r="AA561" s="26" t="str">
        <f t="shared" si="114"/>
        <v>เสื่อมโทรม</v>
      </c>
      <c r="AB561" s="26" t="str">
        <f t="shared" si="115"/>
        <v>poor</v>
      </c>
    </row>
    <row r="562" spans="1:28">
      <c r="A562" s="26">
        <f>Sheet1!E562</f>
        <v>0</v>
      </c>
      <c r="B562" s="27">
        <f>Sheet1!H562</f>
        <v>0</v>
      </c>
      <c r="C562" s="27">
        <f>Sheet1!I562</f>
        <v>0</v>
      </c>
      <c r="D562" s="27">
        <f>Sheet1!J562</f>
        <v>0</v>
      </c>
      <c r="E562" s="27">
        <f>Sheet1!K562</f>
        <v>-543</v>
      </c>
      <c r="F562" s="57">
        <f>Sheet1!L562</f>
        <v>0</v>
      </c>
      <c r="G562" s="27" t="str">
        <f>Sheet1!M562</f>
        <v>NE</v>
      </c>
      <c r="H562" s="28">
        <f>Sheet1!Q562</f>
        <v>0</v>
      </c>
      <c r="I562" s="38">
        <f>Sheet1!S562</f>
        <v>0</v>
      </c>
      <c r="J562" s="27">
        <f>Sheet1!T562</f>
        <v>0</v>
      </c>
      <c r="K562" s="38">
        <f>Sheet1!U562/1000</f>
        <v>0</v>
      </c>
      <c r="L562" s="38">
        <f>Sheet1!V562/1000</f>
        <v>0</v>
      </c>
      <c r="M562" s="36">
        <f>Sheet1!W562</f>
        <v>0</v>
      </c>
      <c r="N562" s="38">
        <f>Sheet1!X562</f>
        <v>0</v>
      </c>
      <c r="O562" s="38">
        <f>Sheet1!Y562</f>
        <v>0</v>
      </c>
      <c r="P562" s="38">
        <f>Sheet1!Z562/1000</f>
        <v>0</v>
      </c>
      <c r="R562" s="38">
        <f t="shared" si="105"/>
        <v>0</v>
      </c>
      <c r="S562" s="38">
        <f t="shared" si="106"/>
        <v>99.042000000000002</v>
      </c>
      <c r="T562" s="38">
        <f t="shared" si="107"/>
        <v>100</v>
      </c>
      <c r="U562" s="38">
        <f t="shared" si="108"/>
        <v>100</v>
      </c>
      <c r="V562" s="38">
        <f t="shared" si="109"/>
        <v>0</v>
      </c>
      <c r="W562" s="38">
        <f t="shared" si="110"/>
        <v>98.626000000000005</v>
      </c>
      <c r="X562" s="38">
        <f t="shared" si="111"/>
        <v>0</v>
      </c>
      <c r="Y562" s="38">
        <f t="shared" si="112"/>
        <v>96.21</v>
      </c>
      <c r="Z562" s="38">
        <f t="shared" si="113"/>
        <v>35.162338286656009</v>
      </c>
      <c r="AA562" s="26" t="str">
        <f t="shared" si="114"/>
        <v>เสื่อมโทรม</v>
      </c>
      <c r="AB562" s="26" t="str">
        <f t="shared" si="115"/>
        <v>poor</v>
      </c>
    </row>
    <row r="563" spans="1:28">
      <c r="A563" s="26">
        <f>Sheet1!E563</f>
        <v>0</v>
      </c>
      <c r="B563" s="27">
        <f>Sheet1!H563</f>
        <v>0</v>
      </c>
      <c r="C563" s="27">
        <f>Sheet1!I563</f>
        <v>0</v>
      </c>
      <c r="D563" s="27">
        <f>Sheet1!J563</f>
        <v>0</v>
      </c>
      <c r="E563" s="27">
        <f>Sheet1!K563</f>
        <v>-543</v>
      </c>
      <c r="F563" s="57">
        <f>Sheet1!L563</f>
        <v>0</v>
      </c>
      <c r="G563" s="27" t="str">
        <f>Sheet1!M563</f>
        <v>NE</v>
      </c>
      <c r="H563" s="28">
        <f>Sheet1!Q563</f>
        <v>0</v>
      </c>
      <c r="I563" s="38">
        <f>Sheet1!S563</f>
        <v>0</v>
      </c>
      <c r="J563" s="27">
        <f>Sheet1!T563</f>
        <v>0</v>
      </c>
      <c r="K563" s="38">
        <f>Sheet1!U563/1000</f>
        <v>0</v>
      </c>
      <c r="L563" s="38">
        <f>Sheet1!V563/1000</f>
        <v>0</v>
      </c>
      <c r="M563" s="36">
        <f>Sheet1!W563</f>
        <v>0</v>
      </c>
      <c r="N563" s="38">
        <f>Sheet1!X563</f>
        <v>0</v>
      </c>
      <c r="O563" s="38">
        <f>Sheet1!Y563</f>
        <v>0</v>
      </c>
      <c r="P563" s="38">
        <f>Sheet1!Z563/1000</f>
        <v>0</v>
      </c>
      <c r="R563" s="38">
        <f t="shared" si="105"/>
        <v>0</v>
      </c>
      <c r="S563" s="38">
        <f t="shared" si="106"/>
        <v>99.042000000000002</v>
      </c>
      <c r="T563" s="38">
        <f t="shared" si="107"/>
        <v>100</v>
      </c>
      <c r="U563" s="38">
        <f t="shared" si="108"/>
        <v>100</v>
      </c>
      <c r="V563" s="38">
        <f t="shared" si="109"/>
        <v>0</v>
      </c>
      <c r="W563" s="38">
        <f t="shared" si="110"/>
        <v>98.626000000000005</v>
      </c>
      <c r="X563" s="38">
        <f t="shared" si="111"/>
        <v>0</v>
      </c>
      <c r="Y563" s="38">
        <f t="shared" si="112"/>
        <v>96.21</v>
      </c>
      <c r="Z563" s="38">
        <f t="shared" si="113"/>
        <v>35.162338286656009</v>
      </c>
      <c r="AA563" s="26" t="str">
        <f t="shared" si="114"/>
        <v>เสื่อมโทรม</v>
      </c>
      <c r="AB563" s="26" t="str">
        <f t="shared" si="115"/>
        <v>poor</v>
      </c>
    </row>
    <row r="564" spans="1:28">
      <c r="A564" s="26">
        <f>Sheet1!E564</f>
        <v>0</v>
      </c>
      <c r="B564" s="27">
        <f>Sheet1!H564</f>
        <v>0</v>
      </c>
      <c r="C564" s="27">
        <f>Sheet1!I564</f>
        <v>0</v>
      </c>
      <c r="D564" s="27">
        <f>Sheet1!J564</f>
        <v>0</v>
      </c>
      <c r="E564" s="27">
        <f>Sheet1!K564</f>
        <v>-543</v>
      </c>
      <c r="F564" s="57">
        <f>Sheet1!L564</f>
        <v>0</v>
      </c>
      <c r="G564" s="27" t="str">
        <f>Sheet1!M564</f>
        <v>NE</v>
      </c>
      <c r="H564" s="28">
        <f>Sheet1!Q564</f>
        <v>0</v>
      </c>
      <c r="I564" s="38">
        <f>Sheet1!S564</f>
        <v>0</v>
      </c>
      <c r="J564" s="27">
        <f>Sheet1!T564</f>
        <v>0</v>
      </c>
      <c r="K564" s="38">
        <f>Sheet1!U564/1000</f>
        <v>0</v>
      </c>
      <c r="L564" s="38">
        <f>Sheet1!V564/1000</f>
        <v>0</v>
      </c>
      <c r="M564" s="36">
        <f>Sheet1!W564</f>
        <v>0</v>
      </c>
      <c r="N564" s="38">
        <f>Sheet1!X564</f>
        <v>0</v>
      </c>
      <c r="O564" s="38">
        <f>Sheet1!Y564</f>
        <v>0</v>
      </c>
      <c r="P564" s="38">
        <f>Sheet1!Z564/1000</f>
        <v>0</v>
      </c>
      <c r="R564" s="38">
        <f t="shared" si="105"/>
        <v>0</v>
      </c>
      <c r="S564" s="38">
        <f t="shared" si="106"/>
        <v>99.042000000000002</v>
      </c>
      <c r="T564" s="38">
        <f t="shared" si="107"/>
        <v>100</v>
      </c>
      <c r="U564" s="38">
        <f t="shared" si="108"/>
        <v>100</v>
      </c>
      <c r="V564" s="38">
        <f t="shared" si="109"/>
        <v>0</v>
      </c>
      <c r="W564" s="38">
        <f t="shared" si="110"/>
        <v>98.626000000000005</v>
      </c>
      <c r="X564" s="38">
        <f t="shared" si="111"/>
        <v>0</v>
      </c>
      <c r="Y564" s="38">
        <f t="shared" si="112"/>
        <v>96.21</v>
      </c>
      <c r="Z564" s="38">
        <f t="shared" si="113"/>
        <v>35.162338286656009</v>
      </c>
      <c r="AA564" s="26" t="str">
        <f t="shared" si="114"/>
        <v>เสื่อมโทรม</v>
      </c>
      <c r="AB564" s="26" t="str">
        <f t="shared" si="115"/>
        <v>poor</v>
      </c>
    </row>
    <row r="565" spans="1:28">
      <c r="A565" s="26">
        <f>Sheet1!E565</f>
        <v>0</v>
      </c>
      <c r="B565" s="27">
        <f>Sheet1!H565</f>
        <v>0</v>
      </c>
      <c r="C565" s="27">
        <f>Sheet1!I565</f>
        <v>0</v>
      </c>
      <c r="D565" s="27">
        <f>Sheet1!J565</f>
        <v>0</v>
      </c>
      <c r="E565" s="27">
        <f>Sheet1!K565</f>
        <v>-543</v>
      </c>
      <c r="F565" s="57">
        <f>Sheet1!L565</f>
        <v>0</v>
      </c>
      <c r="G565" s="27" t="str">
        <f>Sheet1!M565</f>
        <v>NE</v>
      </c>
      <c r="H565" s="28">
        <f>Sheet1!Q565</f>
        <v>0</v>
      </c>
      <c r="I565" s="38">
        <f>Sheet1!S565</f>
        <v>0</v>
      </c>
      <c r="J565" s="27">
        <f>Sheet1!T565</f>
        <v>0</v>
      </c>
      <c r="K565" s="38">
        <f>Sheet1!U565/1000</f>
        <v>0</v>
      </c>
      <c r="L565" s="38">
        <f>Sheet1!V565/1000</f>
        <v>0</v>
      </c>
      <c r="M565" s="36">
        <f>Sheet1!W565</f>
        <v>0</v>
      </c>
      <c r="N565" s="38">
        <f>Sheet1!X565</f>
        <v>0</v>
      </c>
      <c r="O565" s="38">
        <f>Sheet1!Y565</f>
        <v>0</v>
      </c>
      <c r="P565" s="38">
        <f>Sheet1!Z565/1000</f>
        <v>0</v>
      </c>
      <c r="R565" s="38">
        <f t="shared" si="105"/>
        <v>0</v>
      </c>
      <c r="S565" s="38">
        <f t="shared" si="106"/>
        <v>99.042000000000002</v>
      </c>
      <c r="T565" s="38">
        <f t="shared" si="107"/>
        <v>100</v>
      </c>
      <c r="U565" s="38">
        <f t="shared" si="108"/>
        <v>100</v>
      </c>
      <c r="V565" s="38">
        <f t="shared" si="109"/>
        <v>0</v>
      </c>
      <c r="W565" s="38">
        <f t="shared" si="110"/>
        <v>98.626000000000005</v>
      </c>
      <c r="X565" s="38">
        <f t="shared" si="111"/>
        <v>0</v>
      </c>
      <c r="Y565" s="38">
        <f t="shared" si="112"/>
        <v>96.21</v>
      </c>
      <c r="Z565" s="38">
        <f t="shared" si="113"/>
        <v>35.162338286656009</v>
      </c>
      <c r="AA565" s="26" t="str">
        <f t="shared" si="114"/>
        <v>เสื่อมโทรม</v>
      </c>
      <c r="AB565" s="26" t="str">
        <f t="shared" si="115"/>
        <v>poor</v>
      </c>
    </row>
    <row r="566" spans="1:28">
      <c r="A566" s="26">
        <f>Sheet1!E566</f>
        <v>0</v>
      </c>
      <c r="B566" s="27">
        <f>Sheet1!H566</f>
        <v>0</v>
      </c>
      <c r="C566" s="27">
        <f>Sheet1!I566</f>
        <v>0</v>
      </c>
      <c r="D566" s="27">
        <f>Sheet1!J566</f>
        <v>0</v>
      </c>
      <c r="E566" s="27">
        <f>Sheet1!K566</f>
        <v>-543</v>
      </c>
      <c r="F566" s="57">
        <f>Sheet1!L566</f>
        <v>0</v>
      </c>
      <c r="G566" s="27" t="str">
        <f>Sheet1!M566</f>
        <v>NE</v>
      </c>
      <c r="H566" s="28">
        <f>Sheet1!Q566</f>
        <v>0</v>
      </c>
      <c r="I566" s="38">
        <f>Sheet1!S566</f>
        <v>0</v>
      </c>
      <c r="J566" s="27">
        <f>Sheet1!T566</f>
        <v>0</v>
      </c>
      <c r="K566" s="38">
        <f>Sheet1!U566/1000</f>
        <v>0</v>
      </c>
      <c r="L566" s="38">
        <f>Sheet1!V566/1000</f>
        <v>0</v>
      </c>
      <c r="M566" s="36">
        <f>Sheet1!W566</f>
        <v>0</v>
      </c>
      <c r="N566" s="38">
        <f>Sheet1!X566</f>
        <v>0</v>
      </c>
      <c r="O566" s="38">
        <f>Sheet1!Y566</f>
        <v>0</v>
      </c>
      <c r="P566" s="38">
        <f>Sheet1!Z566/1000</f>
        <v>0</v>
      </c>
      <c r="R566" s="38">
        <f t="shared" si="105"/>
        <v>0</v>
      </c>
      <c r="S566" s="38">
        <f t="shared" si="106"/>
        <v>99.042000000000002</v>
      </c>
      <c r="T566" s="38">
        <f t="shared" si="107"/>
        <v>100</v>
      </c>
      <c r="U566" s="38">
        <f t="shared" si="108"/>
        <v>100</v>
      </c>
      <c r="V566" s="38">
        <f t="shared" si="109"/>
        <v>0</v>
      </c>
      <c r="W566" s="38">
        <f t="shared" si="110"/>
        <v>98.626000000000005</v>
      </c>
      <c r="X566" s="38">
        <f t="shared" si="111"/>
        <v>0</v>
      </c>
      <c r="Y566" s="38">
        <f t="shared" si="112"/>
        <v>96.21</v>
      </c>
      <c r="Z566" s="38">
        <f t="shared" si="113"/>
        <v>35.162338286656009</v>
      </c>
      <c r="AA566" s="26" t="str">
        <f t="shared" si="114"/>
        <v>เสื่อมโทรม</v>
      </c>
      <c r="AB566" s="26" t="str">
        <f t="shared" si="115"/>
        <v>poor</v>
      </c>
    </row>
    <row r="567" spans="1:28">
      <c r="A567" s="26">
        <f>Sheet1!E567</f>
        <v>0</v>
      </c>
      <c r="B567" s="27">
        <f>Sheet1!H567</f>
        <v>0</v>
      </c>
      <c r="C567" s="27">
        <f>Sheet1!I567</f>
        <v>0</v>
      </c>
      <c r="D567" s="27">
        <f>Sheet1!J567</f>
        <v>0</v>
      </c>
      <c r="E567" s="27">
        <f>Sheet1!K567</f>
        <v>-543</v>
      </c>
      <c r="F567" s="57">
        <f>Sheet1!L567</f>
        <v>0</v>
      </c>
      <c r="G567" s="27" t="str">
        <f>Sheet1!M567</f>
        <v>NE</v>
      </c>
      <c r="H567" s="28">
        <f>Sheet1!Q567</f>
        <v>0</v>
      </c>
      <c r="I567" s="38">
        <f>Sheet1!S567</f>
        <v>0</v>
      </c>
      <c r="J567" s="27">
        <f>Sheet1!T567</f>
        <v>0</v>
      </c>
      <c r="K567" s="38">
        <f>Sheet1!U567/1000</f>
        <v>0</v>
      </c>
      <c r="L567" s="38">
        <f>Sheet1!V567/1000</f>
        <v>0</v>
      </c>
      <c r="M567" s="36">
        <f>Sheet1!W567</f>
        <v>0</v>
      </c>
      <c r="N567" s="38">
        <f>Sheet1!X567</f>
        <v>0</v>
      </c>
      <c r="O567" s="38">
        <f>Sheet1!Y567</f>
        <v>0</v>
      </c>
      <c r="P567" s="38">
        <f>Sheet1!Z567/1000</f>
        <v>0</v>
      </c>
      <c r="R567" s="38">
        <f t="shared" si="105"/>
        <v>0</v>
      </c>
      <c r="S567" s="38">
        <f t="shared" si="106"/>
        <v>99.042000000000002</v>
      </c>
      <c r="T567" s="38">
        <f t="shared" si="107"/>
        <v>100</v>
      </c>
      <c r="U567" s="38">
        <f t="shared" si="108"/>
        <v>100</v>
      </c>
      <c r="V567" s="38">
        <f t="shared" si="109"/>
        <v>0</v>
      </c>
      <c r="W567" s="38">
        <f t="shared" si="110"/>
        <v>98.626000000000005</v>
      </c>
      <c r="X567" s="38">
        <f t="shared" si="111"/>
        <v>0</v>
      </c>
      <c r="Y567" s="38">
        <f t="shared" si="112"/>
        <v>96.21</v>
      </c>
      <c r="Z567" s="38">
        <f t="shared" si="113"/>
        <v>35.162338286656009</v>
      </c>
      <c r="AA567" s="26" t="str">
        <f t="shared" si="114"/>
        <v>เสื่อมโทรม</v>
      </c>
      <c r="AB567" s="26" t="str">
        <f t="shared" si="115"/>
        <v>poor</v>
      </c>
    </row>
    <row r="568" spans="1:28">
      <c r="A568" s="26">
        <f>Sheet1!E568</f>
        <v>0</v>
      </c>
      <c r="B568" s="27">
        <f>Sheet1!H568</f>
        <v>0</v>
      </c>
      <c r="C568" s="27">
        <f>Sheet1!I568</f>
        <v>0</v>
      </c>
      <c r="D568" s="27">
        <f>Sheet1!J568</f>
        <v>0</v>
      </c>
      <c r="E568" s="27">
        <f>Sheet1!K568</f>
        <v>-543</v>
      </c>
      <c r="F568" s="57">
        <f>Sheet1!L568</f>
        <v>0</v>
      </c>
      <c r="G568" s="27" t="str">
        <f>Sheet1!M568</f>
        <v>NE</v>
      </c>
      <c r="H568" s="28">
        <f>Sheet1!Q568</f>
        <v>0</v>
      </c>
      <c r="I568" s="38">
        <f>Sheet1!S568</f>
        <v>0</v>
      </c>
      <c r="J568" s="27">
        <f>Sheet1!T568</f>
        <v>0</v>
      </c>
      <c r="K568" s="38">
        <f>Sheet1!U568/1000</f>
        <v>0</v>
      </c>
      <c r="L568" s="38">
        <f>Sheet1!V568/1000</f>
        <v>0</v>
      </c>
      <c r="M568" s="36">
        <f>Sheet1!W568</f>
        <v>0</v>
      </c>
      <c r="N568" s="38">
        <f>Sheet1!X568</f>
        <v>0</v>
      </c>
      <c r="O568" s="38">
        <f>Sheet1!Y568</f>
        <v>0</v>
      </c>
      <c r="P568" s="38">
        <f>Sheet1!Z568/1000</f>
        <v>0</v>
      </c>
      <c r="R568" s="38">
        <f t="shared" si="105"/>
        <v>0</v>
      </c>
      <c r="S568" s="38">
        <f t="shared" si="106"/>
        <v>99.042000000000002</v>
      </c>
      <c r="T568" s="38">
        <f t="shared" si="107"/>
        <v>100</v>
      </c>
      <c r="U568" s="38">
        <f t="shared" si="108"/>
        <v>100</v>
      </c>
      <c r="V568" s="38">
        <f t="shared" si="109"/>
        <v>0</v>
      </c>
      <c r="W568" s="38">
        <f t="shared" si="110"/>
        <v>98.626000000000005</v>
      </c>
      <c r="X568" s="38">
        <f t="shared" si="111"/>
        <v>0</v>
      </c>
      <c r="Y568" s="38">
        <f t="shared" si="112"/>
        <v>96.21</v>
      </c>
      <c r="Z568" s="38">
        <f t="shared" si="113"/>
        <v>35.162338286656009</v>
      </c>
      <c r="AA568" s="26" t="str">
        <f t="shared" si="114"/>
        <v>เสื่อมโทรม</v>
      </c>
      <c r="AB568" s="26" t="str">
        <f t="shared" si="115"/>
        <v>poor</v>
      </c>
    </row>
    <row r="569" spans="1:28">
      <c r="A569" s="26">
        <f>Sheet1!E569</f>
        <v>0</v>
      </c>
      <c r="B569" s="27">
        <f>Sheet1!H569</f>
        <v>0</v>
      </c>
      <c r="C569" s="27">
        <f>Sheet1!I569</f>
        <v>0</v>
      </c>
      <c r="D569" s="27">
        <f>Sheet1!J569</f>
        <v>0</v>
      </c>
      <c r="E569" s="27">
        <f>Sheet1!K569</f>
        <v>-543</v>
      </c>
      <c r="F569" s="57">
        <f>Sheet1!L569</f>
        <v>0</v>
      </c>
      <c r="G569" s="27" t="str">
        <f>Sheet1!M569</f>
        <v>NE</v>
      </c>
      <c r="H569" s="28">
        <f>Sheet1!Q569</f>
        <v>0</v>
      </c>
      <c r="I569" s="38">
        <f>Sheet1!S569</f>
        <v>0</v>
      </c>
      <c r="J569" s="27">
        <f>Sheet1!T569</f>
        <v>0</v>
      </c>
      <c r="K569" s="38">
        <f>Sheet1!U569/1000</f>
        <v>0</v>
      </c>
      <c r="L569" s="38">
        <f>Sheet1!V569/1000</f>
        <v>0</v>
      </c>
      <c r="M569" s="36">
        <f>Sheet1!W569</f>
        <v>0</v>
      </c>
      <c r="N569" s="38">
        <f>Sheet1!X569</f>
        <v>0</v>
      </c>
      <c r="O569" s="38">
        <f>Sheet1!Y569</f>
        <v>0</v>
      </c>
      <c r="P569" s="38">
        <f>Sheet1!Z569/1000</f>
        <v>0</v>
      </c>
      <c r="R569" s="38">
        <f t="shared" si="105"/>
        <v>0</v>
      </c>
      <c r="S569" s="38">
        <f t="shared" si="106"/>
        <v>99.042000000000002</v>
      </c>
      <c r="T569" s="38">
        <f t="shared" si="107"/>
        <v>100</v>
      </c>
      <c r="U569" s="38">
        <f t="shared" si="108"/>
        <v>100</v>
      </c>
      <c r="V569" s="38">
        <f t="shared" si="109"/>
        <v>0</v>
      </c>
      <c r="W569" s="38">
        <f t="shared" si="110"/>
        <v>98.626000000000005</v>
      </c>
      <c r="X569" s="38">
        <f t="shared" si="111"/>
        <v>0</v>
      </c>
      <c r="Y569" s="38">
        <f t="shared" si="112"/>
        <v>96.21</v>
      </c>
      <c r="Z569" s="38">
        <f t="shared" si="113"/>
        <v>35.162338286656009</v>
      </c>
      <c r="AA569" s="26" t="str">
        <f t="shared" si="114"/>
        <v>เสื่อมโทรม</v>
      </c>
      <c r="AB569" s="26" t="str">
        <f t="shared" si="115"/>
        <v>poor</v>
      </c>
    </row>
    <row r="570" spans="1:28">
      <c r="A570" s="26">
        <f>Sheet1!E570</f>
        <v>0</v>
      </c>
      <c r="B570" s="27">
        <f>Sheet1!H570</f>
        <v>0</v>
      </c>
      <c r="C570" s="27">
        <f>Sheet1!I570</f>
        <v>0</v>
      </c>
      <c r="D570" s="27">
        <f>Sheet1!J570</f>
        <v>0</v>
      </c>
      <c r="E570" s="27">
        <f>Sheet1!K570</f>
        <v>-543</v>
      </c>
      <c r="F570" s="57">
        <f>Sheet1!L570</f>
        <v>0</v>
      </c>
      <c r="G570" s="27" t="str">
        <f>Sheet1!M570</f>
        <v>NE</v>
      </c>
      <c r="H570" s="28">
        <f>Sheet1!Q570</f>
        <v>0</v>
      </c>
      <c r="I570" s="38">
        <f>Sheet1!S570</f>
        <v>0</v>
      </c>
      <c r="J570" s="27">
        <f>Sheet1!T570</f>
        <v>0</v>
      </c>
      <c r="K570" s="38">
        <f>Sheet1!U570/1000</f>
        <v>0</v>
      </c>
      <c r="L570" s="38">
        <f>Sheet1!V570/1000</f>
        <v>0</v>
      </c>
      <c r="M570" s="36">
        <f>Sheet1!W570</f>
        <v>0</v>
      </c>
      <c r="N570" s="38">
        <f>Sheet1!X570</f>
        <v>0</v>
      </c>
      <c r="O570" s="38">
        <f>Sheet1!Y570</f>
        <v>0</v>
      </c>
      <c r="P570" s="38">
        <f>Sheet1!Z570/1000</f>
        <v>0</v>
      </c>
      <c r="R570" s="38">
        <f t="shared" si="105"/>
        <v>0</v>
      </c>
      <c r="S570" s="38">
        <f t="shared" si="106"/>
        <v>99.042000000000002</v>
      </c>
      <c r="T570" s="38">
        <f t="shared" si="107"/>
        <v>100</v>
      </c>
      <c r="U570" s="38">
        <f t="shared" si="108"/>
        <v>100</v>
      </c>
      <c r="V570" s="38">
        <f t="shared" si="109"/>
        <v>0</v>
      </c>
      <c r="W570" s="38">
        <f t="shared" si="110"/>
        <v>98.626000000000005</v>
      </c>
      <c r="X570" s="38">
        <f t="shared" si="111"/>
        <v>0</v>
      </c>
      <c r="Y570" s="38">
        <f t="shared" si="112"/>
        <v>96.21</v>
      </c>
      <c r="Z570" s="38">
        <f t="shared" si="113"/>
        <v>35.162338286656009</v>
      </c>
      <c r="AA570" s="26" t="str">
        <f t="shared" si="114"/>
        <v>เสื่อมโทรม</v>
      </c>
      <c r="AB570" s="26" t="str">
        <f t="shared" si="115"/>
        <v>poor</v>
      </c>
    </row>
    <row r="571" spans="1:28">
      <c r="A571" s="26">
        <f>Sheet1!E571</f>
        <v>0</v>
      </c>
      <c r="B571" s="27">
        <f>Sheet1!H571</f>
        <v>0</v>
      </c>
      <c r="C571" s="27">
        <f>Sheet1!I571</f>
        <v>0</v>
      </c>
      <c r="D571" s="27">
        <f>Sheet1!J571</f>
        <v>0</v>
      </c>
      <c r="E571" s="27">
        <f>Sheet1!K571</f>
        <v>-543</v>
      </c>
      <c r="F571" s="57">
        <f>Sheet1!L571</f>
        <v>0</v>
      </c>
      <c r="G571" s="27" t="str">
        <f>Sheet1!M571</f>
        <v>NE</v>
      </c>
      <c r="H571" s="28">
        <f>Sheet1!Q571</f>
        <v>0</v>
      </c>
      <c r="I571" s="38">
        <f>Sheet1!S571</f>
        <v>0</v>
      </c>
      <c r="J571" s="27">
        <f>Sheet1!T571</f>
        <v>0</v>
      </c>
      <c r="K571" s="38">
        <f>Sheet1!U571/1000</f>
        <v>0</v>
      </c>
      <c r="L571" s="38">
        <f>Sheet1!V571/1000</f>
        <v>0</v>
      </c>
      <c r="M571" s="36">
        <f>Sheet1!W571</f>
        <v>0</v>
      </c>
      <c r="N571" s="38">
        <f>Sheet1!X571</f>
        <v>0</v>
      </c>
      <c r="O571" s="38">
        <f>Sheet1!Y571</f>
        <v>0</v>
      </c>
      <c r="P571" s="38">
        <f>Sheet1!Z571/1000</f>
        <v>0</v>
      </c>
      <c r="R571" s="38">
        <f t="shared" si="105"/>
        <v>0</v>
      </c>
      <c r="S571" s="38">
        <f t="shared" si="106"/>
        <v>99.042000000000002</v>
      </c>
      <c r="T571" s="38">
        <f t="shared" si="107"/>
        <v>100</v>
      </c>
      <c r="U571" s="38">
        <f t="shared" si="108"/>
        <v>100</v>
      </c>
      <c r="V571" s="38">
        <f t="shared" si="109"/>
        <v>0</v>
      </c>
      <c r="W571" s="38">
        <f t="shared" si="110"/>
        <v>98.626000000000005</v>
      </c>
      <c r="X571" s="38">
        <f t="shared" si="111"/>
        <v>0</v>
      </c>
      <c r="Y571" s="38">
        <f t="shared" si="112"/>
        <v>96.21</v>
      </c>
      <c r="Z571" s="38">
        <f t="shared" si="113"/>
        <v>35.162338286656009</v>
      </c>
      <c r="AA571" s="26" t="str">
        <f t="shared" si="114"/>
        <v>เสื่อมโทรม</v>
      </c>
      <c r="AB571" s="26" t="str">
        <f t="shared" si="115"/>
        <v>poor</v>
      </c>
    </row>
    <row r="572" spans="1:28">
      <c r="A572" s="26">
        <f>Sheet1!E572</f>
        <v>0</v>
      </c>
      <c r="B572" s="27">
        <f>Sheet1!H572</f>
        <v>0</v>
      </c>
      <c r="C572" s="27">
        <f>Sheet1!I572</f>
        <v>0</v>
      </c>
      <c r="D572" s="27">
        <f>Sheet1!J572</f>
        <v>0</v>
      </c>
      <c r="E572" s="27">
        <f>Sheet1!K572</f>
        <v>-543</v>
      </c>
      <c r="F572" s="57">
        <f>Sheet1!L572</f>
        <v>0</v>
      </c>
      <c r="G572" s="27" t="str">
        <f>Sheet1!M572</f>
        <v>NE</v>
      </c>
      <c r="H572" s="28">
        <f>Sheet1!Q572</f>
        <v>0</v>
      </c>
      <c r="I572" s="38">
        <f>Sheet1!S572</f>
        <v>0</v>
      </c>
      <c r="J572" s="27">
        <f>Sheet1!T572</f>
        <v>0</v>
      </c>
      <c r="K572" s="38">
        <f>Sheet1!U572/1000</f>
        <v>0</v>
      </c>
      <c r="L572" s="38">
        <f>Sheet1!V572/1000</f>
        <v>0</v>
      </c>
      <c r="M572" s="36">
        <f>Sheet1!W572</f>
        <v>0</v>
      </c>
      <c r="N572" s="38">
        <f>Sheet1!X572</f>
        <v>0</v>
      </c>
      <c r="O572" s="38">
        <f>Sheet1!Y572</f>
        <v>0</v>
      </c>
      <c r="P572" s="38">
        <f>Sheet1!Z572/1000</f>
        <v>0</v>
      </c>
      <c r="R572" s="38">
        <f t="shared" si="105"/>
        <v>0</v>
      </c>
      <c r="S572" s="38">
        <f t="shared" si="106"/>
        <v>99.042000000000002</v>
      </c>
      <c r="T572" s="38">
        <f t="shared" si="107"/>
        <v>100</v>
      </c>
      <c r="U572" s="38">
        <f t="shared" si="108"/>
        <v>100</v>
      </c>
      <c r="V572" s="38">
        <f t="shared" si="109"/>
        <v>0</v>
      </c>
      <c r="W572" s="38">
        <f t="shared" si="110"/>
        <v>98.626000000000005</v>
      </c>
      <c r="X572" s="38">
        <f t="shared" si="111"/>
        <v>0</v>
      </c>
      <c r="Y572" s="38">
        <f t="shared" si="112"/>
        <v>96.21</v>
      </c>
      <c r="Z572" s="38">
        <f t="shared" si="113"/>
        <v>35.162338286656009</v>
      </c>
      <c r="AA572" s="26" t="str">
        <f t="shared" si="114"/>
        <v>เสื่อมโทรม</v>
      </c>
      <c r="AB572" s="26" t="str">
        <f t="shared" si="115"/>
        <v>poor</v>
      </c>
    </row>
    <row r="573" spans="1:28">
      <c r="A573" s="26">
        <f>Sheet1!E573</f>
        <v>0</v>
      </c>
      <c r="B573" s="27">
        <f>Sheet1!H573</f>
        <v>0</v>
      </c>
      <c r="C573" s="27">
        <f>Sheet1!I573</f>
        <v>0</v>
      </c>
      <c r="D573" s="27">
        <f>Sheet1!J573</f>
        <v>0</v>
      </c>
      <c r="E573" s="27">
        <f>Sheet1!K573</f>
        <v>-543</v>
      </c>
      <c r="F573" s="57">
        <f>Sheet1!L573</f>
        <v>0</v>
      </c>
      <c r="G573" s="27" t="str">
        <f>Sheet1!M573</f>
        <v>NE</v>
      </c>
      <c r="H573" s="28">
        <f>Sheet1!Q573</f>
        <v>0</v>
      </c>
      <c r="I573" s="38">
        <f>Sheet1!S573</f>
        <v>0</v>
      </c>
      <c r="J573" s="27">
        <f>Sheet1!T573</f>
        <v>0</v>
      </c>
      <c r="K573" s="38">
        <f>Sheet1!U573/1000</f>
        <v>0</v>
      </c>
      <c r="L573" s="38">
        <f>Sheet1!V573/1000</f>
        <v>0</v>
      </c>
      <c r="M573" s="36">
        <f>Sheet1!W573</f>
        <v>0</v>
      </c>
      <c r="N573" s="38">
        <f>Sheet1!X573</f>
        <v>0</v>
      </c>
      <c r="O573" s="38">
        <f>Sheet1!Y573</f>
        <v>0</v>
      </c>
      <c r="P573" s="38">
        <f>Sheet1!Z573/1000</f>
        <v>0</v>
      </c>
      <c r="R573" s="38">
        <f t="shared" si="105"/>
        <v>0</v>
      </c>
      <c r="S573" s="38">
        <f t="shared" si="106"/>
        <v>99.042000000000002</v>
      </c>
      <c r="T573" s="38">
        <f t="shared" si="107"/>
        <v>100</v>
      </c>
      <c r="U573" s="38">
        <f t="shared" si="108"/>
        <v>100</v>
      </c>
      <c r="V573" s="38">
        <f t="shared" si="109"/>
        <v>0</v>
      </c>
      <c r="W573" s="38">
        <f t="shared" si="110"/>
        <v>98.626000000000005</v>
      </c>
      <c r="X573" s="38">
        <f t="shared" si="111"/>
        <v>0</v>
      </c>
      <c r="Y573" s="38">
        <f t="shared" si="112"/>
        <v>96.21</v>
      </c>
      <c r="Z573" s="38">
        <f t="shared" si="113"/>
        <v>35.162338286656009</v>
      </c>
      <c r="AA573" s="26" t="str">
        <f t="shared" si="114"/>
        <v>เสื่อมโทรม</v>
      </c>
      <c r="AB573" s="26" t="str">
        <f t="shared" si="115"/>
        <v>poor</v>
      </c>
    </row>
    <row r="574" spans="1:28">
      <c r="A574" s="26">
        <f>Sheet1!E574</f>
        <v>0</v>
      </c>
      <c r="B574" s="27">
        <f>Sheet1!H574</f>
        <v>0</v>
      </c>
      <c r="C574" s="27">
        <f>Sheet1!I574</f>
        <v>0</v>
      </c>
      <c r="D574" s="27">
        <f>Sheet1!J574</f>
        <v>0</v>
      </c>
      <c r="E574" s="27">
        <f>Sheet1!K574</f>
        <v>-543</v>
      </c>
      <c r="F574" s="57">
        <f>Sheet1!L574</f>
        <v>0</v>
      </c>
      <c r="G574" s="27" t="str">
        <f>Sheet1!M574</f>
        <v>NE</v>
      </c>
      <c r="H574" s="28">
        <f>Sheet1!Q574</f>
        <v>0</v>
      </c>
      <c r="I574" s="38">
        <f>Sheet1!S574</f>
        <v>0</v>
      </c>
      <c r="J574" s="27">
        <f>Sheet1!T574</f>
        <v>0</v>
      </c>
      <c r="K574" s="38">
        <f>Sheet1!U574/1000</f>
        <v>0</v>
      </c>
      <c r="L574" s="38">
        <f>Sheet1!V574/1000</f>
        <v>0</v>
      </c>
      <c r="M574" s="36">
        <f>Sheet1!W574</f>
        <v>0</v>
      </c>
      <c r="N574" s="38">
        <f>Sheet1!X574</f>
        <v>0</v>
      </c>
      <c r="O574" s="38">
        <f>Sheet1!Y574</f>
        <v>0</v>
      </c>
      <c r="P574" s="38">
        <f>Sheet1!Z574/1000</f>
        <v>0</v>
      </c>
      <c r="R574" s="38">
        <f t="shared" si="105"/>
        <v>0</v>
      </c>
      <c r="S574" s="38">
        <f t="shared" si="106"/>
        <v>99.042000000000002</v>
      </c>
      <c r="T574" s="38">
        <f t="shared" si="107"/>
        <v>100</v>
      </c>
      <c r="U574" s="38">
        <f t="shared" si="108"/>
        <v>100</v>
      </c>
      <c r="V574" s="38">
        <f t="shared" si="109"/>
        <v>0</v>
      </c>
      <c r="W574" s="38">
        <f t="shared" si="110"/>
        <v>98.626000000000005</v>
      </c>
      <c r="X574" s="38">
        <f t="shared" si="111"/>
        <v>0</v>
      </c>
      <c r="Y574" s="38">
        <f t="shared" si="112"/>
        <v>96.21</v>
      </c>
      <c r="Z574" s="38">
        <f t="shared" si="113"/>
        <v>35.162338286656009</v>
      </c>
      <c r="AA574" s="26" t="str">
        <f t="shared" si="114"/>
        <v>เสื่อมโทรม</v>
      </c>
      <c r="AB574" s="26" t="str">
        <f t="shared" si="115"/>
        <v>poor</v>
      </c>
    </row>
    <row r="575" spans="1:28">
      <c r="A575" s="26">
        <f>Sheet1!E575</f>
        <v>0</v>
      </c>
      <c r="B575" s="27">
        <f>Sheet1!H575</f>
        <v>0</v>
      </c>
      <c r="C575" s="27">
        <f>Sheet1!I575</f>
        <v>0</v>
      </c>
      <c r="D575" s="27">
        <f>Sheet1!J575</f>
        <v>0</v>
      </c>
      <c r="E575" s="27">
        <f>Sheet1!K575</f>
        <v>-543</v>
      </c>
      <c r="F575" s="57">
        <f>Sheet1!L575</f>
        <v>0</v>
      </c>
      <c r="G575" s="27" t="str">
        <f>Sheet1!M575</f>
        <v>NE</v>
      </c>
      <c r="H575" s="28">
        <f>Sheet1!Q575</f>
        <v>0</v>
      </c>
      <c r="I575" s="38">
        <f>Sheet1!S575</f>
        <v>0</v>
      </c>
      <c r="J575" s="27">
        <f>Sheet1!T575</f>
        <v>0</v>
      </c>
      <c r="K575" s="38">
        <f>Sheet1!U575/1000</f>
        <v>0</v>
      </c>
      <c r="L575" s="38">
        <f>Sheet1!V575/1000</f>
        <v>0</v>
      </c>
      <c r="M575" s="36">
        <f>Sheet1!W575</f>
        <v>0</v>
      </c>
      <c r="N575" s="38">
        <f>Sheet1!X575</f>
        <v>0</v>
      </c>
      <c r="O575" s="38">
        <f>Sheet1!Y575</f>
        <v>0</v>
      </c>
      <c r="P575" s="38">
        <f>Sheet1!Z575/1000</f>
        <v>0</v>
      </c>
      <c r="R575" s="38">
        <f t="shared" si="105"/>
        <v>0</v>
      </c>
      <c r="S575" s="38">
        <f t="shared" si="106"/>
        <v>99.042000000000002</v>
      </c>
      <c r="T575" s="38">
        <f t="shared" si="107"/>
        <v>100</v>
      </c>
      <c r="U575" s="38">
        <f t="shared" si="108"/>
        <v>100</v>
      </c>
      <c r="V575" s="38">
        <f t="shared" si="109"/>
        <v>0</v>
      </c>
      <c r="W575" s="38">
        <f t="shared" si="110"/>
        <v>98.626000000000005</v>
      </c>
      <c r="X575" s="38">
        <f t="shared" si="111"/>
        <v>0</v>
      </c>
      <c r="Y575" s="38">
        <f t="shared" si="112"/>
        <v>96.21</v>
      </c>
      <c r="Z575" s="38">
        <f t="shared" si="113"/>
        <v>35.162338286656009</v>
      </c>
      <c r="AA575" s="26" t="str">
        <f t="shared" si="114"/>
        <v>เสื่อมโทรม</v>
      </c>
      <c r="AB575" s="26" t="str">
        <f t="shared" si="115"/>
        <v>poor</v>
      </c>
    </row>
    <row r="576" spans="1:28">
      <c r="A576" s="26">
        <f>Sheet1!E576</f>
        <v>0</v>
      </c>
      <c r="B576" s="27">
        <f>Sheet1!H576</f>
        <v>0</v>
      </c>
      <c r="C576" s="27">
        <f>Sheet1!I576</f>
        <v>0</v>
      </c>
      <c r="D576" s="27">
        <f>Sheet1!J576</f>
        <v>0</v>
      </c>
      <c r="E576" s="27">
        <f>Sheet1!K576</f>
        <v>-543</v>
      </c>
      <c r="F576" s="57">
        <f>Sheet1!L576</f>
        <v>0</v>
      </c>
      <c r="G576" s="27" t="str">
        <f>Sheet1!M576</f>
        <v>NE</v>
      </c>
      <c r="H576" s="28">
        <f>Sheet1!Q576</f>
        <v>0</v>
      </c>
      <c r="I576" s="38">
        <f>Sheet1!S576</f>
        <v>0</v>
      </c>
      <c r="J576" s="27">
        <f>Sheet1!T576</f>
        <v>0</v>
      </c>
      <c r="K576" s="38">
        <f>Sheet1!U576/1000</f>
        <v>0</v>
      </c>
      <c r="L576" s="38">
        <f>Sheet1!V576/1000</f>
        <v>0</v>
      </c>
      <c r="M576" s="36">
        <f>Sheet1!W576</f>
        <v>0</v>
      </c>
      <c r="N576" s="38">
        <f>Sheet1!X576</f>
        <v>0</v>
      </c>
      <c r="O576" s="38">
        <f>Sheet1!Y576</f>
        <v>0</v>
      </c>
      <c r="P576" s="38">
        <f>Sheet1!Z576/1000</f>
        <v>0</v>
      </c>
      <c r="R576" s="38">
        <f t="shared" si="105"/>
        <v>0</v>
      </c>
      <c r="S576" s="38">
        <f t="shared" si="106"/>
        <v>99.042000000000002</v>
      </c>
      <c r="T576" s="38">
        <f t="shared" si="107"/>
        <v>100</v>
      </c>
      <c r="U576" s="38">
        <f t="shared" si="108"/>
        <v>100</v>
      </c>
      <c r="V576" s="38">
        <f t="shared" si="109"/>
        <v>0</v>
      </c>
      <c r="W576" s="38">
        <f t="shared" si="110"/>
        <v>98.626000000000005</v>
      </c>
      <c r="X576" s="38">
        <f t="shared" si="111"/>
        <v>0</v>
      </c>
      <c r="Y576" s="38">
        <f t="shared" si="112"/>
        <v>96.21</v>
      </c>
      <c r="Z576" s="38">
        <f t="shared" si="113"/>
        <v>35.162338286656009</v>
      </c>
      <c r="AA576" s="26" t="str">
        <f t="shared" si="114"/>
        <v>เสื่อมโทรม</v>
      </c>
      <c r="AB576" s="26" t="str">
        <f t="shared" si="115"/>
        <v>poor</v>
      </c>
    </row>
    <row r="577" spans="1:28">
      <c r="A577" s="26">
        <f>Sheet1!E577</f>
        <v>0</v>
      </c>
      <c r="B577" s="27">
        <f>Sheet1!H577</f>
        <v>0</v>
      </c>
      <c r="C577" s="27">
        <f>Sheet1!I577</f>
        <v>0</v>
      </c>
      <c r="D577" s="27">
        <f>Sheet1!J577</f>
        <v>0</v>
      </c>
      <c r="E577" s="27">
        <f>Sheet1!K577</f>
        <v>-543</v>
      </c>
      <c r="F577" s="57">
        <f>Sheet1!L577</f>
        <v>0</v>
      </c>
      <c r="G577" s="27" t="str">
        <f>Sheet1!M577</f>
        <v>NE</v>
      </c>
      <c r="H577" s="28">
        <f>Sheet1!Q577</f>
        <v>0</v>
      </c>
      <c r="I577" s="38">
        <f>Sheet1!S577</f>
        <v>0</v>
      </c>
      <c r="J577" s="27">
        <f>Sheet1!T577</f>
        <v>0</v>
      </c>
      <c r="K577" s="38">
        <f>Sheet1!U577/1000</f>
        <v>0</v>
      </c>
      <c r="L577" s="38">
        <f>Sheet1!V577/1000</f>
        <v>0</v>
      </c>
      <c r="M577" s="36">
        <f>Sheet1!W577</f>
        <v>0</v>
      </c>
      <c r="N577" s="38">
        <f>Sheet1!X577</f>
        <v>0</v>
      </c>
      <c r="O577" s="38">
        <f>Sheet1!Y577</f>
        <v>0</v>
      </c>
      <c r="P577" s="38">
        <f>Sheet1!Z577/1000</f>
        <v>0</v>
      </c>
      <c r="R577" s="38">
        <f t="shared" si="105"/>
        <v>0</v>
      </c>
      <c r="S577" s="38">
        <f t="shared" si="106"/>
        <v>99.042000000000002</v>
      </c>
      <c r="T577" s="38">
        <f t="shared" si="107"/>
        <v>100</v>
      </c>
      <c r="U577" s="38">
        <f t="shared" si="108"/>
        <v>100</v>
      </c>
      <c r="V577" s="38">
        <f t="shared" si="109"/>
        <v>0</v>
      </c>
      <c r="W577" s="38">
        <f t="shared" si="110"/>
        <v>98.626000000000005</v>
      </c>
      <c r="X577" s="38">
        <f t="shared" si="111"/>
        <v>0</v>
      </c>
      <c r="Y577" s="38">
        <f t="shared" si="112"/>
        <v>96.21</v>
      </c>
      <c r="Z577" s="38">
        <f t="shared" si="113"/>
        <v>35.162338286656009</v>
      </c>
      <c r="AA577" s="26" t="str">
        <f t="shared" si="114"/>
        <v>เสื่อมโทรม</v>
      </c>
      <c r="AB577" s="26" t="str">
        <f t="shared" si="115"/>
        <v>poor</v>
      </c>
    </row>
    <row r="578" spans="1:28">
      <c r="A578" s="26">
        <f>Sheet1!E578</f>
        <v>0</v>
      </c>
      <c r="B578" s="27">
        <f>Sheet1!H578</f>
        <v>0</v>
      </c>
      <c r="C578" s="27">
        <f>Sheet1!I578</f>
        <v>0</v>
      </c>
      <c r="D578" s="27">
        <f>Sheet1!J578</f>
        <v>0</v>
      </c>
      <c r="E578" s="27">
        <f>Sheet1!K578</f>
        <v>-543</v>
      </c>
      <c r="F578" s="57">
        <f>Sheet1!L578</f>
        <v>0</v>
      </c>
      <c r="G578" s="27" t="str">
        <f>Sheet1!M578</f>
        <v>NE</v>
      </c>
      <c r="H578" s="28">
        <f>Sheet1!Q578</f>
        <v>0</v>
      </c>
      <c r="I578" s="38">
        <f>Sheet1!S578</f>
        <v>0</v>
      </c>
      <c r="J578" s="27">
        <f>Sheet1!T578</f>
        <v>0</v>
      </c>
      <c r="K578" s="38">
        <f>Sheet1!U578/1000</f>
        <v>0</v>
      </c>
      <c r="L578" s="38">
        <f>Sheet1!V578/1000</f>
        <v>0</v>
      </c>
      <c r="M578" s="36">
        <f>Sheet1!W578</f>
        <v>0</v>
      </c>
      <c r="N578" s="38">
        <f>Sheet1!X578</f>
        <v>0</v>
      </c>
      <c r="O578" s="38">
        <f>Sheet1!Y578</f>
        <v>0</v>
      </c>
      <c r="P578" s="38">
        <f>Sheet1!Z578/1000</f>
        <v>0</v>
      </c>
      <c r="R578" s="38">
        <f t="shared" si="105"/>
        <v>0</v>
      </c>
      <c r="S578" s="38">
        <f t="shared" si="106"/>
        <v>99.042000000000002</v>
      </c>
      <c r="T578" s="38">
        <f t="shared" si="107"/>
        <v>100</v>
      </c>
      <c r="U578" s="38">
        <f t="shared" si="108"/>
        <v>100</v>
      </c>
      <c r="V578" s="38">
        <f t="shared" si="109"/>
        <v>0</v>
      </c>
      <c r="W578" s="38">
        <f t="shared" si="110"/>
        <v>98.626000000000005</v>
      </c>
      <c r="X578" s="38">
        <f t="shared" si="111"/>
        <v>0</v>
      </c>
      <c r="Y578" s="38">
        <f t="shared" si="112"/>
        <v>96.21</v>
      </c>
      <c r="Z578" s="38">
        <f t="shared" si="113"/>
        <v>35.162338286656009</v>
      </c>
      <c r="AA578" s="26" t="str">
        <f t="shared" si="114"/>
        <v>เสื่อมโทรม</v>
      </c>
      <c r="AB578" s="26" t="str">
        <f t="shared" si="115"/>
        <v>poor</v>
      </c>
    </row>
    <row r="579" spans="1:28">
      <c r="A579" s="26">
        <f>Sheet1!E579</f>
        <v>0</v>
      </c>
      <c r="B579" s="27">
        <f>Sheet1!H579</f>
        <v>0</v>
      </c>
      <c r="C579" s="27">
        <f>Sheet1!I579</f>
        <v>0</v>
      </c>
      <c r="D579" s="27">
        <f>Sheet1!J579</f>
        <v>0</v>
      </c>
      <c r="E579" s="27">
        <f>Sheet1!K579</f>
        <v>-543</v>
      </c>
      <c r="F579" s="57">
        <f>Sheet1!L579</f>
        <v>0</v>
      </c>
      <c r="G579" s="27" t="str">
        <f>Sheet1!M579</f>
        <v>NE</v>
      </c>
      <c r="H579" s="28">
        <f>Sheet1!Q579</f>
        <v>0</v>
      </c>
      <c r="I579" s="38">
        <f>Sheet1!S579</f>
        <v>0</v>
      </c>
      <c r="J579" s="27">
        <f>Sheet1!T579</f>
        <v>0</v>
      </c>
      <c r="K579" s="38">
        <f>Sheet1!U579/1000</f>
        <v>0</v>
      </c>
      <c r="L579" s="38">
        <f>Sheet1!V579/1000</f>
        <v>0</v>
      </c>
      <c r="M579" s="36">
        <f>Sheet1!W579</f>
        <v>0</v>
      </c>
      <c r="N579" s="38">
        <f>Sheet1!X579</f>
        <v>0</v>
      </c>
      <c r="O579" s="38">
        <f>Sheet1!Y579</f>
        <v>0</v>
      </c>
      <c r="P579" s="38">
        <f>Sheet1!Z579/1000</f>
        <v>0</v>
      </c>
      <c r="R579" s="38">
        <f t="shared" si="105"/>
        <v>0</v>
      </c>
      <c r="S579" s="38">
        <f t="shared" si="106"/>
        <v>99.042000000000002</v>
      </c>
      <c r="T579" s="38">
        <f t="shared" si="107"/>
        <v>100</v>
      </c>
      <c r="U579" s="38">
        <f t="shared" si="108"/>
        <v>100</v>
      </c>
      <c r="V579" s="38">
        <f t="shared" si="109"/>
        <v>0</v>
      </c>
      <c r="W579" s="38">
        <f t="shared" si="110"/>
        <v>98.626000000000005</v>
      </c>
      <c r="X579" s="38">
        <f t="shared" si="111"/>
        <v>0</v>
      </c>
      <c r="Y579" s="38">
        <f t="shared" si="112"/>
        <v>96.21</v>
      </c>
      <c r="Z579" s="38">
        <f t="shared" si="113"/>
        <v>35.162338286656009</v>
      </c>
      <c r="AA579" s="26" t="str">
        <f t="shared" si="114"/>
        <v>เสื่อมโทรม</v>
      </c>
      <c r="AB579" s="26" t="str">
        <f t="shared" si="115"/>
        <v>poor</v>
      </c>
    </row>
    <row r="580" spans="1:28">
      <c r="A580" s="26">
        <f>Sheet1!E580</f>
        <v>0</v>
      </c>
      <c r="B580" s="27">
        <f>Sheet1!H580</f>
        <v>0</v>
      </c>
      <c r="C580" s="27">
        <f>Sheet1!I580</f>
        <v>0</v>
      </c>
      <c r="D580" s="27">
        <f>Sheet1!J580</f>
        <v>0</v>
      </c>
      <c r="E580" s="27">
        <f>Sheet1!K580</f>
        <v>-543</v>
      </c>
      <c r="F580" s="57">
        <f>Sheet1!L580</f>
        <v>0</v>
      </c>
      <c r="G580" s="27" t="str">
        <f>Sheet1!M580</f>
        <v>NE</v>
      </c>
      <c r="H580" s="28">
        <f>Sheet1!Q580</f>
        <v>0</v>
      </c>
      <c r="I580" s="38">
        <f>Sheet1!S580</f>
        <v>0</v>
      </c>
      <c r="J580" s="27">
        <f>Sheet1!T580</f>
        <v>0</v>
      </c>
      <c r="K580" s="38">
        <f>Sheet1!U580/1000</f>
        <v>0</v>
      </c>
      <c r="L580" s="38">
        <f>Sheet1!V580/1000</f>
        <v>0</v>
      </c>
      <c r="M580" s="36">
        <f>Sheet1!W580</f>
        <v>0</v>
      </c>
      <c r="N580" s="38">
        <f>Sheet1!X580</f>
        <v>0</v>
      </c>
      <c r="O580" s="38">
        <f>Sheet1!Y580</f>
        <v>0</v>
      </c>
      <c r="P580" s="38">
        <f>Sheet1!Z580/1000</f>
        <v>0</v>
      </c>
      <c r="R580" s="38">
        <f t="shared" si="105"/>
        <v>0</v>
      </c>
      <c r="S580" s="38">
        <f t="shared" si="106"/>
        <v>99.042000000000002</v>
      </c>
      <c r="T580" s="38">
        <f t="shared" si="107"/>
        <v>100</v>
      </c>
      <c r="U580" s="38">
        <f t="shared" si="108"/>
        <v>100</v>
      </c>
      <c r="V580" s="38">
        <f t="shared" si="109"/>
        <v>0</v>
      </c>
      <c r="W580" s="38">
        <f t="shared" si="110"/>
        <v>98.626000000000005</v>
      </c>
      <c r="X580" s="38">
        <f t="shared" si="111"/>
        <v>0</v>
      </c>
      <c r="Y580" s="38">
        <f t="shared" si="112"/>
        <v>96.21</v>
      </c>
      <c r="Z580" s="38">
        <f t="shared" si="113"/>
        <v>35.162338286656009</v>
      </c>
      <c r="AA580" s="26" t="str">
        <f t="shared" si="114"/>
        <v>เสื่อมโทรม</v>
      </c>
      <c r="AB580" s="26" t="str">
        <f t="shared" si="115"/>
        <v>poor</v>
      </c>
    </row>
    <row r="581" spans="1:28">
      <c r="A581" s="26">
        <f>Sheet1!E581</f>
        <v>0</v>
      </c>
      <c r="B581" s="27">
        <f>Sheet1!H581</f>
        <v>0</v>
      </c>
      <c r="C581" s="27">
        <f>Sheet1!I581</f>
        <v>0</v>
      </c>
      <c r="D581" s="27">
        <f>Sheet1!J581</f>
        <v>0</v>
      </c>
      <c r="E581" s="27">
        <f>Sheet1!K581</f>
        <v>-543</v>
      </c>
      <c r="F581" s="57">
        <f>Sheet1!L581</f>
        <v>0</v>
      </c>
      <c r="G581" s="27" t="str">
        <f>Sheet1!M581</f>
        <v>NE</v>
      </c>
      <c r="H581" s="28">
        <f>Sheet1!Q581</f>
        <v>0</v>
      </c>
      <c r="I581" s="38">
        <f>Sheet1!S581</f>
        <v>0</v>
      </c>
      <c r="J581" s="27">
        <f>Sheet1!T581</f>
        <v>0</v>
      </c>
      <c r="K581" s="38">
        <f>Sheet1!U581/1000</f>
        <v>0</v>
      </c>
      <c r="L581" s="38">
        <f>Sheet1!V581/1000</f>
        <v>0</v>
      </c>
      <c r="M581" s="36">
        <f>Sheet1!W581</f>
        <v>0</v>
      </c>
      <c r="N581" s="38">
        <f>Sheet1!X581</f>
        <v>0</v>
      </c>
      <c r="O581" s="38">
        <f>Sheet1!Y581</f>
        <v>0</v>
      </c>
      <c r="P581" s="38">
        <f>Sheet1!Z581/1000</f>
        <v>0</v>
      </c>
      <c r="R581" s="38">
        <f t="shared" si="105"/>
        <v>0</v>
      </c>
      <c r="S581" s="38">
        <f t="shared" si="106"/>
        <v>99.042000000000002</v>
      </c>
      <c r="T581" s="38">
        <f t="shared" si="107"/>
        <v>100</v>
      </c>
      <c r="U581" s="38">
        <f t="shared" si="108"/>
        <v>100</v>
      </c>
      <c r="V581" s="38">
        <f t="shared" si="109"/>
        <v>0</v>
      </c>
      <c r="W581" s="38">
        <f t="shared" si="110"/>
        <v>98.626000000000005</v>
      </c>
      <c r="X581" s="38">
        <f t="shared" si="111"/>
        <v>0</v>
      </c>
      <c r="Y581" s="38">
        <f t="shared" si="112"/>
        <v>96.21</v>
      </c>
      <c r="Z581" s="38">
        <f t="shared" si="113"/>
        <v>35.162338286656009</v>
      </c>
      <c r="AA581" s="26" t="str">
        <f t="shared" si="114"/>
        <v>เสื่อมโทรม</v>
      </c>
      <c r="AB581" s="26" t="str">
        <f t="shared" si="115"/>
        <v>poor</v>
      </c>
    </row>
    <row r="582" spans="1:28">
      <c r="A582" s="26">
        <f>Sheet1!E582</f>
        <v>0</v>
      </c>
      <c r="B582" s="27">
        <f>Sheet1!H582</f>
        <v>0</v>
      </c>
      <c r="C582" s="27">
        <f>Sheet1!I582</f>
        <v>0</v>
      </c>
      <c r="D582" s="27">
        <f>Sheet1!J582</f>
        <v>0</v>
      </c>
      <c r="E582" s="27">
        <f>Sheet1!K582</f>
        <v>-543</v>
      </c>
      <c r="F582" s="57">
        <f>Sheet1!L582</f>
        <v>0</v>
      </c>
      <c r="G582" s="27" t="str">
        <f>Sheet1!M582</f>
        <v>NE</v>
      </c>
      <c r="H582" s="28">
        <f>Sheet1!Q582</f>
        <v>0</v>
      </c>
      <c r="I582" s="38">
        <f>Sheet1!S582</f>
        <v>0</v>
      </c>
      <c r="J582" s="27">
        <f>Sheet1!T582</f>
        <v>0</v>
      </c>
      <c r="K582" s="38">
        <f>Sheet1!U582/1000</f>
        <v>0</v>
      </c>
      <c r="L582" s="38">
        <f>Sheet1!V582/1000</f>
        <v>0</v>
      </c>
      <c r="M582" s="36">
        <f>Sheet1!W582</f>
        <v>0</v>
      </c>
      <c r="N582" s="38">
        <f>Sheet1!X582</f>
        <v>0</v>
      </c>
      <c r="O582" s="38">
        <f>Sheet1!Y582</f>
        <v>0</v>
      </c>
      <c r="P582" s="38">
        <f>Sheet1!Z582/1000</f>
        <v>0</v>
      </c>
      <c r="R582" s="38">
        <f t="shared" si="105"/>
        <v>0</v>
      </c>
      <c r="S582" s="38">
        <f t="shared" si="106"/>
        <v>99.042000000000002</v>
      </c>
      <c r="T582" s="38">
        <f t="shared" si="107"/>
        <v>100</v>
      </c>
      <c r="U582" s="38">
        <f t="shared" si="108"/>
        <v>100</v>
      </c>
      <c r="V582" s="38">
        <f t="shared" si="109"/>
        <v>0</v>
      </c>
      <c r="W582" s="38">
        <f t="shared" si="110"/>
        <v>98.626000000000005</v>
      </c>
      <c r="X582" s="38">
        <f t="shared" si="111"/>
        <v>0</v>
      </c>
      <c r="Y582" s="38">
        <f t="shared" si="112"/>
        <v>96.21</v>
      </c>
      <c r="Z582" s="38">
        <f t="shared" si="113"/>
        <v>35.162338286656009</v>
      </c>
      <c r="AA582" s="26" t="str">
        <f t="shared" si="114"/>
        <v>เสื่อมโทรม</v>
      </c>
      <c r="AB582" s="26" t="str">
        <f t="shared" si="115"/>
        <v>poor</v>
      </c>
    </row>
    <row r="583" spans="1:28">
      <c r="A583" s="26">
        <f>Sheet1!E583</f>
        <v>0</v>
      </c>
      <c r="B583" s="27">
        <f>Sheet1!H583</f>
        <v>0</v>
      </c>
      <c r="C583" s="27">
        <f>Sheet1!I583</f>
        <v>0</v>
      </c>
      <c r="D583" s="27">
        <f>Sheet1!J583</f>
        <v>0</v>
      </c>
      <c r="E583" s="27">
        <f>Sheet1!K583</f>
        <v>-543</v>
      </c>
      <c r="F583" s="57">
        <f>Sheet1!L583</f>
        <v>0</v>
      </c>
      <c r="G583" s="27" t="str">
        <f>Sheet1!M583</f>
        <v>NE</v>
      </c>
      <c r="H583" s="28">
        <f>Sheet1!Q583</f>
        <v>0</v>
      </c>
      <c r="I583" s="38">
        <f>Sheet1!S583</f>
        <v>0</v>
      </c>
      <c r="J583" s="27">
        <f>Sheet1!T583</f>
        <v>0</v>
      </c>
      <c r="K583" s="38">
        <f>Sheet1!U583/1000</f>
        <v>0</v>
      </c>
      <c r="L583" s="38">
        <f>Sheet1!V583/1000</f>
        <v>0</v>
      </c>
      <c r="M583" s="36">
        <f>Sheet1!W583</f>
        <v>0</v>
      </c>
      <c r="N583" s="38">
        <f>Sheet1!X583</f>
        <v>0</v>
      </c>
      <c r="O583" s="38">
        <f>Sheet1!Y583</f>
        <v>0</v>
      </c>
      <c r="P583" s="38">
        <f>Sheet1!Z583/1000</f>
        <v>0</v>
      </c>
      <c r="R583" s="38">
        <f t="shared" si="105"/>
        <v>0</v>
      </c>
      <c r="S583" s="38">
        <f t="shared" si="106"/>
        <v>99.042000000000002</v>
      </c>
      <c r="T583" s="38">
        <f t="shared" si="107"/>
        <v>100</v>
      </c>
      <c r="U583" s="38">
        <f t="shared" si="108"/>
        <v>100</v>
      </c>
      <c r="V583" s="38">
        <f t="shared" si="109"/>
        <v>0</v>
      </c>
      <c r="W583" s="38">
        <f t="shared" si="110"/>
        <v>98.626000000000005</v>
      </c>
      <c r="X583" s="38">
        <f t="shared" si="111"/>
        <v>0</v>
      </c>
      <c r="Y583" s="38">
        <f t="shared" si="112"/>
        <v>96.21</v>
      </c>
      <c r="Z583" s="38">
        <f t="shared" si="113"/>
        <v>35.162338286656009</v>
      </c>
      <c r="AA583" s="26" t="str">
        <f t="shared" si="114"/>
        <v>เสื่อมโทรม</v>
      </c>
      <c r="AB583" s="26" t="str">
        <f t="shared" si="115"/>
        <v>poor</v>
      </c>
    </row>
    <row r="584" spans="1:28">
      <c r="A584" s="26">
        <f>Sheet1!E584</f>
        <v>0</v>
      </c>
      <c r="B584" s="27">
        <f>Sheet1!H584</f>
        <v>0</v>
      </c>
      <c r="C584" s="27">
        <f>Sheet1!I584</f>
        <v>0</v>
      </c>
      <c r="D584" s="27">
        <f>Sheet1!J584</f>
        <v>0</v>
      </c>
      <c r="E584" s="27">
        <f>Sheet1!K584</f>
        <v>-543</v>
      </c>
      <c r="F584" s="57">
        <f>Sheet1!L584</f>
        <v>0</v>
      </c>
      <c r="G584" s="27" t="str">
        <f>Sheet1!M584</f>
        <v>NE</v>
      </c>
      <c r="H584" s="28">
        <f>Sheet1!Q584</f>
        <v>0</v>
      </c>
      <c r="I584" s="38">
        <f>Sheet1!S584</f>
        <v>0</v>
      </c>
      <c r="J584" s="27">
        <f>Sheet1!T584</f>
        <v>0</v>
      </c>
      <c r="K584" s="38">
        <f>Sheet1!U584/1000</f>
        <v>0</v>
      </c>
      <c r="L584" s="38">
        <f>Sheet1!V584/1000</f>
        <v>0</v>
      </c>
      <c r="M584" s="36">
        <f>Sheet1!W584</f>
        <v>0</v>
      </c>
      <c r="N584" s="38">
        <f>Sheet1!X584</f>
        <v>0</v>
      </c>
      <c r="O584" s="38">
        <f>Sheet1!Y584</f>
        <v>0</v>
      </c>
      <c r="P584" s="38">
        <f>Sheet1!Z584/1000</f>
        <v>0</v>
      </c>
      <c r="R584" s="38">
        <f t="shared" si="105"/>
        <v>0</v>
      </c>
      <c r="S584" s="38">
        <f t="shared" si="106"/>
        <v>99.042000000000002</v>
      </c>
      <c r="T584" s="38">
        <f t="shared" si="107"/>
        <v>100</v>
      </c>
      <c r="U584" s="38">
        <f t="shared" si="108"/>
        <v>100</v>
      </c>
      <c r="V584" s="38">
        <f t="shared" si="109"/>
        <v>0</v>
      </c>
      <c r="W584" s="38">
        <f t="shared" si="110"/>
        <v>98.626000000000005</v>
      </c>
      <c r="X584" s="38">
        <f t="shared" si="111"/>
        <v>0</v>
      </c>
      <c r="Y584" s="38">
        <f t="shared" si="112"/>
        <v>96.21</v>
      </c>
      <c r="Z584" s="38">
        <f t="shared" si="113"/>
        <v>35.162338286656009</v>
      </c>
      <c r="AA584" s="26" t="str">
        <f t="shared" si="114"/>
        <v>เสื่อมโทรม</v>
      </c>
      <c r="AB584" s="26" t="str">
        <f t="shared" si="115"/>
        <v>poor</v>
      </c>
    </row>
    <row r="585" spans="1:28">
      <c r="A585" s="26">
        <f>Sheet1!E585</f>
        <v>0</v>
      </c>
      <c r="B585" s="27">
        <f>Sheet1!H585</f>
        <v>0</v>
      </c>
      <c r="C585" s="27">
        <f>Sheet1!I585</f>
        <v>0</v>
      </c>
      <c r="D585" s="27">
        <f>Sheet1!J585</f>
        <v>0</v>
      </c>
      <c r="E585" s="27">
        <f>Sheet1!K585</f>
        <v>-543</v>
      </c>
      <c r="F585" s="57">
        <f>Sheet1!L585</f>
        <v>0</v>
      </c>
      <c r="G585" s="27" t="str">
        <f>Sheet1!M585</f>
        <v>NE</v>
      </c>
      <c r="H585" s="28">
        <f>Sheet1!Q585</f>
        <v>0</v>
      </c>
      <c r="I585" s="38">
        <f>Sheet1!S585</f>
        <v>0</v>
      </c>
      <c r="J585" s="27">
        <f>Sheet1!T585</f>
        <v>0</v>
      </c>
      <c r="K585" s="38">
        <f>Sheet1!U585/1000</f>
        <v>0</v>
      </c>
      <c r="L585" s="38">
        <f>Sheet1!V585/1000</f>
        <v>0</v>
      </c>
      <c r="M585" s="36">
        <f>Sheet1!W585</f>
        <v>0</v>
      </c>
      <c r="N585" s="38">
        <f>Sheet1!X585</f>
        <v>0</v>
      </c>
      <c r="O585" s="38">
        <f>Sheet1!Y585</f>
        <v>0</v>
      </c>
      <c r="P585" s="38">
        <f>Sheet1!Z585/1000</f>
        <v>0</v>
      </c>
      <c r="R585" s="38">
        <f t="shared" si="105"/>
        <v>0</v>
      </c>
      <c r="S585" s="38">
        <f t="shared" si="106"/>
        <v>99.042000000000002</v>
      </c>
      <c r="T585" s="38">
        <f t="shared" si="107"/>
        <v>100</v>
      </c>
      <c r="U585" s="38">
        <f t="shared" si="108"/>
        <v>100</v>
      </c>
      <c r="V585" s="38">
        <f t="shared" si="109"/>
        <v>0</v>
      </c>
      <c r="W585" s="38">
        <f t="shared" si="110"/>
        <v>98.626000000000005</v>
      </c>
      <c r="X585" s="38">
        <f t="shared" si="111"/>
        <v>0</v>
      </c>
      <c r="Y585" s="38">
        <f t="shared" si="112"/>
        <v>96.21</v>
      </c>
      <c r="Z585" s="38">
        <f t="shared" si="113"/>
        <v>35.162338286656009</v>
      </c>
      <c r="AA585" s="26" t="str">
        <f t="shared" si="114"/>
        <v>เสื่อมโทรม</v>
      </c>
      <c r="AB585" s="26" t="str">
        <f t="shared" si="115"/>
        <v>poor</v>
      </c>
    </row>
    <row r="586" spans="1:28">
      <c r="A586" s="26">
        <f>Sheet1!E586</f>
        <v>0</v>
      </c>
      <c r="B586" s="27">
        <f>Sheet1!H586</f>
        <v>0</v>
      </c>
      <c r="C586" s="27">
        <f>Sheet1!I586</f>
        <v>0</v>
      </c>
      <c r="D586" s="27">
        <f>Sheet1!J586</f>
        <v>0</v>
      </c>
      <c r="E586" s="27">
        <f>Sheet1!K586</f>
        <v>-543</v>
      </c>
      <c r="F586" s="57">
        <f>Sheet1!L586</f>
        <v>0</v>
      </c>
      <c r="G586" s="27" t="str">
        <f>Sheet1!M586</f>
        <v>NE</v>
      </c>
      <c r="H586" s="28">
        <f>Sheet1!Q586</f>
        <v>0</v>
      </c>
      <c r="I586" s="38">
        <f>Sheet1!S586</f>
        <v>0</v>
      </c>
      <c r="J586" s="27">
        <f>Sheet1!T586</f>
        <v>0</v>
      </c>
      <c r="K586" s="38">
        <f>Sheet1!U586/1000</f>
        <v>0</v>
      </c>
      <c r="L586" s="38">
        <f>Sheet1!V586/1000</f>
        <v>0</v>
      </c>
      <c r="M586" s="36">
        <f>Sheet1!W586</f>
        <v>0</v>
      </c>
      <c r="N586" s="38">
        <f>Sheet1!X586</f>
        <v>0</v>
      </c>
      <c r="O586" s="38">
        <f>Sheet1!Y586</f>
        <v>0</v>
      </c>
      <c r="P586" s="38">
        <f>Sheet1!Z586/1000</f>
        <v>0</v>
      </c>
      <c r="R586" s="38">
        <f t="shared" si="105"/>
        <v>0</v>
      </c>
      <c r="S586" s="38">
        <f t="shared" si="106"/>
        <v>99.042000000000002</v>
      </c>
      <c r="T586" s="38">
        <f t="shared" si="107"/>
        <v>100</v>
      </c>
      <c r="U586" s="38">
        <f t="shared" si="108"/>
        <v>100</v>
      </c>
      <c r="V586" s="38">
        <f t="shared" si="109"/>
        <v>0</v>
      </c>
      <c r="W586" s="38">
        <f t="shared" si="110"/>
        <v>98.626000000000005</v>
      </c>
      <c r="X586" s="38">
        <f t="shared" si="111"/>
        <v>0</v>
      </c>
      <c r="Y586" s="38">
        <f t="shared" si="112"/>
        <v>96.21</v>
      </c>
      <c r="Z586" s="38">
        <f t="shared" si="113"/>
        <v>35.162338286656009</v>
      </c>
      <c r="AA586" s="26" t="str">
        <f t="shared" si="114"/>
        <v>เสื่อมโทรม</v>
      </c>
      <c r="AB586" s="26" t="str">
        <f t="shared" si="115"/>
        <v>poor</v>
      </c>
    </row>
    <row r="587" spans="1:28">
      <c r="A587" s="26">
        <f>Sheet1!E587</f>
        <v>0</v>
      </c>
      <c r="B587" s="27">
        <f>Sheet1!H587</f>
        <v>0</v>
      </c>
      <c r="C587" s="27">
        <f>Sheet1!I587</f>
        <v>0</v>
      </c>
      <c r="D587" s="27">
        <f>Sheet1!J587</f>
        <v>0</v>
      </c>
      <c r="E587" s="27">
        <f>Sheet1!K587</f>
        <v>-543</v>
      </c>
      <c r="F587" s="57">
        <f>Sheet1!L587</f>
        <v>0</v>
      </c>
      <c r="G587" s="27" t="str">
        <f>Sheet1!M587</f>
        <v>NE</v>
      </c>
      <c r="H587" s="28">
        <f>Sheet1!Q587</f>
        <v>0</v>
      </c>
      <c r="I587" s="38">
        <f>Sheet1!S587</f>
        <v>0</v>
      </c>
      <c r="J587" s="27">
        <f>Sheet1!T587</f>
        <v>0</v>
      </c>
      <c r="K587" s="38">
        <f>Sheet1!U587/1000</f>
        <v>0</v>
      </c>
      <c r="L587" s="38">
        <f>Sheet1!V587/1000</f>
        <v>0</v>
      </c>
      <c r="M587" s="36">
        <f>Sheet1!W587</f>
        <v>0</v>
      </c>
      <c r="N587" s="38">
        <f>Sheet1!X587</f>
        <v>0</v>
      </c>
      <c r="O587" s="38">
        <f>Sheet1!Y587</f>
        <v>0</v>
      </c>
      <c r="P587" s="38">
        <f>Sheet1!Z587/1000</f>
        <v>0</v>
      </c>
      <c r="R587" s="38">
        <f t="shared" si="105"/>
        <v>0</v>
      </c>
      <c r="S587" s="38">
        <f t="shared" si="106"/>
        <v>99.042000000000002</v>
      </c>
      <c r="T587" s="38">
        <f t="shared" si="107"/>
        <v>100</v>
      </c>
      <c r="U587" s="38">
        <f t="shared" si="108"/>
        <v>100</v>
      </c>
      <c r="V587" s="38">
        <f t="shared" si="109"/>
        <v>0</v>
      </c>
      <c r="W587" s="38">
        <f t="shared" si="110"/>
        <v>98.626000000000005</v>
      </c>
      <c r="X587" s="38">
        <f t="shared" si="111"/>
        <v>0</v>
      </c>
      <c r="Y587" s="38">
        <f t="shared" si="112"/>
        <v>96.21</v>
      </c>
      <c r="Z587" s="38">
        <f t="shared" si="113"/>
        <v>35.162338286656009</v>
      </c>
      <c r="AA587" s="26" t="str">
        <f t="shared" si="114"/>
        <v>เสื่อมโทรม</v>
      </c>
      <c r="AB587" s="26" t="str">
        <f t="shared" si="115"/>
        <v>poor</v>
      </c>
    </row>
    <row r="588" spans="1:28">
      <c r="A588" s="26">
        <f>Sheet1!E588</f>
        <v>0</v>
      </c>
      <c r="B588" s="27">
        <f>Sheet1!H588</f>
        <v>0</v>
      </c>
      <c r="C588" s="27">
        <f>Sheet1!I588</f>
        <v>0</v>
      </c>
      <c r="D588" s="27">
        <f>Sheet1!J588</f>
        <v>0</v>
      </c>
      <c r="E588" s="27">
        <f>Sheet1!K588</f>
        <v>-543</v>
      </c>
      <c r="F588" s="57">
        <f>Sheet1!L588</f>
        <v>0</v>
      </c>
      <c r="G588" s="27" t="str">
        <f>Sheet1!M588</f>
        <v>NE</v>
      </c>
      <c r="H588" s="28">
        <f>Sheet1!Q588</f>
        <v>0</v>
      </c>
      <c r="I588" s="38">
        <f>Sheet1!S588</f>
        <v>0</v>
      </c>
      <c r="J588" s="27">
        <f>Sheet1!T588</f>
        <v>0</v>
      </c>
      <c r="K588" s="38">
        <f>Sheet1!U588/1000</f>
        <v>0</v>
      </c>
      <c r="L588" s="38">
        <f>Sheet1!V588/1000</f>
        <v>0</v>
      </c>
      <c r="M588" s="36">
        <f>Sheet1!W588</f>
        <v>0</v>
      </c>
      <c r="N588" s="38">
        <f>Sheet1!X588</f>
        <v>0</v>
      </c>
      <c r="O588" s="38">
        <f>Sheet1!Y588</f>
        <v>0</v>
      </c>
      <c r="P588" s="38">
        <f>Sheet1!Z588/1000</f>
        <v>0</v>
      </c>
      <c r="R588" s="38">
        <f t="shared" si="105"/>
        <v>0</v>
      </c>
      <c r="S588" s="38">
        <f t="shared" si="106"/>
        <v>99.042000000000002</v>
      </c>
      <c r="T588" s="38">
        <f t="shared" si="107"/>
        <v>100</v>
      </c>
      <c r="U588" s="38">
        <f t="shared" si="108"/>
        <v>100</v>
      </c>
      <c r="V588" s="38">
        <f t="shared" si="109"/>
        <v>0</v>
      </c>
      <c r="W588" s="38">
        <f t="shared" si="110"/>
        <v>98.626000000000005</v>
      </c>
      <c r="X588" s="38">
        <f t="shared" si="111"/>
        <v>0</v>
      </c>
      <c r="Y588" s="38">
        <f t="shared" si="112"/>
        <v>96.21</v>
      </c>
      <c r="Z588" s="38">
        <f t="shared" si="113"/>
        <v>35.162338286656009</v>
      </c>
      <c r="AA588" s="26" t="str">
        <f t="shared" si="114"/>
        <v>เสื่อมโทรม</v>
      </c>
      <c r="AB588" s="26" t="str">
        <f t="shared" si="115"/>
        <v>poor</v>
      </c>
    </row>
    <row r="589" spans="1:28">
      <c r="A589" s="26">
        <f>Sheet1!E589</f>
        <v>0</v>
      </c>
      <c r="B589" s="27">
        <f>Sheet1!H589</f>
        <v>0</v>
      </c>
      <c r="C589" s="27">
        <f>Sheet1!I589</f>
        <v>0</v>
      </c>
      <c r="D589" s="27">
        <f>Sheet1!J589</f>
        <v>0</v>
      </c>
      <c r="E589" s="27">
        <f>Sheet1!K589</f>
        <v>-543</v>
      </c>
      <c r="F589" s="57">
        <f>Sheet1!L589</f>
        <v>0</v>
      </c>
      <c r="G589" s="27" t="str">
        <f>Sheet1!M589</f>
        <v>NE</v>
      </c>
      <c r="H589" s="28">
        <f>Sheet1!Q589</f>
        <v>0</v>
      </c>
      <c r="I589" s="38">
        <f>Sheet1!S589</f>
        <v>0</v>
      </c>
      <c r="J589" s="27">
        <f>Sheet1!T589</f>
        <v>0</v>
      </c>
      <c r="K589" s="38">
        <f>Sheet1!U589/1000</f>
        <v>0</v>
      </c>
      <c r="L589" s="38">
        <f>Sheet1!V589/1000</f>
        <v>0</v>
      </c>
      <c r="M589" s="36">
        <f>Sheet1!W589</f>
        <v>0</v>
      </c>
      <c r="N589" s="38">
        <f>Sheet1!X589</f>
        <v>0</v>
      </c>
      <c r="O589" s="38">
        <f>Sheet1!Y589</f>
        <v>0</v>
      </c>
      <c r="P589" s="38">
        <f>Sheet1!Z589/1000</f>
        <v>0</v>
      </c>
      <c r="R589" s="38">
        <f t="shared" si="105"/>
        <v>0</v>
      </c>
      <c r="S589" s="38">
        <f t="shared" si="106"/>
        <v>99.042000000000002</v>
      </c>
      <c r="T589" s="38">
        <f t="shared" si="107"/>
        <v>100</v>
      </c>
      <c r="U589" s="38">
        <f t="shared" si="108"/>
        <v>100</v>
      </c>
      <c r="V589" s="38">
        <f t="shared" si="109"/>
        <v>0</v>
      </c>
      <c r="W589" s="38">
        <f t="shared" si="110"/>
        <v>98.626000000000005</v>
      </c>
      <c r="X589" s="38">
        <f t="shared" si="111"/>
        <v>0</v>
      </c>
      <c r="Y589" s="38">
        <f t="shared" si="112"/>
        <v>96.21</v>
      </c>
      <c r="Z589" s="38">
        <f t="shared" si="113"/>
        <v>35.162338286656009</v>
      </c>
      <c r="AA589" s="26" t="str">
        <f t="shared" si="114"/>
        <v>เสื่อมโทรม</v>
      </c>
      <c r="AB589" s="26" t="str">
        <f t="shared" si="115"/>
        <v>poor</v>
      </c>
    </row>
    <row r="590" spans="1:28">
      <c r="A590" s="26">
        <f>Sheet1!E590</f>
        <v>0</v>
      </c>
      <c r="B590" s="27">
        <f>Sheet1!H590</f>
        <v>0</v>
      </c>
      <c r="C590" s="27">
        <f>Sheet1!I590</f>
        <v>0</v>
      </c>
      <c r="D590" s="27">
        <f>Sheet1!J590</f>
        <v>0</v>
      </c>
      <c r="E590" s="27">
        <f>Sheet1!K590</f>
        <v>-543</v>
      </c>
      <c r="F590" s="57">
        <f>Sheet1!L590</f>
        <v>0</v>
      </c>
      <c r="G590" s="27" t="str">
        <f>Sheet1!M590</f>
        <v>NE</v>
      </c>
      <c r="H590" s="28">
        <f>Sheet1!Q590</f>
        <v>0</v>
      </c>
      <c r="I590" s="38">
        <f>Sheet1!S590</f>
        <v>0</v>
      </c>
      <c r="J590" s="27">
        <f>Sheet1!T590</f>
        <v>0</v>
      </c>
      <c r="K590" s="38">
        <f>Sheet1!U590/1000</f>
        <v>0</v>
      </c>
      <c r="L590" s="38">
        <f>Sheet1!V590/1000</f>
        <v>0</v>
      </c>
      <c r="M590" s="36">
        <f>Sheet1!W590</f>
        <v>0</v>
      </c>
      <c r="N590" s="38">
        <f>Sheet1!X590</f>
        <v>0</v>
      </c>
      <c r="O590" s="38">
        <f>Sheet1!Y590</f>
        <v>0</v>
      </c>
      <c r="P590" s="38">
        <f>Sheet1!Z590/1000</f>
        <v>0</v>
      </c>
      <c r="R590" s="38">
        <f t="shared" si="105"/>
        <v>0</v>
      </c>
      <c r="S590" s="38">
        <f t="shared" si="106"/>
        <v>99.042000000000002</v>
      </c>
      <c r="T590" s="38">
        <f t="shared" si="107"/>
        <v>100</v>
      </c>
      <c r="U590" s="38">
        <f t="shared" si="108"/>
        <v>100</v>
      </c>
      <c r="V590" s="38">
        <f t="shared" si="109"/>
        <v>0</v>
      </c>
      <c r="W590" s="38">
        <f t="shared" si="110"/>
        <v>98.626000000000005</v>
      </c>
      <c r="X590" s="38">
        <f t="shared" si="111"/>
        <v>0</v>
      </c>
      <c r="Y590" s="38">
        <f t="shared" si="112"/>
        <v>96.21</v>
      </c>
      <c r="Z590" s="38">
        <f t="shared" si="113"/>
        <v>35.162338286656009</v>
      </c>
      <c r="AA590" s="26" t="str">
        <f t="shared" si="114"/>
        <v>เสื่อมโทรม</v>
      </c>
      <c r="AB590" s="26" t="str">
        <f t="shared" si="115"/>
        <v>poor</v>
      </c>
    </row>
    <row r="591" spans="1:28">
      <c r="A591" s="26">
        <f>Sheet1!E591</f>
        <v>0</v>
      </c>
      <c r="B591" s="27">
        <f>Sheet1!H591</f>
        <v>0</v>
      </c>
      <c r="C591" s="27">
        <f>Sheet1!I591</f>
        <v>0</v>
      </c>
      <c r="D591" s="27">
        <f>Sheet1!J591</f>
        <v>0</v>
      </c>
      <c r="E591" s="27">
        <f>Sheet1!K591</f>
        <v>-543</v>
      </c>
      <c r="F591" s="57">
        <f>Sheet1!L591</f>
        <v>0</v>
      </c>
      <c r="G591" s="27" t="str">
        <f>Sheet1!M591</f>
        <v>NE</v>
      </c>
      <c r="H591" s="28">
        <f>Sheet1!Q591</f>
        <v>0</v>
      </c>
      <c r="I591" s="38">
        <f>Sheet1!S591</f>
        <v>0</v>
      </c>
      <c r="J591" s="27">
        <f>Sheet1!T591</f>
        <v>0</v>
      </c>
      <c r="K591" s="38">
        <f>Sheet1!U591/1000</f>
        <v>0</v>
      </c>
      <c r="L591" s="38">
        <f>Sheet1!V591/1000</f>
        <v>0</v>
      </c>
      <c r="M591" s="36">
        <f>Sheet1!W591</f>
        <v>0</v>
      </c>
      <c r="N591" s="38">
        <f>Sheet1!X591</f>
        <v>0</v>
      </c>
      <c r="O591" s="38">
        <f>Sheet1!Y591</f>
        <v>0</v>
      </c>
      <c r="P591" s="38">
        <f>Sheet1!Z591/1000</f>
        <v>0</v>
      </c>
      <c r="R591" s="38">
        <f t="shared" si="105"/>
        <v>0</v>
      </c>
      <c r="S591" s="38">
        <f t="shared" si="106"/>
        <v>99.042000000000002</v>
      </c>
      <c r="T591" s="38">
        <f t="shared" si="107"/>
        <v>100</v>
      </c>
      <c r="U591" s="38">
        <f t="shared" si="108"/>
        <v>100</v>
      </c>
      <c r="V591" s="38">
        <f t="shared" si="109"/>
        <v>0</v>
      </c>
      <c r="W591" s="38">
        <f t="shared" si="110"/>
        <v>98.626000000000005</v>
      </c>
      <c r="X591" s="38">
        <f t="shared" si="111"/>
        <v>0</v>
      </c>
      <c r="Y591" s="38">
        <f t="shared" si="112"/>
        <v>96.21</v>
      </c>
      <c r="Z591" s="38">
        <f t="shared" si="113"/>
        <v>35.162338286656009</v>
      </c>
      <c r="AA591" s="26" t="str">
        <f t="shared" si="114"/>
        <v>เสื่อมโทรม</v>
      </c>
      <c r="AB591" s="26" t="str">
        <f t="shared" si="115"/>
        <v>poor</v>
      </c>
    </row>
    <row r="592" spans="1:28">
      <c r="A592" s="26">
        <f>Sheet1!E592</f>
        <v>0</v>
      </c>
      <c r="B592" s="27">
        <f>Sheet1!H592</f>
        <v>0</v>
      </c>
      <c r="C592" s="27">
        <f>Sheet1!I592</f>
        <v>0</v>
      </c>
      <c r="D592" s="27">
        <f>Sheet1!J592</f>
        <v>0</v>
      </c>
      <c r="E592" s="27">
        <f>Sheet1!K592</f>
        <v>-543</v>
      </c>
      <c r="F592" s="57">
        <f>Sheet1!L592</f>
        <v>0</v>
      </c>
      <c r="G592" s="27" t="str">
        <f>Sheet1!M592</f>
        <v>NE</v>
      </c>
      <c r="H592" s="28">
        <f>Sheet1!Q592</f>
        <v>0</v>
      </c>
      <c r="I592" s="38">
        <f>Sheet1!S592</f>
        <v>0</v>
      </c>
      <c r="J592" s="27">
        <f>Sheet1!T592</f>
        <v>0</v>
      </c>
      <c r="K592" s="38">
        <f>Sheet1!U592/1000</f>
        <v>0</v>
      </c>
      <c r="L592" s="38">
        <f>Sheet1!V592/1000</f>
        <v>0</v>
      </c>
      <c r="M592" s="36">
        <f>Sheet1!W592</f>
        <v>0</v>
      </c>
      <c r="N592" s="38">
        <f>Sheet1!X592</f>
        <v>0</v>
      </c>
      <c r="O592" s="38">
        <f>Sheet1!Y592</f>
        <v>0</v>
      </c>
      <c r="P592" s="38">
        <f>Sheet1!Z592/1000</f>
        <v>0</v>
      </c>
      <c r="R592" s="38">
        <f t="shared" si="105"/>
        <v>0</v>
      </c>
      <c r="S592" s="38">
        <f t="shared" si="106"/>
        <v>99.042000000000002</v>
      </c>
      <c r="T592" s="38">
        <f t="shared" si="107"/>
        <v>100</v>
      </c>
      <c r="U592" s="38">
        <f t="shared" si="108"/>
        <v>100</v>
      </c>
      <c r="V592" s="38">
        <f t="shared" si="109"/>
        <v>0</v>
      </c>
      <c r="W592" s="38">
        <f t="shared" si="110"/>
        <v>98.626000000000005</v>
      </c>
      <c r="X592" s="38">
        <f t="shared" si="111"/>
        <v>0</v>
      </c>
      <c r="Y592" s="38">
        <f t="shared" si="112"/>
        <v>96.21</v>
      </c>
      <c r="Z592" s="38">
        <f t="shared" si="113"/>
        <v>35.162338286656009</v>
      </c>
      <c r="AA592" s="26" t="str">
        <f t="shared" si="114"/>
        <v>เสื่อมโทรม</v>
      </c>
      <c r="AB592" s="26" t="str">
        <f t="shared" si="115"/>
        <v>poor</v>
      </c>
    </row>
    <row r="593" spans="1:28">
      <c r="A593" s="26">
        <f>Sheet1!E593</f>
        <v>0</v>
      </c>
      <c r="B593" s="27">
        <f>Sheet1!H593</f>
        <v>0</v>
      </c>
      <c r="C593" s="27">
        <f>Sheet1!I593</f>
        <v>0</v>
      </c>
      <c r="D593" s="27">
        <f>Sheet1!J593</f>
        <v>0</v>
      </c>
      <c r="E593" s="27">
        <f>Sheet1!K593</f>
        <v>-543</v>
      </c>
      <c r="F593" s="57">
        <f>Sheet1!L593</f>
        <v>0</v>
      </c>
      <c r="G593" s="27" t="str">
        <f>Sheet1!M593</f>
        <v>NE</v>
      </c>
      <c r="H593" s="28">
        <f>Sheet1!Q593</f>
        <v>0</v>
      </c>
      <c r="I593" s="38">
        <f>Sheet1!S593</f>
        <v>0</v>
      </c>
      <c r="J593" s="27">
        <f>Sheet1!T593</f>
        <v>0</v>
      </c>
      <c r="K593" s="38">
        <f>Sheet1!U593/1000</f>
        <v>0</v>
      </c>
      <c r="L593" s="38">
        <f>Sheet1!V593/1000</f>
        <v>0</v>
      </c>
      <c r="M593" s="36">
        <f>Sheet1!W593</f>
        <v>0</v>
      </c>
      <c r="N593" s="38">
        <f>Sheet1!X593</f>
        <v>0</v>
      </c>
      <c r="O593" s="38">
        <f>Sheet1!Y593</f>
        <v>0</v>
      </c>
      <c r="P593" s="38">
        <f>Sheet1!Z593/1000</f>
        <v>0</v>
      </c>
      <c r="R593" s="38">
        <f t="shared" si="105"/>
        <v>0</v>
      </c>
      <c r="S593" s="38">
        <f t="shared" si="106"/>
        <v>99.042000000000002</v>
      </c>
      <c r="T593" s="38">
        <f t="shared" si="107"/>
        <v>100</v>
      </c>
      <c r="U593" s="38">
        <f t="shared" si="108"/>
        <v>100</v>
      </c>
      <c r="V593" s="38">
        <f t="shared" si="109"/>
        <v>0</v>
      </c>
      <c r="W593" s="38">
        <f t="shared" si="110"/>
        <v>98.626000000000005</v>
      </c>
      <c r="X593" s="38">
        <f t="shared" si="111"/>
        <v>0</v>
      </c>
      <c r="Y593" s="38">
        <f t="shared" si="112"/>
        <v>96.21</v>
      </c>
      <c r="Z593" s="38">
        <f t="shared" si="113"/>
        <v>35.162338286656009</v>
      </c>
      <c r="AA593" s="26" t="str">
        <f t="shared" si="114"/>
        <v>เสื่อมโทรม</v>
      </c>
      <c r="AB593" s="26" t="str">
        <f t="shared" si="115"/>
        <v>poor</v>
      </c>
    </row>
    <row r="594" spans="1:28">
      <c r="A594" s="26">
        <f>Sheet1!E594</f>
        <v>0</v>
      </c>
      <c r="B594" s="27">
        <f>Sheet1!H594</f>
        <v>0</v>
      </c>
      <c r="C594" s="27">
        <f>Sheet1!I594</f>
        <v>0</v>
      </c>
      <c r="D594" s="27">
        <f>Sheet1!J594</f>
        <v>0</v>
      </c>
      <c r="E594" s="27">
        <f>Sheet1!K594</f>
        <v>-543</v>
      </c>
      <c r="F594" s="57">
        <f>Sheet1!L594</f>
        <v>0</v>
      </c>
      <c r="G594" s="27" t="str">
        <f>Sheet1!M594</f>
        <v>NE</v>
      </c>
      <c r="H594" s="28">
        <f>Sheet1!Q594</f>
        <v>0</v>
      </c>
      <c r="I594" s="38">
        <f>Sheet1!S594</f>
        <v>0</v>
      </c>
      <c r="J594" s="27">
        <f>Sheet1!T594</f>
        <v>0</v>
      </c>
      <c r="K594" s="38">
        <f>Sheet1!U594/1000</f>
        <v>0</v>
      </c>
      <c r="L594" s="38">
        <f>Sheet1!V594/1000</f>
        <v>0</v>
      </c>
      <c r="M594" s="36">
        <f>Sheet1!W594</f>
        <v>0</v>
      </c>
      <c r="N594" s="38">
        <f>Sheet1!X594</f>
        <v>0</v>
      </c>
      <c r="O594" s="38">
        <f>Sheet1!Y594</f>
        <v>0</v>
      </c>
      <c r="P594" s="38">
        <f>Sheet1!Z594/1000</f>
        <v>0</v>
      </c>
      <c r="R594" s="38">
        <f t="shared" si="105"/>
        <v>0</v>
      </c>
      <c r="S594" s="38">
        <f t="shared" si="106"/>
        <v>99.042000000000002</v>
      </c>
      <c r="T594" s="38">
        <f t="shared" si="107"/>
        <v>100</v>
      </c>
      <c r="U594" s="38">
        <f t="shared" si="108"/>
        <v>100</v>
      </c>
      <c r="V594" s="38">
        <f t="shared" si="109"/>
        <v>0</v>
      </c>
      <c r="W594" s="38">
        <f t="shared" si="110"/>
        <v>98.626000000000005</v>
      </c>
      <c r="X594" s="38">
        <f t="shared" si="111"/>
        <v>0</v>
      </c>
      <c r="Y594" s="38">
        <f t="shared" si="112"/>
        <v>96.21</v>
      </c>
      <c r="Z594" s="38">
        <f t="shared" si="113"/>
        <v>35.162338286656009</v>
      </c>
      <c r="AA594" s="26" t="str">
        <f t="shared" si="114"/>
        <v>เสื่อมโทรม</v>
      </c>
      <c r="AB594" s="26" t="str">
        <f t="shared" si="115"/>
        <v>poor</v>
      </c>
    </row>
    <row r="595" spans="1:28">
      <c r="A595" s="26">
        <f>Sheet1!E595</f>
        <v>0</v>
      </c>
      <c r="B595" s="27">
        <f>Sheet1!H595</f>
        <v>0</v>
      </c>
      <c r="C595" s="27">
        <f>Sheet1!I595</f>
        <v>0</v>
      </c>
      <c r="D595" s="27">
        <f>Sheet1!J595</f>
        <v>0</v>
      </c>
      <c r="E595" s="27">
        <f>Sheet1!K595</f>
        <v>-543</v>
      </c>
      <c r="F595" s="57">
        <f>Sheet1!L595</f>
        <v>0</v>
      </c>
      <c r="G595" s="27" t="str">
        <f>Sheet1!M595</f>
        <v>NE</v>
      </c>
      <c r="H595" s="28">
        <f>Sheet1!Q595</f>
        <v>0</v>
      </c>
      <c r="I595" s="38">
        <f>Sheet1!S595</f>
        <v>0</v>
      </c>
      <c r="J595" s="27">
        <f>Sheet1!T595</f>
        <v>0</v>
      </c>
      <c r="K595" s="38">
        <f>Sheet1!U595/1000</f>
        <v>0</v>
      </c>
      <c r="L595" s="38">
        <f>Sheet1!V595/1000</f>
        <v>0</v>
      </c>
      <c r="M595" s="36">
        <f>Sheet1!W595</f>
        <v>0</v>
      </c>
      <c r="N595" s="38">
        <f>Sheet1!X595</f>
        <v>0</v>
      </c>
      <c r="O595" s="38">
        <f>Sheet1!Y595</f>
        <v>0</v>
      </c>
      <c r="P595" s="38">
        <f>Sheet1!Z595/1000</f>
        <v>0</v>
      </c>
      <c r="R595" s="38">
        <f t="shared" si="105"/>
        <v>0</v>
      </c>
      <c r="S595" s="38">
        <f t="shared" si="106"/>
        <v>99.042000000000002</v>
      </c>
      <c r="T595" s="38">
        <f t="shared" si="107"/>
        <v>100</v>
      </c>
      <c r="U595" s="38">
        <f t="shared" si="108"/>
        <v>100</v>
      </c>
      <c r="V595" s="38">
        <f t="shared" si="109"/>
        <v>0</v>
      </c>
      <c r="W595" s="38">
        <f t="shared" si="110"/>
        <v>98.626000000000005</v>
      </c>
      <c r="X595" s="38">
        <f t="shared" si="111"/>
        <v>0</v>
      </c>
      <c r="Y595" s="38">
        <f t="shared" si="112"/>
        <v>96.21</v>
      </c>
      <c r="Z595" s="38">
        <f t="shared" si="113"/>
        <v>35.162338286656009</v>
      </c>
      <c r="AA595" s="26" t="str">
        <f t="shared" si="114"/>
        <v>เสื่อมโทรม</v>
      </c>
      <c r="AB595" s="26" t="str">
        <f t="shared" si="115"/>
        <v>poor</v>
      </c>
    </row>
    <row r="596" spans="1:28">
      <c r="A596" s="26">
        <f>Sheet1!E596</f>
        <v>0</v>
      </c>
      <c r="B596" s="27">
        <f>Sheet1!H596</f>
        <v>0</v>
      </c>
      <c r="C596" s="27">
        <f>Sheet1!I596</f>
        <v>0</v>
      </c>
      <c r="D596" s="27">
        <f>Sheet1!J596</f>
        <v>0</v>
      </c>
      <c r="E596" s="27">
        <f>Sheet1!K596</f>
        <v>-543</v>
      </c>
      <c r="F596" s="57">
        <f>Sheet1!L596</f>
        <v>0</v>
      </c>
      <c r="G596" s="27" t="str">
        <f>Sheet1!M596</f>
        <v>NE</v>
      </c>
      <c r="H596" s="28">
        <f>Sheet1!Q596</f>
        <v>0</v>
      </c>
      <c r="I596" s="38">
        <f>Sheet1!S596</f>
        <v>0</v>
      </c>
      <c r="J596" s="27">
        <f>Sheet1!T596</f>
        <v>0</v>
      </c>
      <c r="K596" s="38">
        <f>Sheet1!U596/1000</f>
        <v>0</v>
      </c>
      <c r="L596" s="38">
        <f>Sheet1!V596/1000</f>
        <v>0</v>
      </c>
      <c r="M596" s="36">
        <f>Sheet1!W596</f>
        <v>0</v>
      </c>
      <c r="N596" s="38">
        <f>Sheet1!X596</f>
        <v>0</v>
      </c>
      <c r="O596" s="38">
        <f>Sheet1!Y596</f>
        <v>0</v>
      </c>
      <c r="P596" s="38">
        <f>Sheet1!Z596/1000</f>
        <v>0</v>
      </c>
      <c r="R596" s="38">
        <f t="shared" si="105"/>
        <v>0</v>
      </c>
      <c r="S596" s="38">
        <f t="shared" si="106"/>
        <v>99.042000000000002</v>
      </c>
      <c r="T596" s="38">
        <f t="shared" si="107"/>
        <v>100</v>
      </c>
      <c r="U596" s="38">
        <f t="shared" si="108"/>
        <v>100</v>
      </c>
      <c r="V596" s="38">
        <f t="shared" si="109"/>
        <v>0</v>
      </c>
      <c r="W596" s="38">
        <f t="shared" si="110"/>
        <v>98.626000000000005</v>
      </c>
      <c r="X596" s="38">
        <f t="shared" si="111"/>
        <v>0</v>
      </c>
      <c r="Y596" s="38">
        <f t="shared" si="112"/>
        <v>96.21</v>
      </c>
      <c r="Z596" s="38">
        <f t="shared" si="113"/>
        <v>35.162338286656009</v>
      </c>
      <c r="AA596" s="26" t="str">
        <f t="shared" si="114"/>
        <v>เสื่อมโทรม</v>
      </c>
      <c r="AB596" s="26" t="str">
        <f t="shared" si="115"/>
        <v>poor</v>
      </c>
    </row>
    <row r="597" spans="1:28">
      <c r="A597" s="26">
        <f>Sheet1!E597</f>
        <v>0</v>
      </c>
      <c r="B597" s="27">
        <f>Sheet1!H597</f>
        <v>0</v>
      </c>
      <c r="C597" s="27">
        <f>Sheet1!I597</f>
        <v>0</v>
      </c>
      <c r="D597" s="27">
        <f>Sheet1!J597</f>
        <v>0</v>
      </c>
      <c r="E597" s="27">
        <f>Sheet1!K597</f>
        <v>-543</v>
      </c>
      <c r="F597" s="57">
        <f>Sheet1!L597</f>
        <v>0</v>
      </c>
      <c r="G597" s="27" t="str">
        <f>Sheet1!M597</f>
        <v>NE</v>
      </c>
      <c r="H597" s="28">
        <f>Sheet1!Q597</f>
        <v>0</v>
      </c>
      <c r="I597" s="38">
        <f>Sheet1!S597</f>
        <v>0</v>
      </c>
      <c r="J597" s="27">
        <f>Sheet1!T597</f>
        <v>0</v>
      </c>
      <c r="K597" s="38">
        <f>Sheet1!U597/1000</f>
        <v>0</v>
      </c>
      <c r="L597" s="38">
        <f>Sheet1!V597/1000</f>
        <v>0</v>
      </c>
      <c r="M597" s="36">
        <f>Sheet1!W597</f>
        <v>0</v>
      </c>
      <c r="N597" s="38">
        <f>Sheet1!X597</f>
        <v>0</v>
      </c>
      <c r="O597" s="38">
        <f>Sheet1!Y597</f>
        <v>0</v>
      </c>
      <c r="P597" s="38">
        <f>Sheet1!Z597/1000</f>
        <v>0</v>
      </c>
      <c r="R597" s="38">
        <f t="shared" si="105"/>
        <v>0</v>
      </c>
      <c r="S597" s="38">
        <f t="shared" si="106"/>
        <v>99.042000000000002</v>
      </c>
      <c r="T597" s="38">
        <f t="shared" si="107"/>
        <v>100</v>
      </c>
      <c r="U597" s="38">
        <f t="shared" si="108"/>
        <v>100</v>
      </c>
      <c r="V597" s="38">
        <f t="shared" si="109"/>
        <v>0</v>
      </c>
      <c r="W597" s="38">
        <f t="shared" si="110"/>
        <v>98.626000000000005</v>
      </c>
      <c r="X597" s="38">
        <f t="shared" si="111"/>
        <v>0</v>
      </c>
      <c r="Y597" s="38">
        <f t="shared" si="112"/>
        <v>96.21</v>
      </c>
      <c r="Z597" s="38">
        <f t="shared" si="113"/>
        <v>35.162338286656009</v>
      </c>
      <c r="AA597" s="26" t="str">
        <f t="shared" si="114"/>
        <v>เสื่อมโทรม</v>
      </c>
      <c r="AB597" s="26" t="str">
        <f t="shared" si="115"/>
        <v>poor</v>
      </c>
    </row>
    <row r="598" spans="1:28">
      <c r="A598" s="26">
        <f>Sheet1!E598</f>
        <v>0</v>
      </c>
      <c r="B598" s="27">
        <f>Sheet1!H598</f>
        <v>0</v>
      </c>
      <c r="C598" s="27">
        <f>Sheet1!I598</f>
        <v>0</v>
      </c>
      <c r="D598" s="27">
        <f>Sheet1!J598</f>
        <v>0</v>
      </c>
      <c r="E598" s="27">
        <f>Sheet1!K598</f>
        <v>-543</v>
      </c>
      <c r="F598" s="57">
        <f>Sheet1!L598</f>
        <v>0</v>
      </c>
      <c r="G598" s="27" t="str">
        <f>Sheet1!M598</f>
        <v>NE</v>
      </c>
      <c r="H598" s="28">
        <f>Sheet1!Q598</f>
        <v>0</v>
      </c>
      <c r="I598" s="38">
        <f>Sheet1!S598</f>
        <v>0</v>
      </c>
      <c r="J598" s="27">
        <f>Sheet1!T598</f>
        <v>0</v>
      </c>
      <c r="K598" s="38">
        <f>Sheet1!U598/1000</f>
        <v>0</v>
      </c>
      <c r="L598" s="38">
        <f>Sheet1!V598/1000</f>
        <v>0</v>
      </c>
      <c r="M598" s="36">
        <f>Sheet1!W598</f>
        <v>0</v>
      </c>
      <c r="N598" s="38">
        <f>Sheet1!X598</f>
        <v>0</v>
      </c>
      <c r="O598" s="38">
        <f>Sheet1!Y598</f>
        <v>0</v>
      </c>
      <c r="P598" s="38">
        <f>Sheet1!Z598/1000</f>
        <v>0</v>
      </c>
      <c r="R598" s="38">
        <f t="shared" si="105"/>
        <v>0</v>
      </c>
      <c r="S598" s="38">
        <f t="shared" si="106"/>
        <v>99.042000000000002</v>
      </c>
      <c r="T598" s="38">
        <f t="shared" si="107"/>
        <v>100</v>
      </c>
      <c r="U598" s="38">
        <f t="shared" si="108"/>
        <v>100</v>
      </c>
      <c r="V598" s="38">
        <f t="shared" si="109"/>
        <v>0</v>
      </c>
      <c r="W598" s="38">
        <f t="shared" si="110"/>
        <v>98.626000000000005</v>
      </c>
      <c r="X598" s="38">
        <f t="shared" si="111"/>
        <v>0</v>
      </c>
      <c r="Y598" s="38">
        <f t="shared" si="112"/>
        <v>96.21</v>
      </c>
      <c r="Z598" s="38">
        <f t="shared" si="113"/>
        <v>35.162338286656009</v>
      </c>
      <c r="AA598" s="26" t="str">
        <f t="shared" si="114"/>
        <v>เสื่อมโทรม</v>
      </c>
      <c r="AB598" s="26" t="str">
        <f t="shared" si="115"/>
        <v>poor</v>
      </c>
    </row>
    <row r="599" spans="1:28">
      <c r="A599" s="26">
        <f>Sheet1!E599</f>
        <v>0</v>
      </c>
      <c r="B599" s="27">
        <f>Sheet1!H599</f>
        <v>0</v>
      </c>
      <c r="C599" s="27">
        <f>Sheet1!I599</f>
        <v>0</v>
      </c>
      <c r="D599" s="27">
        <f>Sheet1!J599</f>
        <v>0</v>
      </c>
      <c r="E599" s="27">
        <f>Sheet1!K599</f>
        <v>-543</v>
      </c>
      <c r="F599" s="57">
        <f>Sheet1!L599</f>
        <v>0</v>
      </c>
      <c r="G599" s="27" t="str">
        <f>Sheet1!M599</f>
        <v>NE</v>
      </c>
      <c r="H599" s="28">
        <f>Sheet1!Q599</f>
        <v>0</v>
      </c>
      <c r="I599" s="38">
        <f>Sheet1!S599</f>
        <v>0</v>
      </c>
      <c r="J599" s="27">
        <f>Sheet1!T599</f>
        <v>0</v>
      </c>
      <c r="K599" s="38">
        <f>Sheet1!U599/1000</f>
        <v>0</v>
      </c>
      <c r="L599" s="38">
        <f>Sheet1!V599/1000</f>
        <v>0</v>
      </c>
      <c r="M599" s="36">
        <f>Sheet1!W599</f>
        <v>0</v>
      </c>
      <c r="N599" s="38">
        <f>Sheet1!X599</f>
        <v>0</v>
      </c>
      <c r="O599" s="38">
        <f>Sheet1!Y599</f>
        <v>0</v>
      </c>
      <c r="P599" s="38">
        <f>Sheet1!Z599/1000</f>
        <v>0</v>
      </c>
      <c r="R599" s="38">
        <f t="shared" si="105"/>
        <v>0</v>
      </c>
      <c r="S599" s="38">
        <f t="shared" si="106"/>
        <v>99.042000000000002</v>
      </c>
      <c r="T599" s="38">
        <f t="shared" si="107"/>
        <v>100</v>
      </c>
      <c r="U599" s="38">
        <f t="shared" si="108"/>
        <v>100</v>
      </c>
      <c r="V599" s="38">
        <f t="shared" si="109"/>
        <v>0</v>
      </c>
      <c r="W599" s="38">
        <f t="shared" si="110"/>
        <v>98.626000000000005</v>
      </c>
      <c r="X599" s="38">
        <f t="shared" si="111"/>
        <v>0</v>
      </c>
      <c r="Y599" s="38">
        <f t="shared" si="112"/>
        <v>96.21</v>
      </c>
      <c r="Z599" s="38">
        <f t="shared" si="113"/>
        <v>35.162338286656009</v>
      </c>
      <c r="AA599" s="26" t="str">
        <f t="shared" si="114"/>
        <v>เสื่อมโทรม</v>
      </c>
      <c r="AB599" s="26" t="str">
        <f t="shared" si="115"/>
        <v>poor</v>
      </c>
    </row>
    <row r="600" spans="1:28">
      <c r="A600" s="26">
        <f>Sheet1!E600</f>
        <v>0</v>
      </c>
      <c r="B600" s="27">
        <f>Sheet1!H600</f>
        <v>0</v>
      </c>
      <c r="C600" s="27">
        <f>Sheet1!I600</f>
        <v>0</v>
      </c>
      <c r="D600" s="27">
        <f>Sheet1!J600</f>
        <v>0</v>
      </c>
      <c r="E600" s="27">
        <f>Sheet1!K600</f>
        <v>-543</v>
      </c>
      <c r="F600" s="57">
        <f>Sheet1!L600</f>
        <v>0</v>
      </c>
      <c r="G600" s="27" t="str">
        <f>Sheet1!M600</f>
        <v>NE</v>
      </c>
      <c r="H600" s="28">
        <f>Sheet1!Q600</f>
        <v>0</v>
      </c>
      <c r="I600" s="38">
        <f>Sheet1!S600</f>
        <v>0</v>
      </c>
      <c r="J600" s="27">
        <f>Sheet1!T600</f>
        <v>0</v>
      </c>
      <c r="K600" s="38">
        <f>Sheet1!U600/1000</f>
        <v>0</v>
      </c>
      <c r="L600" s="38">
        <f>Sheet1!V600/1000</f>
        <v>0</v>
      </c>
      <c r="M600" s="36">
        <f>Sheet1!W600</f>
        <v>0</v>
      </c>
      <c r="N600" s="38">
        <f>Sheet1!X600</f>
        <v>0</v>
      </c>
      <c r="O600" s="38">
        <f>Sheet1!Y600</f>
        <v>0</v>
      </c>
      <c r="P600" s="38">
        <f>Sheet1!Z600/1000</f>
        <v>0</v>
      </c>
      <c r="R600" s="38">
        <f t="shared" si="105"/>
        <v>0</v>
      </c>
      <c r="S600" s="38">
        <f t="shared" si="106"/>
        <v>99.042000000000002</v>
      </c>
      <c r="T600" s="38">
        <f t="shared" si="107"/>
        <v>100</v>
      </c>
      <c r="U600" s="38">
        <f t="shared" si="108"/>
        <v>100</v>
      </c>
      <c r="V600" s="38">
        <f t="shared" si="109"/>
        <v>0</v>
      </c>
      <c r="W600" s="38">
        <f t="shared" si="110"/>
        <v>98.626000000000005</v>
      </c>
      <c r="X600" s="38">
        <f t="shared" si="111"/>
        <v>0</v>
      </c>
      <c r="Y600" s="38">
        <f t="shared" si="112"/>
        <v>96.21</v>
      </c>
      <c r="Z600" s="38">
        <f t="shared" si="113"/>
        <v>35.162338286656009</v>
      </c>
      <c r="AA600" s="26" t="str">
        <f t="shared" si="114"/>
        <v>เสื่อมโทรม</v>
      </c>
      <c r="AB600" s="26" t="str">
        <f t="shared" si="115"/>
        <v>poor</v>
      </c>
    </row>
    <row r="601" spans="1:28">
      <c r="A601" s="26">
        <f>Sheet1!E601</f>
        <v>0</v>
      </c>
      <c r="B601" s="27">
        <f>Sheet1!H601</f>
        <v>0</v>
      </c>
      <c r="C601" s="27">
        <f>Sheet1!I601</f>
        <v>0</v>
      </c>
      <c r="D601" s="27">
        <f>Sheet1!J601</f>
        <v>0</v>
      </c>
      <c r="E601" s="27">
        <f>Sheet1!K601</f>
        <v>-543</v>
      </c>
      <c r="F601" s="57">
        <f>Sheet1!L601</f>
        <v>0</v>
      </c>
      <c r="G601" s="27" t="str">
        <f>Sheet1!M601</f>
        <v>NE</v>
      </c>
      <c r="H601" s="28">
        <f>Sheet1!Q601</f>
        <v>0</v>
      </c>
      <c r="I601" s="38">
        <f>Sheet1!S601</f>
        <v>0</v>
      </c>
      <c r="J601" s="27">
        <f>Sheet1!T601</f>
        <v>0</v>
      </c>
      <c r="K601" s="38">
        <f>Sheet1!U601/1000</f>
        <v>0</v>
      </c>
      <c r="L601" s="38">
        <f>Sheet1!V601/1000</f>
        <v>0</v>
      </c>
      <c r="M601" s="36">
        <f>Sheet1!W601</f>
        <v>0</v>
      </c>
      <c r="N601" s="38">
        <f>Sheet1!X601</f>
        <v>0</v>
      </c>
      <c r="O601" s="38">
        <f>Sheet1!Y601</f>
        <v>0</v>
      </c>
      <c r="P601" s="38">
        <f>Sheet1!Z601/1000</f>
        <v>0</v>
      </c>
      <c r="R601" s="38">
        <f t="shared" si="105"/>
        <v>0</v>
      </c>
      <c r="S601" s="38">
        <f t="shared" si="106"/>
        <v>99.042000000000002</v>
      </c>
      <c r="T601" s="38">
        <f t="shared" si="107"/>
        <v>100</v>
      </c>
      <c r="U601" s="38">
        <f t="shared" si="108"/>
        <v>100</v>
      </c>
      <c r="V601" s="38">
        <f t="shared" si="109"/>
        <v>0</v>
      </c>
      <c r="W601" s="38">
        <f t="shared" si="110"/>
        <v>98.626000000000005</v>
      </c>
      <c r="X601" s="38">
        <f t="shared" si="111"/>
        <v>0</v>
      </c>
      <c r="Y601" s="38">
        <f t="shared" si="112"/>
        <v>96.21</v>
      </c>
      <c r="Z601" s="38">
        <f t="shared" si="113"/>
        <v>35.162338286656009</v>
      </c>
      <c r="AA601" s="26" t="str">
        <f t="shared" si="114"/>
        <v>เสื่อมโทรม</v>
      </c>
      <c r="AB601" s="26" t="str">
        <f t="shared" si="115"/>
        <v>poor</v>
      </c>
    </row>
    <row r="602" spans="1:28">
      <c r="A602" s="26">
        <f>Sheet1!E602</f>
        <v>0</v>
      </c>
      <c r="B602" s="27">
        <f>Sheet1!H602</f>
        <v>0</v>
      </c>
      <c r="C602" s="27">
        <f>Sheet1!I602</f>
        <v>0</v>
      </c>
      <c r="D602" s="27">
        <f>Sheet1!J602</f>
        <v>0</v>
      </c>
      <c r="E602" s="27">
        <f>Sheet1!K602</f>
        <v>-543</v>
      </c>
      <c r="F602" s="57">
        <f>Sheet1!L602</f>
        <v>0</v>
      </c>
      <c r="G602" s="27" t="str">
        <f>Sheet1!M602</f>
        <v>NE</v>
      </c>
      <c r="H602" s="28">
        <f>Sheet1!Q602</f>
        <v>0</v>
      </c>
      <c r="I602" s="38">
        <f>Sheet1!S602</f>
        <v>0</v>
      </c>
      <c r="J602" s="27">
        <f>Sheet1!T602</f>
        <v>0</v>
      </c>
      <c r="K602" s="38">
        <f>Sheet1!U602/1000</f>
        <v>0</v>
      </c>
      <c r="L602" s="38">
        <f>Sheet1!V602/1000</f>
        <v>0</v>
      </c>
      <c r="M602" s="36">
        <f>Sheet1!W602</f>
        <v>0</v>
      </c>
      <c r="N602" s="38">
        <f>Sheet1!X602</f>
        <v>0</v>
      </c>
      <c r="O602" s="38">
        <f>Sheet1!Y602</f>
        <v>0</v>
      </c>
      <c r="P602" s="38">
        <f>Sheet1!Z602/1000</f>
        <v>0</v>
      </c>
      <c r="R602" s="38">
        <f t="shared" si="105"/>
        <v>0</v>
      </c>
      <c r="S602" s="38">
        <f t="shared" si="106"/>
        <v>99.042000000000002</v>
      </c>
      <c r="T602" s="38">
        <f t="shared" si="107"/>
        <v>100</v>
      </c>
      <c r="U602" s="38">
        <f t="shared" si="108"/>
        <v>100</v>
      </c>
      <c r="V602" s="38">
        <f t="shared" si="109"/>
        <v>0</v>
      </c>
      <c r="W602" s="38">
        <f t="shared" si="110"/>
        <v>98.626000000000005</v>
      </c>
      <c r="X602" s="38">
        <f t="shared" si="111"/>
        <v>0</v>
      </c>
      <c r="Y602" s="38">
        <f t="shared" si="112"/>
        <v>96.21</v>
      </c>
      <c r="Z602" s="38">
        <f t="shared" si="113"/>
        <v>35.162338286656009</v>
      </c>
      <c r="AA602" s="26" t="str">
        <f t="shared" si="114"/>
        <v>เสื่อมโทรม</v>
      </c>
      <c r="AB602" s="26" t="str">
        <f t="shared" si="115"/>
        <v>poor</v>
      </c>
    </row>
    <row r="603" spans="1:28">
      <c r="A603" s="26">
        <f>Sheet1!E603</f>
        <v>0</v>
      </c>
      <c r="B603" s="27">
        <f>Sheet1!H603</f>
        <v>0</v>
      </c>
      <c r="C603" s="27">
        <f>Sheet1!I603</f>
        <v>0</v>
      </c>
      <c r="D603" s="27">
        <f>Sheet1!J603</f>
        <v>0</v>
      </c>
      <c r="E603" s="27">
        <f>Sheet1!K603</f>
        <v>-543</v>
      </c>
      <c r="F603" s="57">
        <f>Sheet1!L603</f>
        <v>0</v>
      </c>
      <c r="G603" s="27" t="str">
        <f>Sheet1!M603</f>
        <v>NE</v>
      </c>
      <c r="H603" s="28">
        <f>Sheet1!Q603</f>
        <v>0</v>
      </c>
      <c r="I603" s="38">
        <f>Sheet1!S603</f>
        <v>0</v>
      </c>
      <c r="J603" s="27">
        <f>Sheet1!T603</f>
        <v>0</v>
      </c>
      <c r="K603" s="38">
        <f>Sheet1!U603/1000</f>
        <v>0</v>
      </c>
      <c r="L603" s="38">
        <f>Sheet1!V603/1000</f>
        <v>0</v>
      </c>
      <c r="M603" s="36">
        <f>Sheet1!W603</f>
        <v>0</v>
      </c>
      <c r="N603" s="38">
        <f>Sheet1!X603</f>
        <v>0</v>
      </c>
      <c r="O603" s="38">
        <f>Sheet1!Y603</f>
        <v>0</v>
      </c>
      <c r="P603" s="38">
        <f>Sheet1!Z603/1000</f>
        <v>0</v>
      </c>
      <c r="R603" s="38">
        <f t="shared" si="105"/>
        <v>0</v>
      </c>
      <c r="S603" s="38">
        <f t="shared" si="106"/>
        <v>99.042000000000002</v>
      </c>
      <c r="T603" s="38">
        <f t="shared" si="107"/>
        <v>100</v>
      </c>
      <c r="U603" s="38">
        <f t="shared" si="108"/>
        <v>100</v>
      </c>
      <c r="V603" s="38">
        <f t="shared" si="109"/>
        <v>0</v>
      </c>
      <c r="W603" s="38">
        <f t="shared" si="110"/>
        <v>98.626000000000005</v>
      </c>
      <c r="X603" s="38">
        <f t="shared" si="111"/>
        <v>0</v>
      </c>
      <c r="Y603" s="38">
        <f t="shared" si="112"/>
        <v>96.21</v>
      </c>
      <c r="Z603" s="38">
        <f t="shared" si="113"/>
        <v>35.162338286656009</v>
      </c>
      <c r="AA603" s="26" t="str">
        <f t="shared" si="114"/>
        <v>เสื่อมโทรม</v>
      </c>
      <c r="AB603" s="26" t="str">
        <f t="shared" si="115"/>
        <v>poor</v>
      </c>
    </row>
    <row r="604" spans="1:28">
      <c r="A604" s="26">
        <f>Sheet1!E604</f>
        <v>0</v>
      </c>
      <c r="B604" s="27">
        <f>Sheet1!H604</f>
        <v>0</v>
      </c>
      <c r="C604" s="27">
        <f>Sheet1!I604</f>
        <v>0</v>
      </c>
      <c r="D604" s="27">
        <f>Sheet1!J604</f>
        <v>0</v>
      </c>
      <c r="E604" s="27">
        <f>Sheet1!K604</f>
        <v>-543</v>
      </c>
      <c r="F604" s="57">
        <f>Sheet1!L604</f>
        <v>0</v>
      </c>
      <c r="G604" s="27" t="str">
        <f>Sheet1!M604</f>
        <v>NE</v>
      </c>
      <c r="H604" s="28">
        <f>Sheet1!Q604</f>
        <v>0</v>
      </c>
      <c r="I604" s="38">
        <f>Sheet1!S604</f>
        <v>0</v>
      </c>
      <c r="J604" s="27">
        <f>Sheet1!T604</f>
        <v>0</v>
      </c>
      <c r="K604" s="38">
        <f>Sheet1!U604/1000</f>
        <v>0</v>
      </c>
      <c r="L604" s="38">
        <f>Sheet1!V604/1000</f>
        <v>0</v>
      </c>
      <c r="M604" s="36">
        <f>Sheet1!W604</f>
        <v>0</v>
      </c>
      <c r="N604" s="38">
        <f>Sheet1!X604</f>
        <v>0</v>
      </c>
      <c r="O604" s="38">
        <f>Sheet1!Y604</f>
        <v>0</v>
      </c>
      <c r="P604" s="38">
        <f>Sheet1!Z604/1000</f>
        <v>0</v>
      </c>
      <c r="R604" s="38">
        <f t="shared" si="105"/>
        <v>0</v>
      </c>
      <c r="S604" s="38">
        <f t="shared" si="106"/>
        <v>99.042000000000002</v>
      </c>
      <c r="T604" s="38">
        <f t="shared" si="107"/>
        <v>100</v>
      </c>
      <c r="U604" s="38">
        <f t="shared" si="108"/>
        <v>100</v>
      </c>
      <c r="V604" s="38">
        <f t="shared" si="109"/>
        <v>0</v>
      </c>
      <c r="W604" s="38">
        <f t="shared" si="110"/>
        <v>98.626000000000005</v>
      </c>
      <c r="X604" s="38">
        <f t="shared" si="111"/>
        <v>0</v>
      </c>
      <c r="Y604" s="38">
        <f t="shared" si="112"/>
        <v>96.21</v>
      </c>
      <c r="Z604" s="38">
        <f t="shared" si="113"/>
        <v>35.162338286656009</v>
      </c>
      <c r="AA604" s="26" t="str">
        <f t="shared" si="114"/>
        <v>เสื่อมโทรม</v>
      </c>
      <c r="AB604" s="26" t="str">
        <f t="shared" si="115"/>
        <v>poor</v>
      </c>
    </row>
    <row r="605" spans="1:28">
      <c r="A605" s="26">
        <f>Sheet1!E605</f>
        <v>0</v>
      </c>
      <c r="B605" s="27">
        <f>Sheet1!H605</f>
        <v>0</v>
      </c>
      <c r="C605" s="27">
        <f>Sheet1!I605</f>
        <v>0</v>
      </c>
      <c r="D605" s="27">
        <f>Sheet1!J605</f>
        <v>0</v>
      </c>
      <c r="E605" s="27">
        <f>Sheet1!K605</f>
        <v>-543</v>
      </c>
      <c r="F605" s="57">
        <f>Sheet1!L605</f>
        <v>0</v>
      </c>
      <c r="G605" s="27" t="str">
        <f>Sheet1!M605</f>
        <v>NE</v>
      </c>
      <c r="H605" s="28">
        <f>Sheet1!Q605</f>
        <v>0</v>
      </c>
      <c r="I605" s="38">
        <f>Sheet1!S605</f>
        <v>0</v>
      </c>
      <c r="J605" s="27">
        <f>Sheet1!T605</f>
        <v>0</v>
      </c>
      <c r="K605" s="38">
        <f>Sheet1!U605/1000</f>
        <v>0</v>
      </c>
      <c r="L605" s="38">
        <f>Sheet1!V605/1000</f>
        <v>0</v>
      </c>
      <c r="M605" s="36">
        <f>Sheet1!W605</f>
        <v>0</v>
      </c>
      <c r="N605" s="38">
        <f>Sheet1!X605</f>
        <v>0</v>
      </c>
      <c r="O605" s="38">
        <f>Sheet1!Y605</f>
        <v>0</v>
      </c>
      <c r="P605" s="38">
        <f>Sheet1!Z605/1000</f>
        <v>0</v>
      </c>
      <c r="R605" s="38">
        <f t="shared" si="105"/>
        <v>0</v>
      </c>
      <c r="S605" s="38">
        <f t="shared" si="106"/>
        <v>99.042000000000002</v>
      </c>
      <c r="T605" s="38">
        <f t="shared" si="107"/>
        <v>100</v>
      </c>
      <c r="U605" s="38">
        <f t="shared" si="108"/>
        <v>100</v>
      </c>
      <c r="V605" s="38">
        <f t="shared" si="109"/>
        <v>0</v>
      </c>
      <c r="W605" s="38">
        <f t="shared" si="110"/>
        <v>98.626000000000005</v>
      </c>
      <c r="X605" s="38">
        <f t="shared" si="111"/>
        <v>0</v>
      </c>
      <c r="Y605" s="38">
        <f t="shared" si="112"/>
        <v>96.21</v>
      </c>
      <c r="Z605" s="38">
        <f t="shared" si="113"/>
        <v>35.162338286656009</v>
      </c>
      <c r="AA605" s="26" t="str">
        <f t="shared" si="114"/>
        <v>เสื่อมโทรม</v>
      </c>
      <c r="AB605" s="26" t="str">
        <f t="shared" si="115"/>
        <v>poor</v>
      </c>
    </row>
    <row r="606" spans="1:28">
      <c r="A606" s="26">
        <f>Sheet1!E606</f>
        <v>0</v>
      </c>
      <c r="B606" s="27">
        <f>Sheet1!H606</f>
        <v>0</v>
      </c>
      <c r="C606" s="27">
        <f>Sheet1!I606</f>
        <v>0</v>
      </c>
      <c r="D606" s="27">
        <f>Sheet1!J606</f>
        <v>0</v>
      </c>
      <c r="E606" s="27">
        <f>Sheet1!K606</f>
        <v>-543</v>
      </c>
      <c r="F606" s="57">
        <f>Sheet1!L606</f>
        <v>0</v>
      </c>
      <c r="G606" s="27" t="str">
        <f>Sheet1!M606</f>
        <v>NE</v>
      </c>
      <c r="H606" s="28">
        <f>Sheet1!Q606</f>
        <v>0</v>
      </c>
      <c r="I606" s="38">
        <f>Sheet1!S606</f>
        <v>0</v>
      </c>
      <c r="J606" s="27">
        <f>Sheet1!T606</f>
        <v>0</v>
      </c>
      <c r="K606" s="38">
        <f>Sheet1!U606/1000</f>
        <v>0</v>
      </c>
      <c r="L606" s="38">
        <f>Sheet1!V606/1000</f>
        <v>0</v>
      </c>
      <c r="M606" s="36">
        <f>Sheet1!W606</f>
        <v>0</v>
      </c>
      <c r="N606" s="38">
        <f>Sheet1!X606</f>
        <v>0</v>
      </c>
      <c r="O606" s="38">
        <f>Sheet1!Y606</f>
        <v>0</v>
      </c>
      <c r="P606" s="38">
        <f>Sheet1!Z606/1000</f>
        <v>0</v>
      </c>
      <c r="R606" s="38">
        <f t="shared" si="105"/>
        <v>0</v>
      </c>
      <c r="S606" s="38">
        <f t="shared" si="106"/>
        <v>99.042000000000002</v>
      </c>
      <c r="T606" s="38">
        <f t="shared" si="107"/>
        <v>100</v>
      </c>
      <c r="U606" s="38">
        <f t="shared" si="108"/>
        <v>100</v>
      </c>
      <c r="V606" s="38">
        <f t="shared" si="109"/>
        <v>0</v>
      </c>
      <c r="W606" s="38">
        <f t="shared" si="110"/>
        <v>98.626000000000005</v>
      </c>
      <c r="X606" s="38">
        <f t="shared" si="111"/>
        <v>0</v>
      </c>
      <c r="Y606" s="38">
        <f t="shared" si="112"/>
        <v>96.21</v>
      </c>
      <c r="Z606" s="38">
        <f t="shared" si="113"/>
        <v>35.162338286656009</v>
      </c>
      <c r="AA606" s="26" t="str">
        <f t="shared" si="114"/>
        <v>เสื่อมโทรม</v>
      </c>
      <c r="AB606" s="26" t="str">
        <f t="shared" si="115"/>
        <v>poor</v>
      </c>
    </row>
    <row r="607" spans="1:28">
      <c r="A607" s="26">
        <f>Sheet1!E607</f>
        <v>0</v>
      </c>
      <c r="B607" s="27">
        <f>Sheet1!H607</f>
        <v>0</v>
      </c>
      <c r="C607" s="27">
        <f>Sheet1!I607</f>
        <v>0</v>
      </c>
      <c r="D607" s="27">
        <f>Sheet1!J607</f>
        <v>0</v>
      </c>
      <c r="E607" s="27">
        <f>Sheet1!K607</f>
        <v>-543</v>
      </c>
      <c r="F607" s="57">
        <f>Sheet1!L607</f>
        <v>0</v>
      </c>
      <c r="G607" s="27" t="str">
        <f>Sheet1!M607</f>
        <v>NE</v>
      </c>
      <c r="H607" s="28">
        <f>Sheet1!Q607</f>
        <v>0</v>
      </c>
      <c r="I607" s="38">
        <f>Sheet1!S607</f>
        <v>0</v>
      </c>
      <c r="J607" s="27">
        <f>Sheet1!T607</f>
        <v>0</v>
      </c>
      <c r="K607" s="38">
        <f>Sheet1!U607/1000</f>
        <v>0</v>
      </c>
      <c r="L607" s="38">
        <f>Sheet1!V607/1000</f>
        <v>0</v>
      </c>
      <c r="M607" s="36">
        <f>Sheet1!W607</f>
        <v>0</v>
      </c>
      <c r="N607" s="38">
        <f>Sheet1!X607</f>
        <v>0</v>
      </c>
      <c r="O607" s="38">
        <f>Sheet1!Y607</f>
        <v>0</v>
      </c>
      <c r="P607" s="38">
        <f>Sheet1!Z607/1000</f>
        <v>0</v>
      </c>
      <c r="R607" s="38">
        <f t="shared" si="105"/>
        <v>0</v>
      </c>
      <c r="S607" s="38">
        <f t="shared" si="106"/>
        <v>99.042000000000002</v>
      </c>
      <c r="T607" s="38">
        <f t="shared" si="107"/>
        <v>100</v>
      </c>
      <c r="U607" s="38">
        <f t="shared" si="108"/>
        <v>100</v>
      </c>
      <c r="V607" s="38">
        <f t="shared" si="109"/>
        <v>0</v>
      </c>
      <c r="W607" s="38">
        <f t="shared" si="110"/>
        <v>98.626000000000005</v>
      </c>
      <c r="X607" s="38">
        <f t="shared" si="111"/>
        <v>0</v>
      </c>
      <c r="Y607" s="38">
        <f t="shared" si="112"/>
        <v>96.21</v>
      </c>
      <c r="Z607" s="38">
        <f t="shared" si="113"/>
        <v>35.162338286656009</v>
      </c>
      <c r="AA607" s="26" t="str">
        <f t="shared" si="114"/>
        <v>เสื่อมโทรม</v>
      </c>
      <c r="AB607" s="26" t="str">
        <f t="shared" si="115"/>
        <v>poor</v>
      </c>
    </row>
    <row r="608" spans="1:28">
      <c r="A608" s="26">
        <f>Sheet1!E608</f>
        <v>0</v>
      </c>
      <c r="B608" s="27">
        <f>Sheet1!H608</f>
        <v>0</v>
      </c>
      <c r="C608" s="27">
        <f>Sheet1!I608</f>
        <v>0</v>
      </c>
      <c r="D608" s="27">
        <f>Sheet1!J608</f>
        <v>0</v>
      </c>
      <c r="E608" s="27">
        <f>Sheet1!K608</f>
        <v>-543</v>
      </c>
      <c r="F608" s="57">
        <f>Sheet1!L608</f>
        <v>0</v>
      </c>
      <c r="G608" s="27" t="str">
        <f>Sheet1!M608</f>
        <v>NE</v>
      </c>
      <c r="H608" s="28">
        <f>Sheet1!Q608</f>
        <v>0</v>
      </c>
      <c r="I608" s="38">
        <f>Sheet1!S608</f>
        <v>0</v>
      </c>
      <c r="J608" s="27">
        <f>Sheet1!T608</f>
        <v>0</v>
      </c>
      <c r="K608" s="38">
        <f>Sheet1!U608/1000</f>
        <v>0</v>
      </c>
      <c r="L608" s="38">
        <f>Sheet1!V608/1000</f>
        <v>0</v>
      </c>
      <c r="M608" s="36">
        <f>Sheet1!W608</f>
        <v>0</v>
      </c>
      <c r="N608" s="38">
        <f>Sheet1!X608</f>
        <v>0</v>
      </c>
      <c r="O608" s="38">
        <f>Sheet1!Y608</f>
        <v>0</v>
      </c>
      <c r="P608" s="38">
        <f>Sheet1!Z608/1000</f>
        <v>0</v>
      </c>
      <c r="R608" s="38">
        <f t="shared" si="105"/>
        <v>0</v>
      </c>
      <c r="S608" s="38">
        <f t="shared" si="106"/>
        <v>99.042000000000002</v>
      </c>
      <c r="T608" s="38">
        <f t="shared" si="107"/>
        <v>100</v>
      </c>
      <c r="U608" s="38">
        <f t="shared" si="108"/>
        <v>100</v>
      </c>
      <c r="V608" s="38">
        <f t="shared" si="109"/>
        <v>0</v>
      </c>
      <c r="W608" s="38">
        <f t="shared" si="110"/>
        <v>98.626000000000005</v>
      </c>
      <c r="X608" s="38">
        <f t="shared" si="111"/>
        <v>0</v>
      </c>
      <c r="Y608" s="38">
        <f t="shared" si="112"/>
        <v>96.21</v>
      </c>
      <c r="Z608" s="38">
        <f t="shared" si="113"/>
        <v>35.162338286656009</v>
      </c>
      <c r="AA608" s="26" t="str">
        <f t="shared" si="114"/>
        <v>เสื่อมโทรม</v>
      </c>
      <c r="AB608" s="26" t="str">
        <f t="shared" si="115"/>
        <v>poor</v>
      </c>
    </row>
    <row r="609" spans="1:28">
      <c r="A609" s="26">
        <f>Sheet1!E609</f>
        <v>0</v>
      </c>
      <c r="B609" s="27">
        <f>Sheet1!H609</f>
        <v>0</v>
      </c>
      <c r="C609" s="27">
        <f>Sheet1!I609</f>
        <v>0</v>
      </c>
      <c r="D609" s="27">
        <f>Sheet1!J609</f>
        <v>0</v>
      </c>
      <c r="E609" s="27">
        <f>Sheet1!K609</f>
        <v>-543</v>
      </c>
      <c r="F609" s="57">
        <f>Sheet1!L609</f>
        <v>0</v>
      </c>
      <c r="G609" s="27" t="str">
        <f>Sheet1!M609</f>
        <v>NE</v>
      </c>
      <c r="H609" s="28">
        <f>Sheet1!Q609</f>
        <v>0</v>
      </c>
      <c r="I609" s="38">
        <f>Sheet1!S609</f>
        <v>0</v>
      </c>
      <c r="J609" s="27">
        <f>Sheet1!T609</f>
        <v>0</v>
      </c>
      <c r="K609" s="38">
        <f>Sheet1!U609/1000</f>
        <v>0</v>
      </c>
      <c r="L609" s="38">
        <f>Sheet1!V609/1000</f>
        <v>0</v>
      </c>
      <c r="M609" s="36">
        <f>Sheet1!W609</f>
        <v>0</v>
      </c>
      <c r="N609" s="38">
        <f>Sheet1!X609</f>
        <v>0</v>
      </c>
      <c r="O609" s="38">
        <f>Sheet1!Y609</f>
        <v>0</v>
      </c>
      <c r="P609" s="38">
        <f>Sheet1!Z609/1000</f>
        <v>0</v>
      </c>
      <c r="R609" s="38">
        <f t="shared" ref="R609:R672" si="116">IF($I609&lt;=10,-0.2679*$I609^3+2.8516*$I609^2+6.759*$I609)</f>
        <v>0</v>
      </c>
      <c r="S609" s="38">
        <f t="shared" ref="S609:S672" si="117">IF($J609&lt;4500,-4*10^-10*($J609^3)+8*10^-6*($J609^2)-0.0499*$J609+99.042,IF($J609&gt;=4500,$J609*0))</f>
        <v>99.042000000000002</v>
      </c>
      <c r="T609" s="38">
        <f t="shared" ref="T609:T672" si="118">IF($K609&lt;0.026,$K609*0+100,IF($K609&lt;0.04,177083*$K609^3-41607*$K609^2+1811.3*$K609+77.9,IF($K609&lt;0.12,177083*$K609^3-41607*$K609^2+1811.3*$K609+79,IF($K609&lt;0.14,177083*$K609^3-41607*$K609^2+1811.3*$K609+84,IF($K609&lt;0.16,177083*$K609^3-41607*$K609^2+1811.3*$K609+79,IF($K609&gt;=0.16,$K609*0))))))</f>
        <v>100</v>
      </c>
      <c r="U609" s="38">
        <f t="shared" ref="U609:U672" si="119">IF($L609&lt;=0.02,$L609*0+100,IF($L609&lt;=0.36,-4651.4*$L609^4+4249.6*$L609^3-861.14*$L609^2-311.6*$L609+104.12,IF($L609&gt;=0.36,$L609*0)))</f>
        <v>100</v>
      </c>
      <c r="V609" s="38">
        <f t="shared" ref="V609:V672" si="120">IF($M609&lt;20,0.0098*$M609^3-0.1396*$M609^2+0.7277*$M609,IF($M609&lt;28,-0.0657*$M609^3+4.4359*$M609^2-90.758*$M609+604.66,IF($M609&lt;30,-0.0657*$M609^3+4.4359*$M609^2-90.758*$M609+603.66,IF($M609&lt;42,0.107*$M609^3-11.464*$M609^2+397.67*$M609-4403.1,IF($M609&lt;46,-0.0162*$M609^3+2.3313*$M609^2-111.69*$M609+1783.7,IF($M609&gt;=46,$M609*0))))))</f>
        <v>0</v>
      </c>
      <c r="W609" s="38">
        <f t="shared" ref="W609:W672" si="121">IF($N609&lt;212,-5*10^-6*$N609^2-0.464*$N609+98.626,IF($N609&gt;=212,$N609*0))</f>
        <v>98.626000000000005</v>
      </c>
      <c r="X609" s="38">
        <f t="shared" ref="X609:X672" si="122">IF($O609&lt;4,$O609*0,IF($O609&lt;7,0.6987*$O609^3-3.4762*$O609^2+2.5212*$O609+0.8,IF($O609&lt;8.5,2.1864*$O609^3-65.244*$O609^2+620.42*$O609-1810.2,IF($O609&lt;10.95,-1.6593*$O609^4+68.633*$O609^3-1049.5*$O609^2+7000.7*$O609-17075,IF($O609&gt;=10.95,$O609*0)))))</f>
        <v>0</v>
      </c>
      <c r="Y609" s="38">
        <f t="shared" ref="Y609:Y672" si="123">IF($P609&lt;0.53,113.29*$P609^2-241.52*$P609+96.21,IF($P609&gt;=0.53,$P609*0))</f>
        <v>96.21</v>
      </c>
      <c r="Z609" s="38">
        <f t="shared" si="113"/>
        <v>35.162338286656009</v>
      </c>
      <c r="AA609" s="26" t="str">
        <f t="shared" si="114"/>
        <v>เสื่อมโทรม</v>
      </c>
      <c r="AB609" s="26" t="str">
        <f t="shared" si="115"/>
        <v>poor</v>
      </c>
    </row>
    <row r="610" spans="1:28">
      <c r="A610" s="26">
        <f>Sheet1!E610</f>
        <v>0</v>
      </c>
      <c r="B610" s="27">
        <f>Sheet1!H610</f>
        <v>0</v>
      </c>
      <c r="C610" s="27">
        <f>Sheet1!I610</f>
        <v>0</v>
      </c>
      <c r="D610" s="27">
        <f>Sheet1!J610</f>
        <v>0</v>
      </c>
      <c r="E610" s="27">
        <f>Sheet1!K610</f>
        <v>-543</v>
      </c>
      <c r="F610" s="57">
        <f>Sheet1!L610</f>
        <v>0</v>
      </c>
      <c r="G610" s="27" t="str">
        <f>Sheet1!M610</f>
        <v>NE</v>
      </c>
      <c r="H610" s="28">
        <f>Sheet1!Q610</f>
        <v>0</v>
      </c>
      <c r="I610" s="38">
        <f>Sheet1!S610</f>
        <v>0</v>
      </c>
      <c r="J610" s="27">
        <f>Sheet1!T610</f>
        <v>0</v>
      </c>
      <c r="K610" s="38">
        <f>Sheet1!U610/1000</f>
        <v>0</v>
      </c>
      <c r="L610" s="38">
        <f>Sheet1!V610/1000</f>
        <v>0</v>
      </c>
      <c r="M610" s="36">
        <f>Sheet1!W610</f>
        <v>0</v>
      </c>
      <c r="N610" s="38">
        <f>Sheet1!X610</f>
        <v>0</v>
      </c>
      <c r="O610" s="38">
        <f>Sheet1!Y610</f>
        <v>0</v>
      </c>
      <c r="P610" s="38">
        <f>Sheet1!Z610/1000</f>
        <v>0</v>
      </c>
      <c r="R610" s="38">
        <f t="shared" si="116"/>
        <v>0</v>
      </c>
      <c r="S610" s="38">
        <f t="shared" si="117"/>
        <v>99.042000000000002</v>
      </c>
      <c r="T610" s="38">
        <f t="shared" si="118"/>
        <v>100</v>
      </c>
      <c r="U610" s="38">
        <f t="shared" si="119"/>
        <v>100</v>
      </c>
      <c r="V610" s="38">
        <f t="shared" si="120"/>
        <v>0</v>
      </c>
      <c r="W610" s="38">
        <f t="shared" si="121"/>
        <v>98.626000000000005</v>
      </c>
      <c r="X610" s="38">
        <f t="shared" si="122"/>
        <v>0</v>
      </c>
      <c r="Y610" s="38">
        <f t="shared" si="123"/>
        <v>96.21</v>
      </c>
      <c r="Z610" s="38">
        <f t="shared" si="113"/>
        <v>35.162338286656009</v>
      </c>
      <c r="AA610" s="26" t="str">
        <f t="shared" si="114"/>
        <v>เสื่อมโทรม</v>
      </c>
      <c r="AB610" s="26" t="str">
        <f t="shared" si="115"/>
        <v>poor</v>
      </c>
    </row>
    <row r="611" spans="1:28">
      <c r="A611" s="26">
        <f>Sheet1!E611</f>
        <v>0</v>
      </c>
      <c r="B611" s="27">
        <f>Sheet1!H611</f>
        <v>0</v>
      </c>
      <c r="C611" s="27">
        <f>Sheet1!I611</f>
        <v>0</v>
      </c>
      <c r="D611" s="27">
        <f>Sheet1!J611</f>
        <v>0</v>
      </c>
      <c r="E611" s="27">
        <f>Sheet1!K611</f>
        <v>-543</v>
      </c>
      <c r="F611" s="57">
        <f>Sheet1!L611</f>
        <v>0</v>
      </c>
      <c r="G611" s="27" t="str">
        <f>Sheet1!M611</f>
        <v>NE</v>
      </c>
      <c r="H611" s="28">
        <f>Sheet1!Q611</f>
        <v>0</v>
      </c>
      <c r="I611" s="38">
        <f>Sheet1!S611</f>
        <v>0</v>
      </c>
      <c r="J611" s="27">
        <f>Sheet1!T611</f>
        <v>0</v>
      </c>
      <c r="K611" s="38">
        <f>Sheet1!U611/1000</f>
        <v>0</v>
      </c>
      <c r="L611" s="38">
        <f>Sheet1!V611/1000</f>
        <v>0</v>
      </c>
      <c r="M611" s="36">
        <f>Sheet1!W611</f>
        <v>0</v>
      </c>
      <c r="N611" s="38">
        <f>Sheet1!X611</f>
        <v>0</v>
      </c>
      <c r="O611" s="38">
        <f>Sheet1!Y611</f>
        <v>0</v>
      </c>
      <c r="P611" s="38">
        <f>Sheet1!Z611/1000</f>
        <v>0</v>
      </c>
      <c r="R611" s="38">
        <f t="shared" si="116"/>
        <v>0</v>
      </c>
      <c r="S611" s="38">
        <f t="shared" si="117"/>
        <v>99.042000000000002</v>
      </c>
      <c r="T611" s="38">
        <f t="shared" si="118"/>
        <v>100</v>
      </c>
      <c r="U611" s="38">
        <f t="shared" si="119"/>
        <v>100</v>
      </c>
      <c r="V611" s="38">
        <f t="shared" si="120"/>
        <v>0</v>
      </c>
      <c r="W611" s="38">
        <f t="shared" si="121"/>
        <v>98.626000000000005</v>
      </c>
      <c r="X611" s="38">
        <f t="shared" si="122"/>
        <v>0</v>
      </c>
      <c r="Y611" s="38">
        <f t="shared" si="123"/>
        <v>96.21</v>
      </c>
      <c r="Z611" s="38">
        <f t="shared" si="113"/>
        <v>35.162338286656009</v>
      </c>
      <c r="AA611" s="26" t="str">
        <f t="shared" si="114"/>
        <v>เสื่อมโทรม</v>
      </c>
      <c r="AB611" s="26" t="str">
        <f t="shared" si="115"/>
        <v>poor</v>
      </c>
    </row>
    <row r="612" spans="1:28">
      <c r="A612" s="26">
        <f>Sheet1!E612</f>
        <v>0</v>
      </c>
      <c r="B612" s="27">
        <f>Sheet1!H612</f>
        <v>0</v>
      </c>
      <c r="C612" s="27">
        <f>Sheet1!I612</f>
        <v>0</v>
      </c>
      <c r="D612" s="27">
        <f>Sheet1!J612</f>
        <v>0</v>
      </c>
      <c r="E612" s="27">
        <f>Sheet1!K612</f>
        <v>-543</v>
      </c>
      <c r="F612" s="57">
        <f>Sheet1!L612</f>
        <v>0</v>
      </c>
      <c r="G612" s="27" t="str">
        <f>Sheet1!M612</f>
        <v>NE</v>
      </c>
      <c r="H612" s="28">
        <f>Sheet1!Q612</f>
        <v>0</v>
      </c>
      <c r="I612" s="38">
        <f>Sheet1!S612</f>
        <v>0</v>
      </c>
      <c r="J612" s="27">
        <f>Sheet1!T612</f>
        <v>0</v>
      </c>
      <c r="K612" s="38">
        <f>Sheet1!U612/1000</f>
        <v>0</v>
      </c>
      <c r="L612" s="38">
        <f>Sheet1!V612/1000</f>
        <v>0</v>
      </c>
      <c r="M612" s="36">
        <f>Sheet1!W612</f>
        <v>0</v>
      </c>
      <c r="N612" s="38">
        <f>Sheet1!X612</f>
        <v>0</v>
      </c>
      <c r="O612" s="38">
        <f>Sheet1!Y612</f>
        <v>0</v>
      </c>
      <c r="P612" s="38">
        <f>Sheet1!Z612/1000</f>
        <v>0</v>
      </c>
      <c r="R612" s="38">
        <f t="shared" si="116"/>
        <v>0</v>
      </c>
      <c r="S612" s="38">
        <f t="shared" si="117"/>
        <v>99.042000000000002</v>
      </c>
      <c r="T612" s="38">
        <f t="shared" si="118"/>
        <v>100</v>
      </c>
      <c r="U612" s="38">
        <f t="shared" si="119"/>
        <v>100</v>
      </c>
      <c r="V612" s="38">
        <f t="shared" si="120"/>
        <v>0</v>
      </c>
      <c r="W612" s="38">
        <f t="shared" si="121"/>
        <v>98.626000000000005</v>
      </c>
      <c r="X612" s="38">
        <f t="shared" si="122"/>
        <v>0</v>
      </c>
      <c r="Y612" s="38">
        <f t="shared" si="123"/>
        <v>96.21</v>
      </c>
      <c r="Z612" s="38">
        <f t="shared" si="113"/>
        <v>35.162338286656009</v>
      </c>
      <c r="AA612" s="26" t="str">
        <f t="shared" si="114"/>
        <v>เสื่อมโทรม</v>
      </c>
      <c r="AB612" s="26" t="str">
        <f t="shared" si="115"/>
        <v>poor</v>
      </c>
    </row>
    <row r="613" spans="1:28">
      <c r="A613" s="26">
        <f>Sheet1!E613</f>
        <v>0</v>
      </c>
      <c r="B613" s="27">
        <f>Sheet1!H613</f>
        <v>0</v>
      </c>
      <c r="C613" s="27">
        <f>Sheet1!I613</f>
        <v>0</v>
      </c>
      <c r="D613" s="27">
        <f>Sheet1!J613</f>
        <v>0</v>
      </c>
      <c r="E613" s="27">
        <f>Sheet1!K613</f>
        <v>-543</v>
      </c>
      <c r="F613" s="57">
        <f>Sheet1!L613</f>
        <v>0</v>
      </c>
      <c r="G613" s="27" t="str">
        <f>Sheet1!M613</f>
        <v>NE</v>
      </c>
      <c r="H613" s="28">
        <f>Sheet1!Q613</f>
        <v>0</v>
      </c>
      <c r="I613" s="38">
        <f>Sheet1!S613</f>
        <v>0</v>
      </c>
      <c r="J613" s="27">
        <f>Sheet1!T613</f>
        <v>0</v>
      </c>
      <c r="K613" s="38">
        <f>Sheet1!U613/1000</f>
        <v>0</v>
      </c>
      <c r="L613" s="38">
        <f>Sheet1!V613/1000</f>
        <v>0</v>
      </c>
      <c r="M613" s="36">
        <f>Sheet1!W613</f>
        <v>0</v>
      </c>
      <c r="N613" s="38">
        <f>Sheet1!X613</f>
        <v>0</v>
      </c>
      <c r="O613" s="38">
        <f>Sheet1!Y613</f>
        <v>0</v>
      </c>
      <c r="P613" s="38">
        <f>Sheet1!Z613/1000</f>
        <v>0</v>
      </c>
      <c r="R613" s="38">
        <f t="shared" si="116"/>
        <v>0</v>
      </c>
      <c r="S613" s="38">
        <f t="shared" si="117"/>
        <v>99.042000000000002</v>
      </c>
      <c r="T613" s="38">
        <f t="shared" si="118"/>
        <v>100</v>
      </c>
      <c r="U613" s="38">
        <f t="shared" si="119"/>
        <v>100</v>
      </c>
      <c r="V613" s="38">
        <f t="shared" si="120"/>
        <v>0</v>
      </c>
      <c r="W613" s="38">
        <f t="shared" si="121"/>
        <v>98.626000000000005</v>
      </c>
      <c r="X613" s="38">
        <f t="shared" si="122"/>
        <v>0</v>
      </c>
      <c r="Y613" s="38">
        <f t="shared" si="123"/>
        <v>96.21</v>
      </c>
      <c r="Z613" s="38">
        <f t="shared" si="113"/>
        <v>35.162338286656009</v>
      </c>
      <c r="AA613" s="26" t="str">
        <f t="shared" si="114"/>
        <v>เสื่อมโทรม</v>
      </c>
      <c r="AB613" s="26" t="str">
        <f t="shared" si="115"/>
        <v>poor</v>
      </c>
    </row>
    <row r="614" spans="1:28">
      <c r="A614" s="26">
        <f>Sheet1!E614</f>
        <v>0</v>
      </c>
      <c r="B614" s="27">
        <f>Sheet1!H614</f>
        <v>0</v>
      </c>
      <c r="C614" s="27">
        <f>Sheet1!I614</f>
        <v>0</v>
      </c>
      <c r="D614" s="27">
        <f>Sheet1!J614</f>
        <v>0</v>
      </c>
      <c r="E614" s="27">
        <f>Sheet1!K614</f>
        <v>-543</v>
      </c>
      <c r="F614" s="57">
        <f>Sheet1!L614</f>
        <v>0</v>
      </c>
      <c r="G614" s="27" t="str">
        <f>Sheet1!M614</f>
        <v>NE</v>
      </c>
      <c r="H614" s="28">
        <f>Sheet1!Q614</f>
        <v>0</v>
      </c>
      <c r="I614" s="38">
        <f>Sheet1!S614</f>
        <v>0</v>
      </c>
      <c r="J614" s="27">
        <f>Sheet1!T614</f>
        <v>0</v>
      </c>
      <c r="K614" s="38">
        <f>Sheet1!U614/1000</f>
        <v>0</v>
      </c>
      <c r="L614" s="38">
        <f>Sheet1!V614/1000</f>
        <v>0</v>
      </c>
      <c r="M614" s="36">
        <f>Sheet1!W614</f>
        <v>0</v>
      </c>
      <c r="N614" s="38">
        <f>Sheet1!X614</f>
        <v>0</v>
      </c>
      <c r="O614" s="38">
        <f>Sheet1!Y614</f>
        <v>0</v>
      </c>
      <c r="P614" s="38">
        <f>Sheet1!Z614/1000</f>
        <v>0</v>
      </c>
      <c r="R614" s="38">
        <f t="shared" si="116"/>
        <v>0</v>
      </c>
      <c r="S614" s="38">
        <f t="shared" si="117"/>
        <v>99.042000000000002</v>
      </c>
      <c r="T614" s="38">
        <f t="shared" si="118"/>
        <v>100</v>
      </c>
      <c r="U614" s="38">
        <f t="shared" si="119"/>
        <v>100</v>
      </c>
      <c r="V614" s="38">
        <f t="shared" si="120"/>
        <v>0</v>
      </c>
      <c r="W614" s="38">
        <f t="shared" si="121"/>
        <v>98.626000000000005</v>
      </c>
      <c r="X614" s="38">
        <f t="shared" si="122"/>
        <v>0</v>
      </c>
      <c r="Y614" s="38">
        <f t="shared" si="123"/>
        <v>96.21</v>
      </c>
      <c r="Z614" s="38">
        <f t="shared" si="113"/>
        <v>35.162338286656009</v>
      </c>
      <c r="AA614" s="26" t="str">
        <f t="shared" si="114"/>
        <v>เสื่อมโทรม</v>
      </c>
      <c r="AB614" s="26" t="str">
        <f t="shared" si="115"/>
        <v>poor</v>
      </c>
    </row>
    <row r="615" spans="1:28">
      <c r="A615" s="26">
        <f>Sheet1!E615</f>
        <v>0</v>
      </c>
      <c r="B615" s="27">
        <f>Sheet1!H615</f>
        <v>0</v>
      </c>
      <c r="C615" s="27">
        <f>Sheet1!I615</f>
        <v>0</v>
      </c>
      <c r="D615" s="27">
        <f>Sheet1!J615</f>
        <v>0</v>
      </c>
      <c r="E615" s="27">
        <f>Sheet1!K615</f>
        <v>-543</v>
      </c>
      <c r="F615" s="57">
        <f>Sheet1!L615</f>
        <v>0</v>
      </c>
      <c r="G615" s="27" t="str">
        <f>Sheet1!M615</f>
        <v>NE</v>
      </c>
      <c r="H615" s="28">
        <f>Sheet1!Q615</f>
        <v>0</v>
      </c>
      <c r="I615" s="38">
        <f>Sheet1!S615</f>
        <v>0</v>
      </c>
      <c r="J615" s="27">
        <f>Sheet1!T615</f>
        <v>0</v>
      </c>
      <c r="K615" s="38">
        <f>Sheet1!U615/1000</f>
        <v>0</v>
      </c>
      <c r="L615" s="38">
        <f>Sheet1!V615/1000</f>
        <v>0</v>
      </c>
      <c r="M615" s="36">
        <f>Sheet1!W615</f>
        <v>0</v>
      </c>
      <c r="N615" s="38">
        <f>Sheet1!X615</f>
        <v>0</v>
      </c>
      <c r="O615" s="38">
        <f>Sheet1!Y615</f>
        <v>0</v>
      </c>
      <c r="P615" s="38">
        <f>Sheet1!Z615/1000</f>
        <v>0</v>
      </c>
      <c r="R615" s="38">
        <f t="shared" si="116"/>
        <v>0</v>
      </c>
      <c r="S615" s="38">
        <f t="shared" si="117"/>
        <v>99.042000000000002</v>
      </c>
      <c r="T615" s="38">
        <f t="shared" si="118"/>
        <v>100</v>
      </c>
      <c r="U615" s="38">
        <f t="shared" si="119"/>
        <v>100</v>
      </c>
      <c r="V615" s="38">
        <f t="shared" si="120"/>
        <v>0</v>
      </c>
      <c r="W615" s="38">
        <f t="shared" si="121"/>
        <v>98.626000000000005</v>
      </c>
      <c r="X615" s="38">
        <f t="shared" si="122"/>
        <v>0</v>
      </c>
      <c r="Y615" s="38">
        <f t="shared" si="123"/>
        <v>96.21</v>
      </c>
      <c r="Z615" s="38">
        <f t="shared" si="113"/>
        <v>35.162338286656009</v>
      </c>
      <c r="AA615" s="26" t="str">
        <f t="shared" si="114"/>
        <v>เสื่อมโทรม</v>
      </c>
      <c r="AB615" s="26" t="str">
        <f t="shared" si="115"/>
        <v>poor</v>
      </c>
    </row>
    <row r="616" spans="1:28">
      <c r="A616" s="26">
        <f>Sheet1!E616</f>
        <v>0</v>
      </c>
      <c r="B616" s="27">
        <f>Sheet1!H616</f>
        <v>0</v>
      </c>
      <c r="C616" s="27">
        <f>Sheet1!I616</f>
        <v>0</v>
      </c>
      <c r="D616" s="27">
        <f>Sheet1!J616</f>
        <v>0</v>
      </c>
      <c r="E616" s="27">
        <f>Sheet1!K616</f>
        <v>-543</v>
      </c>
      <c r="F616" s="57">
        <f>Sheet1!L616</f>
        <v>0</v>
      </c>
      <c r="G616" s="27" t="str">
        <f>Sheet1!M616</f>
        <v>NE</v>
      </c>
      <c r="H616" s="28">
        <f>Sheet1!Q616</f>
        <v>0</v>
      </c>
      <c r="I616" s="38">
        <f>Sheet1!S616</f>
        <v>0</v>
      </c>
      <c r="J616" s="27">
        <f>Sheet1!T616</f>
        <v>0</v>
      </c>
      <c r="K616" s="38">
        <f>Sheet1!U616/1000</f>
        <v>0</v>
      </c>
      <c r="L616" s="38">
        <f>Sheet1!V616/1000</f>
        <v>0</v>
      </c>
      <c r="M616" s="36">
        <f>Sheet1!W616</f>
        <v>0</v>
      </c>
      <c r="N616" s="38">
        <f>Sheet1!X616</f>
        <v>0</v>
      </c>
      <c r="O616" s="38">
        <f>Sheet1!Y616</f>
        <v>0</v>
      </c>
      <c r="P616" s="38">
        <f>Sheet1!Z616/1000</f>
        <v>0</v>
      </c>
      <c r="R616" s="38">
        <f t="shared" si="116"/>
        <v>0</v>
      </c>
      <c r="S616" s="38">
        <f t="shared" si="117"/>
        <v>99.042000000000002</v>
      </c>
      <c r="T616" s="38">
        <f t="shared" si="118"/>
        <v>100</v>
      </c>
      <c r="U616" s="38">
        <f t="shared" si="119"/>
        <v>100</v>
      </c>
      <c r="V616" s="38">
        <f t="shared" si="120"/>
        <v>0</v>
      </c>
      <c r="W616" s="38">
        <f t="shared" si="121"/>
        <v>98.626000000000005</v>
      </c>
      <c r="X616" s="38">
        <f t="shared" si="122"/>
        <v>0</v>
      </c>
      <c r="Y616" s="38">
        <f t="shared" si="123"/>
        <v>96.21</v>
      </c>
      <c r="Z616" s="38">
        <f t="shared" si="113"/>
        <v>35.162338286656009</v>
      </c>
      <c r="AA616" s="26" t="str">
        <f t="shared" si="114"/>
        <v>เสื่อมโทรม</v>
      </c>
      <c r="AB616" s="26" t="str">
        <f t="shared" si="115"/>
        <v>poor</v>
      </c>
    </row>
    <row r="617" spans="1:28">
      <c r="A617" s="26">
        <f>Sheet1!E617</f>
        <v>0</v>
      </c>
      <c r="B617" s="27">
        <f>Sheet1!H617</f>
        <v>0</v>
      </c>
      <c r="C617" s="27">
        <f>Sheet1!I617</f>
        <v>0</v>
      </c>
      <c r="D617" s="27">
        <f>Sheet1!J617</f>
        <v>0</v>
      </c>
      <c r="E617" s="27">
        <f>Sheet1!K617</f>
        <v>-543</v>
      </c>
      <c r="F617" s="57">
        <f>Sheet1!L617</f>
        <v>0</v>
      </c>
      <c r="G617" s="27" t="str">
        <f>Sheet1!M617</f>
        <v>NE</v>
      </c>
      <c r="H617" s="28">
        <f>Sheet1!Q617</f>
        <v>0</v>
      </c>
      <c r="I617" s="38">
        <f>Sheet1!S617</f>
        <v>0</v>
      </c>
      <c r="J617" s="27">
        <f>Sheet1!T617</f>
        <v>0</v>
      </c>
      <c r="K617" s="38">
        <f>Sheet1!U617/1000</f>
        <v>0</v>
      </c>
      <c r="L617" s="38">
        <f>Sheet1!V617/1000</f>
        <v>0</v>
      </c>
      <c r="M617" s="36">
        <f>Sheet1!W617</f>
        <v>0</v>
      </c>
      <c r="N617" s="38">
        <f>Sheet1!X617</f>
        <v>0</v>
      </c>
      <c r="O617" s="38">
        <f>Sheet1!Y617</f>
        <v>0</v>
      </c>
      <c r="P617" s="38">
        <f>Sheet1!Z617/1000</f>
        <v>0</v>
      </c>
      <c r="R617" s="38">
        <f t="shared" si="116"/>
        <v>0</v>
      </c>
      <c r="S617" s="38">
        <f t="shared" si="117"/>
        <v>99.042000000000002</v>
      </c>
      <c r="T617" s="38">
        <f t="shared" si="118"/>
        <v>100</v>
      </c>
      <c r="U617" s="38">
        <f t="shared" si="119"/>
        <v>100</v>
      </c>
      <c r="V617" s="38">
        <f t="shared" si="120"/>
        <v>0</v>
      </c>
      <c r="W617" s="38">
        <f t="shared" si="121"/>
        <v>98.626000000000005</v>
      </c>
      <c r="X617" s="38">
        <f t="shared" si="122"/>
        <v>0</v>
      </c>
      <c r="Y617" s="38">
        <f t="shared" si="123"/>
        <v>96.21</v>
      </c>
      <c r="Z617" s="38">
        <f t="shared" si="113"/>
        <v>35.162338286656009</v>
      </c>
      <c r="AA617" s="26" t="str">
        <f t="shared" si="114"/>
        <v>เสื่อมโทรม</v>
      </c>
      <c r="AB617" s="26" t="str">
        <f t="shared" si="115"/>
        <v>poor</v>
      </c>
    </row>
    <row r="618" spans="1:28">
      <c r="A618" s="26">
        <f>Sheet1!E618</f>
        <v>0</v>
      </c>
      <c r="B618" s="27">
        <f>Sheet1!H618</f>
        <v>0</v>
      </c>
      <c r="C618" s="27">
        <f>Sheet1!I618</f>
        <v>0</v>
      </c>
      <c r="D618" s="27">
        <f>Sheet1!J618</f>
        <v>0</v>
      </c>
      <c r="E618" s="27">
        <f>Sheet1!K618</f>
        <v>-543</v>
      </c>
      <c r="F618" s="57">
        <f>Sheet1!L618</f>
        <v>0</v>
      </c>
      <c r="G618" s="27" t="str">
        <f>Sheet1!M618</f>
        <v>NE</v>
      </c>
      <c r="H618" s="28">
        <f>Sheet1!Q618</f>
        <v>0</v>
      </c>
      <c r="I618" s="38">
        <f>Sheet1!S618</f>
        <v>0</v>
      </c>
      <c r="J618" s="27">
        <f>Sheet1!T618</f>
        <v>0</v>
      </c>
      <c r="K618" s="38">
        <f>Sheet1!U618/1000</f>
        <v>0</v>
      </c>
      <c r="L618" s="38">
        <f>Sheet1!V618/1000</f>
        <v>0</v>
      </c>
      <c r="M618" s="36">
        <f>Sheet1!W618</f>
        <v>0</v>
      </c>
      <c r="N618" s="38">
        <f>Sheet1!X618</f>
        <v>0</v>
      </c>
      <c r="O618" s="38">
        <f>Sheet1!Y618</f>
        <v>0</v>
      </c>
      <c r="P618" s="38">
        <f>Sheet1!Z618/1000</f>
        <v>0</v>
      </c>
      <c r="R618" s="38">
        <f t="shared" si="116"/>
        <v>0</v>
      </c>
      <c r="S618" s="38">
        <f t="shared" si="117"/>
        <v>99.042000000000002</v>
      </c>
      <c r="T618" s="38">
        <f t="shared" si="118"/>
        <v>100</v>
      </c>
      <c r="U618" s="38">
        <f t="shared" si="119"/>
        <v>100</v>
      </c>
      <c r="V618" s="38">
        <f t="shared" si="120"/>
        <v>0</v>
      </c>
      <c r="W618" s="38">
        <f t="shared" si="121"/>
        <v>98.626000000000005</v>
      </c>
      <c r="X618" s="38">
        <f t="shared" si="122"/>
        <v>0</v>
      </c>
      <c r="Y618" s="38">
        <f t="shared" si="123"/>
        <v>96.21</v>
      </c>
      <c r="Z618" s="38">
        <f t="shared" si="113"/>
        <v>35.162338286656009</v>
      </c>
      <c r="AA618" s="26" t="str">
        <f t="shared" si="114"/>
        <v>เสื่อมโทรม</v>
      </c>
      <c r="AB618" s="26" t="str">
        <f t="shared" si="115"/>
        <v>poor</v>
      </c>
    </row>
    <row r="619" spans="1:28">
      <c r="A619" s="26">
        <f>Sheet1!E619</f>
        <v>0</v>
      </c>
      <c r="B619" s="27">
        <f>Sheet1!H619</f>
        <v>0</v>
      </c>
      <c r="C619" s="27">
        <f>Sheet1!I619</f>
        <v>0</v>
      </c>
      <c r="D619" s="27">
        <f>Sheet1!J619</f>
        <v>0</v>
      </c>
      <c r="E619" s="27">
        <f>Sheet1!K619</f>
        <v>-543</v>
      </c>
      <c r="F619" s="57">
        <f>Sheet1!L619</f>
        <v>0</v>
      </c>
      <c r="G619" s="27" t="str">
        <f>Sheet1!M619</f>
        <v>NE</v>
      </c>
      <c r="H619" s="28">
        <f>Sheet1!Q619</f>
        <v>0</v>
      </c>
      <c r="I619" s="38">
        <f>Sheet1!S619</f>
        <v>0</v>
      </c>
      <c r="J619" s="27">
        <f>Sheet1!T619</f>
        <v>0</v>
      </c>
      <c r="K619" s="38">
        <f>Sheet1!U619/1000</f>
        <v>0</v>
      </c>
      <c r="L619" s="38">
        <f>Sheet1!V619/1000</f>
        <v>0</v>
      </c>
      <c r="M619" s="36">
        <f>Sheet1!W619</f>
        <v>0</v>
      </c>
      <c r="N619" s="38">
        <f>Sheet1!X619</f>
        <v>0</v>
      </c>
      <c r="O619" s="38">
        <f>Sheet1!Y619</f>
        <v>0</v>
      </c>
      <c r="P619" s="38">
        <f>Sheet1!Z619/1000</f>
        <v>0</v>
      </c>
      <c r="R619" s="38">
        <f t="shared" si="116"/>
        <v>0</v>
      </c>
      <c r="S619" s="38">
        <f t="shared" si="117"/>
        <v>99.042000000000002</v>
      </c>
      <c r="T619" s="38">
        <f t="shared" si="118"/>
        <v>100</v>
      </c>
      <c r="U619" s="38">
        <f t="shared" si="119"/>
        <v>100</v>
      </c>
      <c r="V619" s="38">
        <f t="shared" si="120"/>
        <v>0</v>
      </c>
      <c r="W619" s="38">
        <f t="shared" si="121"/>
        <v>98.626000000000005</v>
      </c>
      <c r="X619" s="38">
        <f t="shared" si="122"/>
        <v>0</v>
      </c>
      <c r="Y619" s="38">
        <f t="shared" si="123"/>
        <v>96.21</v>
      </c>
      <c r="Z619" s="38">
        <f t="shared" si="113"/>
        <v>35.162338286656009</v>
      </c>
      <c r="AA619" s="26" t="str">
        <f t="shared" si="114"/>
        <v>เสื่อมโทรม</v>
      </c>
      <c r="AB619" s="26" t="str">
        <f t="shared" si="115"/>
        <v>poor</v>
      </c>
    </row>
    <row r="620" spans="1:28">
      <c r="A620" s="26">
        <f>Sheet1!E620</f>
        <v>0</v>
      </c>
      <c r="B620" s="27">
        <f>Sheet1!H620</f>
        <v>0</v>
      </c>
      <c r="C620" s="27">
        <f>Sheet1!I620</f>
        <v>0</v>
      </c>
      <c r="D620" s="27">
        <f>Sheet1!J620</f>
        <v>0</v>
      </c>
      <c r="E620" s="27">
        <f>Sheet1!K620</f>
        <v>-543</v>
      </c>
      <c r="F620" s="57">
        <f>Sheet1!L620</f>
        <v>0</v>
      </c>
      <c r="G620" s="27" t="str">
        <f>Sheet1!M620</f>
        <v>NE</v>
      </c>
      <c r="H620" s="28">
        <f>Sheet1!Q620</f>
        <v>0</v>
      </c>
      <c r="I620" s="38">
        <f>Sheet1!S620</f>
        <v>0</v>
      </c>
      <c r="J620" s="27">
        <f>Sheet1!T620</f>
        <v>0</v>
      </c>
      <c r="K620" s="38">
        <f>Sheet1!U620/1000</f>
        <v>0</v>
      </c>
      <c r="L620" s="38">
        <f>Sheet1!V620/1000</f>
        <v>0</v>
      </c>
      <c r="M620" s="36">
        <f>Sheet1!W620</f>
        <v>0</v>
      </c>
      <c r="N620" s="38">
        <f>Sheet1!X620</f>
        <v>0</v>
      </c>
      <c r="O620" s="38">
        <f>Sheet1!Y620</f>
        <v>0</v>
      </c>
      <c r="P620" s="38">
        <f>Sheet1!Z620/1000</f>
        <v>0</v>
      </c>
      <c r="R620" s="38">
        <f t="shared" si="116"/>
        <v>0</v>
      </c>
      <c r="S620" s="38">
        <f t="shared" si="117"/>
        <v>99.042000000000002</v>
      </c>
      <c r="T620" s="38">
        <f t="shared" si="118"/>
        <v>100</v>
      </c>
      <c r="U620" s="38">
        <f t="shared" si="119"/>
        <v>100</v>
      </c>
      <c r="V620" s="38">
        <f t="shared" si="120"/>
        <v>0</v>
      </c>
      <c r="W620" s="38">
        <f t="shared" si="121"/>
        <v>98.626000000000005</v>
      </c>
      <c r="X620" s="38">
        <f t="shared" si="122"/>
        <v>0</v>
      </c>
      <c r="Y620" s="38">
        <f t="shared" si="123"/>
        <v>96.21</v>
      </c>
      <c r="Z620" s="38">
        <f t="shared" si="113"/>
        <v>35.162338286656009</v>
      </c>
      <c r="AA620" s="26" t="str">
        <f t="shared" si="114"/>
        <v>เสื่อมโทรม</v>
      </c>
      <c r="AB620" s="26" t="str">
        <f t="shared" si="115"/>
        <v>poor</v>
      </c>
    </row>
    <row r="621" spans="1:28">
      <c r="A621" s="26">
        <f>Sheet1!E621</f>
        <v>0</v>
      </c>
      <c r="B621" s="27">
        <f>Sheet1!H621</f>
        <v>0</v>
      </c>
      <c r="C621" s="27">
        <f>Sheet1!I621</f>
        <v>0</v>
      </c>
      <c r="D621" s="27">
        <f>Sheet1!J621</f>
        <v>0</v>
      </c>
      <c r="E621" s="27">
        <f>Sheet1!K621</f>
        <v>-543</v>
      </c>
      <c r="F621" s="57">
        <f>Sheet1!L621</f>
        <v>0</v>
      </c>
      <c r="G621" s="27" t="str">
        <f>Sheet1!M621</f>
        <v>NE</v>
      </c>
      <c r="H621" s="28">
        <f>Sheet1!Q621</f>
        <v>0</v>
      </c>
      <c r="I621" s="38">
        <f>Sheet1!S621</f>
        <v>0</v>
      </c>
      <c r="J621" s="27">
        <f>Sheet1!T621</f>
        <v>0</v>
      </c>
      <c r="K621" s="38">
        <f>Sheet1!U621/1000</f>
        <v>0</v>
      </c>
      <c r="L621" s="38">
        <f>Sheet1!V621/1000</f>
        <v>0</v>
      </c>
      <c r="M621" s="36">
        <f>Sheet1!W621</f>
        <v>0</v>
      </c>
      <c r="N621" s="38">
        <f>Sheet1!X621</f>
        <v>0</v>
      </c>
      <c r="O621" s="38">
        <f>Sheet1!Y621</f>
        <v>0</v>
      </c>
      <c r="P621" s="38">
        <f>Sheet1!Z621/1000</f>
        <v>0</v>
      </c>
      <c r="R621" s="38">
        <f t="shared" si="116"/>
        <v>0</v>
      </c>
      <c r="S621" s="38">
        <f t="shared" si="117"/>
        <v>99.042000000000002</v>
      </c>
      <c r="T621" s="38">
        <f t="shared" si="118"/>
        <v>100</v>
      </c>
      <c r="U621" s="38">
        <f t="shared" si="119"/>
        <v>100</v>
      </c>
      <c r="V621" s="38">
        <f t="shared" si="120"/>
        <v>0</v>
      </c>
      <c r="W621" s="38">
        <f t="shared" si="121"/>
        <v>98.626000000000005</v>
      </c>
      <c r="X621" s="38">
        <f t="shared" si="122"/>
        <v>0</v>
      </c>
      <c r="Y621" s="38">
        <f t="shared" si="123"/>
        <v>96.21</v>
      </c>
      <c r="Z621" s="38">
        <f t="shared" si="113"/>
        <v>35.162338286656009</v>
      </c>
      <c r="AA621" s="26" t="str">
        <f t="shared" si="114"/>
        <v>เสื่อมโทรม</v>
      </c>
      <c r="AB621" s="26" t="str">
        <f t="shared" si="115"/>
        <v>poor</v>
      </c>
    </row>
    <row r="622" spans="1:28">
      <c r="A622" s="26">
        <f>Sheet1!E622</f>
        <v>0</v>
      </c>
      <c r="B622" s="27">
        <f>Sheet1!H622</f>
        <v>0</v>
      </c>
      <c r="C622" s="27">
        <f>Sheet1!I622</f>
        <v>0</v>
      </c>
      <c r="D622" s="27">
        <f>Sheet1!J622</f>
        <v>0</v>
      </c>
      <c r="E622" s="27">
        <f>Sheet1!K622</f>
        <v>-543</v>
      </c>
      <c r="F622" s="57">
        <f>Sheet1!L622</f>
        <v>0</v>
      </c>
      <c r="G622" s="27" t="str">
        <f>Sheet1!M622</f>
        <v>NE</v>
      </c>
      <c r="H622" s="28">
        <f>Sheet1!Q622</f>
        <v>0</v>
      </c>
      <c r="I622" s="38">
        <f>Sheet1!S622</f>
        <v>0</v>
      </c>
      <c r="J622" s="27">
        <f>Sheet1!T622</f>
        <v>0</v>
      </c>
      <c r="K622" s="38">
        <f>Sheet1!U622/1000</f>
        <v>0</v>
      </c>
      <c r="L622" s="38">
        <f>Sheet1!V622/1000</f>
        <v>0</v>
      </c>
      <c r="M622" s="36">
        <f>Sheet1!W622</f>
        <v>0</v>
      </c>
      <c r="N622" s="38">
        <f>Sheet1!X622</f>
        <v>0</v>
      </c>
      <c r="O622" s="38">
        <f>Sheet1!Y622</f>
        <v>0</v>
      </c>
      <c r="P622" s="38">
        <f>Sheet1!Z622/1000</f>
        <v>0</v>
      </c>
      <c r="R622" s="38">
        <f t="shared" si="116"/>
        <v>0</v>
      </c>
      <c r="S622" s="38">
        <f t="shared" si="117"/>
        <v>99.042000000000002</v>
      </c>
      <c r="T622" s="38">
        <f t="shared" si="118"/>
        <v>100</v>
      </c>
      <c r="U622" s="38">
        <f t="shared" si="119"/>
        <v>100</v>
      </c>
      <c r="V622" s="38">
        <f t="shared" si="120"/>
        <v>0</v>
      </c>
      <c r="W622" s="38">
        <f t="shared" si="121"/>
        <v>98.626000000000005</v>
      </c>
      <c r="X622" s="38">
        <f t="shared" si="122"/>
        <v>0</v>
      </c>
      <c r="Y622" s="38">
        <f t="shared" si="123"/>
        <v>96.21</v>
      </c>
      <c r="Z622" s="38">
        <f t="shared" si="113"/>
        <v>35.162338286656009</v>
      </c>
      <c r="AA622" s="26" t="str">
        <f t="shared" si="114"/>
        <v>เสื่อมโทรม</v>
      </c>
      <c r="AB622" s="26" t="str">
        <f t="shared" si="115"/>
        <v>poor</v>
      </c>
    </row>
    <row r="623" spans="1:28">
      <c r="A623" s="26">
        <f>Sheet1!E623</f>
        <v>0</v>
      </c>
      <c r="B623" s="27">
        <f>Sheet1!H623</f>
        <v>0</v>
      </c>
      <c r="C623" s="27">
        <f>Sheet1!I623</f>
        <v>0</v>
      </c>
      <c r="D623" s="27">
        <f>Sheet1!J623</f>
        <v>0</v>
      </c>
      <c r="E623" s="27">
        <f>Sheet1!K623</f>
        <v>-543</v>
      </c>
      <c r="F623" s="57">
        <f>Sheet1!L623</f>
        <v>0</v>
      </c>
      <c r="G623" s="27" t="str">
        <f>Sheet1!M623</f>
        <v>NE</v>
      </c>
      <c r="H623" s="28">
        <f>Sheet1!Q623</f>
        <v>0</v>
      </c>
      <c r="I623" s="38">
        <f>Sheet1!S623</f>
        <v>0</v>
      </c>
      <c r="J623" s="27">
        <f>Sheet1!T623</f>
        <v>0</v>
      </c>
      <c r="K623" s="38">
        <f>Sheet1!U623/1000</f>
        <v>0</v>
      </c>
      <c r="L623" s="38">
        <f>Sheet1!V623/1000</f>
        <v>0</v>
      </c>
      <c r="M623" s="36">
        <f>Sheet1!W623</f>
        <v>0</v>
      </c>
      <c r="N623" s="38">
        <f>Sheet1!X623</f>
        <v>0</v>
      </c>
      <c r="O623" s="38">
        <f>Sheet1!Y623</f>
        <v>0</v>
      </c>
      <c r="P623" s="38">
        <f>Sheet1!Z623/1000</f>
        <v>0</v>
      </c>
      <c r="R623" s="38">
        <f t="shared" si="116"/>
        <v>0</v>
      </c>
      <c r="S623" s="38">
        <f t="shared" si="117"/>
        <v>99.042000000000002</v>
      </c>
      <c r="T623" s="38">
        <f t="shared" si="118"/>
        <v>100</v>
      </c>
      <c r="U623" s="38">
        <f t="shared" si="119"/>
        <v>100</v>
      </c>
      <c r="V623" s="38">
        <f t="shared" si="120"/>
        <v>0</v>
      </c>
      <c r="W623" s="38">
        <f t="shared" si="121"/>
        <v>98.626000000000005</v>
      </c>
      <c r="X623" s="38">
        <f t="shared" si="122"/>
        <v>0</v>
      </c>
      <c r="Y623" s="38">
        <f t="shared" si="123"/>
        <v>96.21</v>
      </c>
      <c r="Z623" s="38">
        <f t="shared" ref="Z623:Z686" si="124">(1/100)*((R623*0.16)+(S623*0.14)+(T623*0.12)+(U623*0.12)+(V623*0.12)+(W623*0.11)+(X623*0.11)+(Y623*0.11))^2</f>
        <v>35.162338286656009</v>
      </c>
      <c r="AA623" s="26" t="str">
        <f t="shared" ref="AA623:AA686" si="125">IF(Z623&gt;=90,"ดีมาก",IF(Z623&gt;=80,"ดี",IF(Z623&gt;=50,"พอใช้",IF(Z623&gt;=25,"เสื่อมโทรม","เสื่อมโทรมมาก"))))</f>
        <v>เสื่อมโทรม</v>
      </c>
      <c r="AB623" s="26" t="str">
        <f t="shared" ref="AB623:AB686" si="126">IF(Z623&gt;=90,"very good",IF(Z623&gt;=80,"good",IF(Z623&gt;=50,"fair",IF(Z623&gt;=25,"poor","very poor"))))</f>
        <v>poor</v>
      </c>
    </row>
    <row r="624" spans="1:28">
      <c r="A624" s="26">
        <f>Sheet1!E624</f>
        <v>0</v>
      </c>
      <c r="B624" s="27">
        <f>Sheet1!H624</f>
        <v>0</v>
      </c>
      <c r="C624" s="27">
        <f>Sheet1!I624</f>
        <v>0</v>
      </c>
      <c r="D624" s="27">
        <f>Sheet1!J624</f>
        <v>0</v>
      </c>
      <c r="E624" s="27">
        <f>Sheet1!K624</f>
        <v>-543</v>
      </c>
      <c r="F624" s="57">
        <f>Sheet1!L624</f>
        <v>0</v>
      </c>
      <c r="G624" s="27" t="str">
        <f>Sheet1!M624</f>
        <v>NE</v>
      </c>
      <c r="H624" s="28">
        <f>Sheet1!Q624</f>
        <v>0</v>
      </c>
      <c r="I624" s="38">
        <f>Sheet1!S624</f>
        <v>0</v>
      </c>
      <c r="J624" s="27">
        <f>Sheet1!T624</f>
        <v>0</v>
      </c>
      <c r="K624" s="38">
        <f>Sheet1!U624/1000</f>
        <v>0</v>
      </c>
      <c r="L624" s="38">
        <f>Sheet1!V624/1000</f>
        <v>0</v>
      </c>
      <c r="M624" s="36">
        <f>Sheet1!W624</f>
        <v>0</v>
      </c>
      <c r="N624" s="38">
        <f>Sheet1!X624</f>
        <v>0</v>
      </c>
      <c r="O624" s="38">
        <f>Sheet1!Y624</f>
        <v>0</v>
      </c>
      <c r="P624" s="38">
        <f>Sheet1!Z624/1000</f>
        <v>0</v>
      </c>
      <c r="R624" s="38">
        <f t="shared" si="116"/>
        <v>0</v>
      </c>
      <c r="S624" s="38">
        <f t="shared" si="117"/>
        <v>99.042000000000002</v>
      </c>
      <c r="T624" s="38">
        <f t="shared" si="118"/>
        <v>100</v>
      </c>
      <c r="U624" s="38">
        <f t="shared" si="119"/>
        <v>100</v>
      </c>
      <c r="V624" s="38">
        <f t="shared" si="120"/>
        <v>0</v>
      </c>
      <c r="W624" s="38">
        <f t="shared" si="121"/>
        <v>98.626000000000005</v>
      </c>
      <c r="X624" s="38">
        <f t="shared" si="122"/>
        <v>0</v>
      </c>
      <c r="Y624" s="38">
        <f t="shared" si="123"/>
        <v>96.21</v>
      </c>
      <c r="Z624" s="38">
        <f t="shared" si="124"/>
        <v>35.162338286656009</v>
      </c>
      <c r="AA624" s="26" t="str">
        <f t="shared" si="125"/>
        <v>เสื่อมโทรม</v>
      </c>
      <c r="AB624" s="26" t="str">
        <f t="shared" si="126"/>
        <v>poor</v>
      </c>
    </row>
    <row r="625" spans="1:28">
      <c r="A625" s="26">
        <f>Sheet1!E625</f>
        <v>0</v>
      </c>
      <c r="B625" s="27">
        <f>Sheet1!H625</f>
        <v>0</v>
      </c>
      <c r="C625" s="27">
        <f>Sheet1!I625</f>
        <v>0</v>
      </c>
      <c r="D625" s="27">
        <f>Sheet1!J625</f>
        <v>0</v>
      </c>
      <c r="E625" s="27">
        <f>Sheet1!K625</f>
        <v>-543</v>
      </c>
      <c r="F625" s="57">
        <f>Sheet1!L625</f>
        <v>0</v>
      </c>
      <c r="G625" s="27" t="str">
        <f>Sheet1!M625</f>
        <v>NE</v>
      </c>
      <c r="H625" s="28">
        <f>Sheet1!Q625</f>
        <v>0</v>
      </c>
      <c r="I625" s="38">
        <f>Sheet1!S625</f>
        <v>0</v>
      </c>
      <c r="J625" s="27">
        <f>Sheet1!T625</f>
        <v>0</v>
      </c>
      <c r="K625" s="38">
        <f>Sheet1!U625/1000</f>
        <v>0</v>
      </c>
      <c r="L625" s="38">
        <f>Sheet1!V625/1000</f>
        <v>0</v>
      </c>
      <c r="M625" s="36">
        <f>Sheet1!W625</f>
        <v>0</v>
      </c>
      <c r="N625" s="38">
        <f>Sheet1!X625</f>
        <v>0</v>
      </c>
      <c r="O625" s="38">
        <f>Sheet1!Y625</f>
        <v>0</v>
      </c>
      <c r="P625" s="38">
        <f>Sheet1!Z625/1000</f>
        <v>0</v>
      </c>
      <c r="R625" s="38">
        <f t="shared" si="116"/>
        <v>0</v>
      </c>
      <c r="S625" s="38">
        <f t="shared" si="117"/>
        <v>99.042000000000002</v>
      </c>
      <c r="T625" s="38">
        <f t="shared" si="118"/>
        <v>100</v>
      </c>
      <c r="U625" s="38">
        <f t="shared" si="119"/>
        <v>100</v>
      </c>
      <c r="V625" s="38">
        <f t="shared" si="120"/>
        <v>0</v>
      </c>
      <c r="W625" s="38">
        <f t="shared" si="121"/>
        <v>98.626000000000005</v>
      </c>
      <c r="X625" s="38">
        <f t="shared" si="122"/>
        <v>0</v>
      </c>
      <c r="Y625" s="38">
        <f t="shared" si="123"/>
        <v>96.21</v>
      </c>
      <c r="Z625" s="38">
        <f t="shared" si="124"/>
        <v>35.162338286656009</v>
      </c>
      <c r="AA625" s="26" t="str">
        <f t="shared" si="125"/>
        <v>เสื่อมโทรม</v>
      </c>
      <c r="AB625" s="26" t="str">
        <f t="shared" si="126"/>
        <v>poor</v>
      </c>
    </row>
    <row r="626" spans="1:28">
      <c r="A626" s="26">
        <f>Sheet1!E626</f>
        <v>0</v>
      </c>
      <c r="B626" s="27">
        <f>Sheet1!H626</f>
        <v>0</v>
      </c>
      <c r="C626" s="27">
        <f>Sheet1!I626</f>
        <v>0</v>
      </c>
      <c r="D626" s="27">
        <f>Sheet1!J626</f>
        <v>0</v>
      </c>
      <c r="E626" s="27">
        <f>Sheet1!K626</f>
        <v>-543</v>
      </c>
      <c r="F626" s="57">
        <f>Sheet1!L626</f>
        <v>0</v>
      </c>
      <c r="G626" s="27" t="str">
        <f>Sheet1!M626</f>
        <v>NE</v>
      </c>
      <c r="H626" s="28">
        <f>Sheet1!Q626</f>
        <v>0</v>
      </c>
      <c r="I626" s="38">
        <f>Sheet1!S626</f>
        <v>0</v>
      </c>
      <c r="J626" s="27">
        <f>Sheet1!T626</f>
        <v>0</v>
      </c>
      <c r="K626" s="38">
        <f>Sheet1!U626/1000</f>
        <v>0</v>
      </c>
      <c r="L626" s="38">
        <f>Sheet1!V626/1000</f>
        <v>0</v>
      </c>
      <c r="M626" s="36">
        <f>Sheet1!W626</f>
        <v>0</v>
      </c>
      <c r="N626" s="38">
        <f>Sheet1!X626</f>
        <v>0</v>
      </c>
      <c r="O626" s="38">
        <f>Sheet1!Y626</f>
        <v>0</v>
      </c>
      <c r="P626" s="38">
        <f>Sheet1!Z626/1000</f>
        <v>0</v>
      </c>
      <c r="R626" s="38">
        <f t="shared" si="116"/>
        <v>0</v>
      </c>
      <c r="S626" s="38">
        <f t="shared" si="117"/>
        <v>99.042000000000002</v>
      </c>
      <c r="T626" s="38">
        <f t="shared" si="118"/>
        <v>100</v>
      </c>
      <c r="U626" s="38">
        <f t="shared" si="119"/>
        <v>100</v>
      </c>
      <c r="V626" s="38">
        <f t="shared" si="120"/>
        <v>0</v>
      </c>
      <c r="W626" s="38">
        <f t="shared" si="121"/>
        <v>98.626000000000005</v>
      </c>
      <c r="X626" s="38">
        <f t="shared" si="122"/>
        <v>0</v>
      </c>
      <c r="Y626" s="38">
        <f t="shared" si="123"/>
        <v>96.21</v>
      </c>
      <c r="Z626" s="38">
        <f t="shared" si="124"/>
        <v>35.162338286656009</v>
      </c>
      <c r="AA626" s="26" t="str">
        <f t="shared" si="125"/>
        <v>เสื่อมโทรม</v>
      </c>
      <c r="AB626" s="26" t="str">
        <f t="shared" si="126"/>
        <v>poor</v>
      </c>
    </row>
    <row r="627" spans="1:28">
      <c r="A627" s="26">
        <f>Sheet1!E627</f>
        <v>0</v>
      </c>
      <c r="B627" s="27">
        <f>Sheet1!H627</f>
        <v>0</v>
      </c>
      <c r="C627" s="27">
        <f>Sheet1!I627</f>
        <v>0</v>
      </c>
      <c r="D627" s="27">
        <f>Sheet1!J627</f>
        <v>0</v>
      </c>
      <c r="E627" s="27">
        <f>Sheet1!K627</f>
        <v>-543</v>
      </c>
      <c r="F627" s="57">
        <f>Sheet1!L627</f>
        <v>0</v>
      </c>
      <c r="G627" s="27" t="str">
        <f>Sheet1!M627</f>
        <v>NE</v>
      </c>
      <c r="H627" s="28">
        <f>Sheet1!Q627</f>
        <v>0</v>
      </c>
      <c r="I627" s="38">
        <f>Sheet1!S627</f>
        <v>0</v>
      </c>
      <c r="J627" s="27">
        <f>Sheet1!T627</f>
        <v>0</v>
      </c>
      <c r="K627" s="38">
        <f>Sheet1!U627/1000</f>
        <v>0</v>
      </c>
      <c r="L627" s="38">
        <f>Sheet1!V627/1000</f>
        <v>0</v>
      </c>
      <c r="M627" s="36">
        <f>Sheet1!W627</f>
        <v>0</v>
      </c>
      <c r="N627" s="38">
        <f>Sheet1!X627</f>
        <v>0</v>
      </c>
      <c r="O627" s="38">
        <f>Sheet1!Y627</f>
        <v>0</v>
      </c>
      <c r="P627" s="38">
        <f>Sheet1!Z627/1000</f>
        <v>0</v>
      </c>
      <c r="R627" s="38">
        <f t="shared" si="116"/>
        <v>0</v>
      </c>
      <c r="S627" s="38">
        <f t="shared" si="117"/>
        <v>99.042000000000002</v>
      </c>
      <c r="T627" s="38">
        <f t="shared" si="118"/>
        <v>100</v>
      </c>
      <c r="U627" s="38">
        <f t="shared" si="119"/>
        <v>100</v>
      </c>
      <c r="V627" s="38">
        <f t="shared" si="120"/>
        <v>0</v>
      </c>
      <c r="W627" s="38">
        <f t="shared" si="121"/>
        <v>98.626000000000005</v>
      </c>
      <c r="X627" s="38">
        <f t="shared" si="122"/>
        <v>0</v>
      </c>
      <c r="Y627" s="38">
        <f t="shared" si="123"/>
        <v>96.21</v>
      </c>
      <c r="Z627" s="38">
        <f t="shared" si="124"/>
        <v>35.162338286656009</v>
      </c>
      <c r="AA627" s="26" t="str">
        <f t="shared" si="125"/>
        <v>เสื่อมโทรม</v>
      </c>
      <c r="AB627" s="26" t="str">
        <f t="shared" si="126"/>
        <v>poor</v>
      </c>
    </row>
    <row r="628" spans="1:28">
      <c r="A628" s="26">
        <f>Sheet1!E628</f>
        <v>0</v>
      </c>
      <c r="B628" s="27">
        <f>Sheet1!H628</f>
        <v>0</v>
      </c>
      <c r="C628" s="27">
        <f>Sheet1!I628</f>
        <v>0</v>
      </c>
      <c r="D628" s="27">
        <f>Sheet1!J628</f>
        <v>0</v>
      </c>
      <c r="E628" s="27">
        <f>Sheet1!K628</f>
        <v>-543</v>
      </c>
      <c r="F628" s="57">
        <f>Sheet1!L628</f>
        <v>0</v>
      </c>
      <c r="G628" s="27" t="str">
        <f>Sheet1!M628</f>
        <v>NE</v>
      </c>
      <c r="H628" s="28">
        <f>Sheet1!Q628</f>
        <v>0</v>
      </c>
      <c r="I628" s="38">
        <f>Sheet1!S628</f>
        <v>0</v>
      </c>
      <c r="J628" s="27">
        <f>Sheet1!T628</f>
        <v>0</v>
      </c>
      <c r="K628" s="38">
        <f>Sheet1!U628/1000</f>
        <v>0</v>
      </c>
      <c r="L628" s="38">
        <f>Sheet1!V628/1000</f>
        <v>0</v>
      </c>
      <c r="M628" s="36">
        <f>Sheet1!W628</f>
        <v>0</v>
      </c>
      <c r="N628" s="38">
        <f>Sheet1!X628</f>
        <v>0</v>
      </c>
      <c r="O628" s="38">
        <f>Sheet1!Y628</f>
        <v>0</v>
      </c>
      <c r="P628" s="38">
        <f>Sheet1!Z628/1000</f>
        <v>0</v>
      </c>
      <c r="R628" s="38">
        <f t="shared" si="116"/>
        <v>0</v>
      </c>
      <c r="S628" s="38">
        <f t="shared" si="117"/>
        <v>99.042000000000002</v>
      </c>
      <c r="T628" s="38">
        <f t="shared" si="118"/>
        <v>100</v>
      </c>
      <c r="U628" s="38">
        <f t="shared" si="119"/>
        <v>100</v>
      </c>
      <c r="V628" s="38">
        <f t="shared" si="120"/>
        <v>0</v>
      </c>
      <c r="W628" s="38">
        <f t="shared" si="121"/>
        <v>98.626000000000005</v>
      </c>
      <c r="X628" s="38">
        <f t="shared" si="122"/>
        <v>0</v>
      </c>
      <c r="Y628" s="38">
        <f t="shared" si="123"/>
        <v>96.21</v>
      </c>
      <c r="Z628" s="38">
        <f t="shared" si="124"/>
        <v>35.162338286656009</v>
      </c>
      <c r="AA628" s="26" t="str">
        <f t="shared" si="125"/>
        <v>เสื่อมโทรม</v>
      </c>
      <c r="AB628" s="26" t="str">
        <f t="shared" si="126"/>
        <v>poor</v>
      </c>
    </row>
    <row r="629" spans="1:28">
      <c r="A629" s="26">
        <f>Sheet1!E629</f>
        <v>0</v>
      </c>
      <c r="B629" s="27">
        <f>Sheet1!H629</f>
        <v>0</v>
      </c>
      <c r="C629" s="27">
        <f>Sheet1!I629</f>
        <v>0</v>
      </c>
      <c r="D629" s="27">
        <f>Sheet1!J629</f>
        <v>0</v>
      </c>
      <c r="E629" s="27">
        <f>Sheet1!K629</f>
        <v>-543</v>
      </c>
      <c r="F629" s="57">
        <f>Sheet1!L629</f>
        <v>0</v>
      </c>
      <c r="G629" s="27" t="str">
        <f>Sheet1!M629</f>
        <v>NE</v>
      </c>
      <c r="H629" s="28">
        <f>Sheet1!Q629</f>
        <v>0</v>
      </c>
      <c r="I629" s="38">
        <f>Sheet1!S629</f>
        <v>0</v>
      </c>
      <c r="J629" s="27">
        <f>Sheet1!T629</f>
        <v>0</v>
      </c>
      <c r="K629" s="38">
        <f>Sheet1!U629/1000</f>
        <v>0</v>
      </c>
      <c r="L629" s="38">
        <f>Sheet1!V629/1000</f>
        <v>0</v>
      </c>
      <c r="M629" s="36">
        <f>Sheet1!W629</f>
        <v>0</v>
      </c>
      <c r="N629" s="38">
        <f>Sheet1!X629</f>
        <v>0</v>
      </c>
      <c r="O629" s="38">
        <f>Sheet1!Y629</f>
        <v>0</v>
      </c>
      <c r="P629" s="38">
        <f>Sheet1!Z629/1000</f>
        <v>0</v>
      </c>
      <c r="R629" s="38">
        <f t="shared" si="116"/>
        <v>0</v>
      </c>
      <c r="S629" s="38">
        <f t="shared" si="117"/>
        <v>99.042000000000002</v>
      </c>
      <c r="T629" s="38">
        <f t="shared" si="118"/>
        <v>100</v>
      </c>
      <c r="U629" s="38">
        <f t="shared" si="119"/>
        <v>100</v>
      </c>
      <c r="V629" s="38">
        <f t="shared" si="120"/>
        <v>0</v>
      </c>
      <c r="W629" s="38">
        <f t="shared" si="121"/>
        <v>98.626000000000005</v>
      </c>
      <c r="X629" s="38">
        <f t="shared" si="122"/>
        <v>0</v>
      </c>
      <c r="Y629" s="38">
        <f t="shared" si="123"/>
        <v>96.21</v>
      </c>
      <c r="Z629" s="38">
        <f t="shared" si="124"/>
        <v>35.162338286656009</v>
      </c>
      <c r="AA629" s="26" t="str">
        <f t="shared" si="125"/>
        <v>เสื่อมโทรม</v>
      </c>
      <c r="AB629" s="26" t="str">
        <f t="shared" si="126"/>
        <v>poor</v>
      </c>
    </row>
    <row r="630" spans="1:28">
      <c r="A630" s="26">
        <f>Sheet1!E630</f>
        <v>0</v>
      </c>
      <c r="B630" s="27">
        <f>Sheet1!H630</f>
        <v>0</v>
      </c>
      <c r="C630" s="27">
        <f>Sheet1!I630</f>
        <v>0</v>
      </c>
      <c r="D630" s="27">
        <f>Sheet1!J630</f>
        <v>0</v>
      </c>
      <c r="E630" s="27">
        <f>Sheet1!K630</f>
        <v>-543</v>
      </c>
      <c r="F630" s="57">
        <f>Sheet1!L630</f>
        <v>0</v>
      </c>
      <c r="G630" s="27" t="str">
        <f>Sheet1!M630</f>
        <v>NE</v>
      </c>
      <c r="H630" s="28">
        <f>Sheet1!Q630</f>
        <v>0</v>
      </c>
      <c r="I630" s="38">
        <f>Sheet1!S630</f>
        <v>0</v>
      </c>
      <c r="J630" s="27">
        <f>Sheet1!T630</f>
        <v>0</v>
      </c>
      <c r="K630" s="38">
        <f>Sheet1!U630/1000</f>
        <v>0</v>
      </c>
      <c r="L630" s="38">
        <f>Sheet1!V630/1000</f>
        <v>0</v>
      </c>
      <c r="M630" s="36">
        <f>Sheet1!W630</f>
        <v>0</v>
      </c>
      <c r="N630" s="38">
        <f>Sheet1!X630</f>
        <v>0</v>
      </c>
      <c r="O630" s="38">
        <f>Sheet1!Y630</f>
        <v>0</v>
      </c>
      <c r="P630" s="38">
        <f>Sheet1!Z630/1000</f>
        <v>0</v>
      </c>
      <c r="R630" s="38">
        <f t="shared" si="116"/>
        <v>0</v>
      </c>
      <c r="S630" s="38">
        <f t="shared" si="117"/>
        <v>99.042000000000002</v>
      </c>
      <c r="T630" s="38">
        <f t="shared" si="118"/>
        <v>100</v>
      </c>
      <c r="U630" s="38">
        <f t="shared" si="119"/>
        <v>100</v>
      </c>
      <c r="V630" s="38">
        <f t="shared" si="120"/>
        <v>0</v>
      </c>
      <c r="W630" s="38">
        <f t="shared" si="121"/>
        <v>98.626000000000005</v>
      </c>
      <c r="X630" s="38">
        <f t="shared" si="122"/>
        <v>0</v>
      </c>
      <c r="Y630" s="38">
        <f t="shared" si="123"/>
        <v>96.21</v>
      </c>
      <c r="Z630" s="38">
        <f t="shared" si="124"/>
        <v>35.162338286656009</v>
      </c>
      <c r="AA630" s="26" t="str">
        <f t="shared" si="125"/>
        <v>เสื่อมโทรม</v>
      </c>
      <c r="AB630" s="26" t="str">
        <f t="shared" si="126"/>
        <v>poor</v>
      </c>
    </row>
    <row r="631" spans="1:28">
      <c r="A631" s="26">
        <f>Sheet1!E631</f>
        <v>0</v>
      </c>
      <c r="B631" s="27">
        <f>Sheet1!H631</f>
        <v>0</v>
      </c>
      <c r="C631" s="27">
        <f>Sheet1!I631</f>
        <v>0</v>
      </c>
      <c r="D631" s="27">
        <f>Sheet1!J631</f>
        <v>0</v>
      </c>
      <c r="E631" s="27">
        <f>Sheet1!K631</f>
        <v>-543</v>
      </c>
      <c r="F631" s="57">
        <f>Sheet1!L631</f>
        <v>0</v>
      </c>
      <c r="G631" s="27" t="str">
        <f>Sheet1!M631</f>
        <v>NE</v>
      </c>
      <c r="H631" s="28">
        <f>Sheet1!Q631</f>
        <v>0</v>
      </c>
      <c r="I631" s="38">
        <f>Sheet1!S631</f>
        <v>0</v>
      </c>
      <c r="J631" s="27">
        <f>Sheet1!T631</f>
        <v>0</v>
      </c>
      <c r="K631" s="38">
        <f>Sheet1!U631/1000</f>
        <v>0</v>
      </c>
      <c r="L631" s="38">
        <f>Sheet1!V631/1000</f>
        <v>0</v>
      </c>
      <c r="M631" s="36">
        <f>Sheet1!W631</f>
        <v>0</v>
      </c>
      <c r="N631" s="38">
        <f>Sheet1!X631</f>
        <v>0</v>
      </c>
      <c r="O631" s="38">
        <f>Sheet1!Y631</f>
        <v>0</v>
      </c>
      <c r="P631" s="38">
        <f>Sheet1!Z631/1000</f>
        <v>0</v>
      </c>
      <c r="R631" s="38">
        <f t="shared" si="116"/>
        <v>0</v>
      </c>
      <c r="S631" s="38">
        <f t="shared" si="117"/>
        <v>99.042000000000002</v>
      </c>
      <c r="T631" s="38">
        <f t="shared" si="118"/>
        <v>100</v>
      </c>
      <c r="U631" s="38">
        <f t="shared" si="119"/>
        <v>100</v>
      </c>
      <c r="V631" s="38">
        <f t="shared" si="120"/>
        <v>0</v>
      </c>
      <c r="W631" s="38">
        <f t="shared" si="121"/>
        <v>98.626000000000005</v>
      </c>
      <c r="X631" s="38">
        <f t="shared" si="122"/>
        <v>0</v>
      </c>
      <c r="Y631" s="38">
        <f t="shared" si="123"/>
        <v>96.21</v>
      </c>
      <c r="Z631" s="38">
        <f t="shared" si="124"/>
        <v>35.162338286656009</v>
      </c>
      <c r="AA631" s="26" t="str">
        <f t="shared" si="125"/>
        <v>เสื่อมโทรม</v>
      </c>
      <c r="AB631" s="26" t="str">
        <f t="shared" si="126"/>
        <v>poor</v>
      </c>
    </row>
    <row r="632" spans="1:28">
      <c r="A632" s="26">
        <f>Sheet1!E632</f>
        <v>0</v>
      </c>
      <c r="B632" s="27">
        <f>Sheet1!H632</f>
        <v>0</v>
      </c>
      <c r="C632" s="27">
        <f>Sheet1!I632</f>
        <v>0</v>
      </c>
      <c r="D632" s="27">
        <f>Sheet1!J632</f>
        <v>0</v>
      </c>
      <c r="E632" s="27">
        <f>Sheet1!K632</f>
        <v>-543</v>
      </c>
      <c r="F632" s="57">
        <f>Sheet1!L632</f>
        <v>0</v>
      </c>
      <c r="G632" s="27" t="str">
        <f>Sheet1!M632</f>
        <v>NE</v>
      </c>
      <c r="H632" s="28">
        <f>Sheet1!Q632</f>
        <v>0</v>
      </c>
      <c r="I632" s="38">
        <f>Sheet1!S632</f>
        <v>0</v>
      </c>
      <c r="J632" s="27">
        <f>Sheet1!T632</f>
        <v>0</v>
      </c>
      <c r="K632" s="38">
        <f>Sheet1!U632/1000</f>
        <v>0</v>
      </c>
      <c r="L632" s="38">
        <f>Sheet1!V632/1000</f>
        <v>0</v>
      </c>
      <c r="M632" s="36">
        <f>Sheet1!W632</f>
        <v>0</v>
      </c>
      <c r="N632" s="38">
        <f>Sheet1!X632</f>
        <v>0</v>
      </c>
      <c r="O632" s="38">
        <f>Sheet1!Y632</f>
        <v>0</v>
      </c>
      <c r="P632" s="38">
        <f>Sheet1!Z632/1000</f>
        <v>0</v>
      </c>
      <c r="R632" s="38">
        <f t="shared" si="116"/>
        <v>0</v>
      </c>
      <c r="S632" s="38">
        <f t="shared" si="117"/>
        <v>99.042000000000002</v>
      </c>
      <c r="T632" s="38">
        <f t="shared" si="118"/>
        <v>100</v>
      </c>
      <c r="U632" s="38">
        <f t="shared" si="119"/>
        <v>100</v>
      </c>
      <c r="V632" s="38">
        <f t="shared" si="120"/>
        <v>0</v>
      </c>
      <c r="W632" s="38">
        <f t="shared" si="121"/>
        <v>98.626000000000005</v>
      </c>
      <c r="X632" s="38">
        <f t="shared" si="122"/>
        <v>0</v>
      </c>
      <c r="Y632" s="38">
        <f t="shared" si="123"/>
        <v>96.21</v>
      </c>
      <c r="Z632" s="38">
        <f t="shared" si="124"/>
        <v>35.162338286656009</v>
      </c>
      <c r="AA632" s="26" t="str">
        <f t="shared" si="125"/>
        <v>เสื่อมโทรม</v>
      </c>
      <c r="AB632" s="26" t="str">
        <f t="shared" si="126"/>
        <v>poor</v>
      </c>
    </row>
    <row r="633" spans="1:28">
      <c r="A633" s="26">
        <f>Sheet1!E633</f>
        <v>0</v>
      </c>
      <c r="B633" s="27">
        <f>Sheet1!H633</f>
        <v>0</v>
      </c>
      <c r="C633" s="27">
        <f>Sheet1!I633</f>
        <v>0</v>
      </c>
      <c r="D633" s="27">
        <f>Sheet1!J633</f>
        <v>0</v>
      </c>
      <c r="E633" s="27">
        <f>Sheet1!K633</f>
        <v>-543</v>
      </c>
      <c r="F633" s="57">
        <f>Sheet1!L633</f>
        <v>0</v>
      </c>
      <c r="G633" s="27" t="str">
        <f>Sheet1!M633</f>
        <v>NE</v>
      </c>
      <c r="H633" s="28">
        <f>Sheet1!Q633</f>
        <v>0</v>
      </c>
      <c r="I633" s="38">
        <f>Sheet1!S633</f>
        <v>0</v>
      </c>
      <c r="J633" s="27">
        <f>Sheet1!T633</f>
        <v>0</v>
      </c>
      <c r="K633" s="38">
        <f>Sheet1!U633/1000</f>
        <v>0</v>
      </c>
      <c r="L633" s="38">
        <f>Sheet1!V633/1000</f>
        <v>0</v>
      </c>
      <c r="M633" s="36">
        <f>Sheet1!W633</f>
        <v>0</v>
      </c>
      <c r="N633" s="38">
        <f>Sheet1!X633</f>
        <v>0</v>
      </c>
      <c r="O633" s="38">
        <f>Sheet1!Y633</f>
        <v>0</v>
      </c>
      <c r="P633" s="38">
        <f>Sheet1!Z633/1000</f>
        <v>0</v>
      </c>
      <c r="R633" s="38">
        <f t="shared" si="116"/>
        <v>0</v>
      </c>
      <c r="S633" s="38">
        <f t="shared" si="117"/>
        <v>99.042000000000002</v>
      </c>
      <c r="T633" s="38">
        <f t="shared" si="118"/>
        <v>100</v>
      </c>
      <c r="U633" s="38">
        <f t="shared" si="119"/>
        <v>100</v>
      </c>
      <c r="V633" s="38">
        <f t="shared" si="120"/>
        <v>0</v>
      </c>
      <c r="W633" s="38">
        <f t="shared" si="121"/>
        <v>98.626000000000005</v>
      </c>
      <c r="X633" s="38">
        <f t="shared" si="122"/>
        <v>0</v>
      </c>
      <c r="Y633" s="38">
        <f t="shared" si="123"/>
        <v>96.21</v>
      </c>
      <c r="Z633" s="38">
        <f t="shared" si="124"/>
        <v>35.162338286656009</v>
      </c>
      <c r="AA633" s="26" t="str">
        <f t="shared" si="125"/>
        <v>เสื่อมโทรม</v>
      </c>
      <c r="AB633" s="26" t="str">
        <f t="shared" si="126"/>
        <v>poor</v>
      </c>
    </row>
    <row r="634" spans="1:28">
      <c r="A634" s="26">
        <f>Sheet1!E634</f>
        <v>0</v>
      </c>
      <c r="B634" s="27">
        <f>Sheet1!H634</f>
        <v>0</v>
      </c>
      <c r="C634" s="27">
        <f>Sheet1!I634</f>
        <v>0</v>
      </c>
      <c r="D634" s="27">
        <f>Sheet1!J634</f>
        <v>0</v>
      </c>
      <c r="E634" s="27">
        <f>Sheet1!K634</f>
        <v>-543</v>
      </c>
      <c r="F634" s="57">
        <f>Sheet1!L634</f>
        <v>0</v>
      </c>
      <c r="G634" s="27" t="str">
        <f>Sheet1!M634</f>
        <v>NE</v>
      </c>
      <c r="H634" s="28">
        <f>Sheet1!Q634</f>
        <v>0</v>
      </c>
      <c r="I634" s="38">
        <f>Sheet1!S634</f>
        <v>0</v>
      </c>
      <c r="J634" s="27">
        <f>Sheet1!T634</f>
        <v>0</v>
      </c>
      <c r="K634" s="38">
        <f>Sheet1!U634/1000</f>
        <v>0</v>
      </c>
      <c r="L634" s="38">
        <f>Sheet1!V634/1000</f>
        <v>0</v>
      </c>
      <c r="M634" s="36">
        <f>Sheet1!W634</f>
        <v>0</v>
      </c>
      <c r="N634" s="38">
        <f>Sheet1!X634</f>
        <v>0</v>
      </c>
      <c r="O634" s="38">
        <f>Sheet1!Y634</f>
        <v>0</v>
      </c>
      <c r="P634" s="38">
        <f>Sheet1!Z634/1000</f>
        <v>0</v>
      </c>
      <c r="R634" s="38">
        <f t="shared" si="116"/>
        <v>0</v>
      </c>
      <c r="S634" s="38">
        <f t="shared" si="117"/>
        <v>99.042000000000002</v>
      </c>
      <c r="T634" s="38">
        <f t="shared" si="118"/>
        <v>100</v>
      </c>
      <c r="U634" s="38">
        <f t="shared" si="119"/>
        <v>100</v>
      </c>
      <c r="V634" s="38">
        <f t="shared" si="120"/>
        <v>0</v>
      </c>
      <c r="W634" s="38">
        <f t="shared" si="121"/>
        <v>98.626000000000005</v>
      </c>
      <c r="X634" s="38">
        <f t="shared" si="122"/>
        <v>0</v>
      </c>
      <c r="Y634" s="38">
        <f t="shared" si="123"/>
        <v>96.21</v>
      </c>
      <c r="Z634" s="38">
        <f t="shared" si="124"/>
        <v>35.162338286656009</v>
      </c>
      <c r="AA634" s="26" t="str">
        <f t="shared" si="125"/>
        <v>เสื่อมโทรม</v>
      </c>
      <c r="AB634" s="26" t="str">
        <f t="shared" si="126"/>
        <v>poor</v>
      </c>
    </row>
    <row r="635" spans="1:28">
      <c r="A635" s="26">
        <f>Sheet1!E635</f>
        <v>0</v>
      </c>
      <c r="B635" s="27">
        <f>Sheet1!H635</f>
        <v>0</v>
      </c>
      <c r="C635" s="27">
        <f>Sheet1!I635</f>
        <v>0</v>
      </c>
      <c r="D635" s="27">
        <f>Sheet1!J635</f>
        <v>0</v>
      </c>
      <c r="E635" s="27">
        <f>Sheet1!K635</f>
        <v>-543</v>
      </c>
      <c r="F635" s="57">
        <f>Sheet1!L635</f>
        <v>0</v>
      </c>
      <c r="G635" s="27" t="str">
        <f>Sheet1!M635</f>
        <v>NE</v>
      </c>
      <c r="H635" s="28">
        <f>Sheet1!Q635</f>
        <v>0</v>
      </c>
      <c r="I635" s="38">
        <f>Sheet1!S635</f>
        <v>0</v>
      </c>
      <c r="J635" s="27">
        <f>Sheet1!T635</f>
        <v>0</v>
      </c>
      <c r="K635" s="38">
        <f>Sheet1!U635/1000</f>
        <v>0</v>
      </c>
      <c r="L635" s="38">
        <f>Sheet1!V635/1000</f>
        <v>0</v>
      </c>
      <c r="M635" s="36">
        <f>Sheet1!W635</f>
        <v>0</v>
      </c>
      <c r="N635" s="38">
        <f>Sheet1!X635</f>
        <v>0</v>
      </c>
      <c r="O635" s="38">
        <f>Sheet1!Y635</f>
        <v>0</v>
      </c>
      <c r="P635" s="38">
        <f>Sheet1!Z635/1000</f>
        <v>0</v>
      </c>
      <c r="R635" s="38">
        <f t="shared" si="116"/>
        <v>0</v>
      </c>
      <c r="S635" s="38">
        <f t="shared" si="117"/>
        <v>99.042000000000002</v>
      </c>
      <c r="T635" s="38">
        <f t="shared" si="118"/>
        <v>100</v>
      </c>
      <c r="U635" s="38">
        <f t="shared" si="119"/>
        <v>100</v>
      </c>
      <c r="V635" s="38">
        <f t="shared" si="120"/>
        <v>0</v>
      </c>
      <c r="W635" s="38">
        <f t="shared" si="121"/>
        <v>98.626000000000005</v>
      </c>
      <c r="X635" s="38">
        <f t="shared" si="122"/>
        <v>0</v>
      </c>
      <c r="Y635" s="38">
        <f t="shared" si="123"/>
        <v>96.21</v>
      </c>
      <c r="Z635" s="38">
        <f t="shared" si="124"/>
        <v>35.162338286656009</v>
      </c>
      <c r="AA635" s="26" t="str">
        <f t="shared" si="125"/>
        <v>เสื่อมโทรม</v>
      </c>
      <c r="AB635" s="26" t="str">
        <f t="shared" si="126"/>
        <v>poor</v>
      </c>
    </row>
    <row r="636" spans="1:28">
      <c r="A636" s="26">
        <f>Sheet1!E636</f>
        <v>0</v>
      </c>
      <c r="B636" s="27">
        <f>Sheet1!H636</f>
        <v>0</v>
      </c>
      <c r="C636" s="27">
        <f>Sheet1!I636</f>
        <v>0</v>
      </c>
      <c r="D636" s="27">
        <f>Sheet1!J636</f>
        <v>0</v>
      </c>
      <c r="E636" s="27">
        <f>Sheet1!K636</f>
        <v>-543</v>
      </c>
      <c r="F636" s="57">
        <f>Sheet1!L636</f>
        <v>0</v>
      </c>
      <c r="G636" s="27" t="str">
        <f>Sheet1!M636</f>
        <v>NE</v>
      </c>
      <c r="H636" s="28">
        <f>Sheet1!Q636</f>
        <v>0</v>
      </c>
      <c r="I636" s="38">
        <f>Sheet1!S636</f>
        <v>0</v>
      </c>
      <c r="J636" s="27">
        <f>Sheet1!T636</f>
        <v>0</v>
      </c>
      <c r="K636" s="38">
        <f>Sheet1!U636/1000</f>
        <v>0</v>
      </c>
      <c r="L636" s="38">
        <f>Sheet1!V636/1000</f>
        <v>0</v>
      </c>
      <c r="M636" s="36">
        <f>Sheet1!W636</f>
        <v>0</v>
      </c>
      <c r="N636" s="38">
        <f>Sheet1!X636</f>
        <v>0</v>
      </c>
      <c r="O636" s="38">
        <f>Sheet1!Y636</f>
        <v>0</v>
      </c>
      <c r="P636" s="38">
        <f>Sheet1!Z636/1000</f>
        <v>0</v>
      </c>
      <c r="R636" s="38">
        <f t="shared" si="116"/>
        <v>0</v>
      </c>
      <c r="S636" s="38">
        <f t="shared" si="117"/>
        <v>99.042000000000002</v>
      </c>
      <c r="T636" s="38">
        <f t="shared" si="118"/>
        <v>100</v>
      </c>
      <c r="U636" s="38">
        <f t="shared" si="119"/>
        <v>100</v>
      </c>
      <c r="V636" s="38">
        <f t="shared" si="120"/>
        <v>0</v>
      </c>
      <c r="W636" s="38">
        <f t="shared" si="121"/>
        <v>98.626000000000005</v>
      </c>
      <c r="X636" s="38">
        <f t="shared" si="122"/>
        <v>0</v>
      </c>
      <c r="Y636" s="38">
        <f t="shared" si="123"/>
        <v>96.21</v>
      </c>
      <c r="Z636" s="38">
        <f t="shared" si="124"/>
        <v>35.162338286656009</v>
      </c>
      <c r="AA636" s="26" t="str">
        <f t="shared" si="125"/>
        <v>เสื่อมโทรม</v>
      </c>
      <c r="AB636" s="26" t="str">
        <f t="shared" si="126"/>
        <v>poor</v>
      </c>
    </row>
    <row r="637" spans="1:28">
      <c r="A637" s="26">
        <f>Sheet1!E637</f>
        <v>0</v>
      </c>
      <c r="B637" s="27">
        <f>Sheet1!H637</f>
        <v>0</v>
      </c>
      <c r="C637" s="27">
        <f>Sheet1!I637</f>
        <v>0</v>
      </c>
      <c r="D637" s="27">
        <f>Sheet1!J637</f>
        <v>0</v>
      </c>
      <c r="E637" s="27">
        <f>Sheet1!K637</f>
        <v>-543</v>
      </c>
      <c r="F637" s="57">
        <f>Sheet1!L637</f>
        <v>0</v>
      </c>
      <c r="G637" s="27" t="str">
        <f>Sheet1!M637</f>
        <v>NE</v>
      </c>
      <c r="H637" s="28">
        <f>Sheet1!Q637</f>
        <v>0</v>
      </c>
      <c r="I637" s="38">
        <f>Sheet1!S637</f>
        <v>0</v>
      </c>
      <c r="J637" s="27">
        <f>Sheet1!T637</f>
        <v>0</v>
      </c>
      <c r="K637" s="38">
        <f>Sheet1!U637/1000</f>
        <v>0</v>
      </c>
      <c r="L637" s="38">
        <f>Sheet1!V637/1000</f>
        <v>0</v>
      </c>
      <c r="M637" s="36">
        <f>Sheet1!W637</f>
        <v>0</v>
      </c>
      <c r="N637" s="38">
        <f>Sheet1!X637</f>
        <v>0</v>
      </c>
      <c r="O637" s="38">
        <f>Sheet1!Y637</f>
        <v>0</v>
      </c>
      <c r="P637" s="38">
        <f>Sheet1!Z637/1000</f>
        <v>0</v>
      </c>
      <c r="R637" s="38">
        <f t="shared" si="116"/>
        <v>0</v>
      </c>
      <c r="S637" s="38">
        <f t="shared" si="117"/>
        <v>99.042000000000002</v>
      </c>
      <c r="T637" s="38">
        <f t="shared" si="118"/>
        <v>100</v>
      </c>
      <c r="U637" s="38">
        <f t="shared" si="119"/>
        <v>100</v>
      </c>
      <c r="V637" s="38">
        <f t="shared" si="120"/>
        <v>0</v>
      </c>
      <c r="W637" s="38">
        <f t="shared" si="121"/>
        <v>98.626000000000005</v>
      </c>
      <c r="X637" s="38">
        <f t="shared" si="122"/>
        <v>0</v>
      </c>
      <c r="Y637" s="38">
        <f t="shared" si="123"/>
        <v>96.21</v>
      </c>
      <c r="Z637" s="38">
        <f t="shared" si="124"/>
        <v>35.162338286656009</v>
      </c>
      <c r="AA637" s="26" t="str">
        <f t="shared" si="125"/>
        <v>เสื่อมโทรม</v>
      </c>
      <c r="AB637" s="26" t="str">
        <f t="shared" si="126"/>
        <v>poor</v>
      </c>
    </row>
    <row r="638" spans="1:28">
      <c r="A638" s="26">
        <f>Sheet1!E638</f>
        <v>0</v>
      </c>
      <c r="B638" s="27">
        <f>Sheet1!H638</f>
        <v>0</v>
      </c>
      <c r="C638" s="27">
        <f>Sheet1!I638</f>
        <v>0</v>
      </c>
      <c r="D638" s="27">
        <f>Sheet1!J638</f>
        <v>0</v>
      </c>
      <c r="E638" s="27">
        <f>Sheet1!K638</f>
        <v>-543</v>
      </c>
      <c r="F638" s="57">
        <f>Sheet1!L638</f>
        <v>0</v>
      </c>
      <c r="G638" s="27" t="str">
        <f>Sheet1!M638</f>
        <v>NE</v>
      </c>
      <c r="H638" s="28">
        <f>Sheet1!Q638</f>
        <v>0</v>
      </c>
      <c r="I638" s="38">
        <f>Sheet1!S638</f>
        <v>0</v>
      </c>
      <c r="J638" s="27">
        <f>Sheet1!T638</f>
        <v>0</v>
      </c>
      <c r="K638" s="38">
        <f>Sheet1!U638/1000</f>
        <v>0</v>
      </c>
      <c r="L638" s="38">
        <f>Sheet1!V638/1000</f>
        <v>0</v>
      </c>
      <c r="M638" s="36">
        <f>Sheet1!W638</f>
        <v>0</v>
      </c>
      <c r="N638" s="38">
        <f>Sheet1!X638</f>
        <v>0</v>
      </c>
      <c r="O638" s="38">
        <f>Sheet1!Y638</f>
        <v>0</v>
      </c>
      <c r="P638" s="38">
        <f>Sheet1!Z638/1000</f>
        <v>0</v>
      </c>
      <c r="R638" s="38">
        <f t="shared" si="116"/>
        <v>0</v>
      </c>
      <c r="S638" s="38">
        <f t="shared" si="117"/>
        <v>99.042000000000002</v>
      </c>
      <c r="T638" s="38">
        <f t="shared" si="118"/>
        <v>100</v>
      </c>
      <c r="U638" s="38">
        <f t="shared" si="119"/>
        <v>100</v>
      </c>
      <c r="V638" s="38">
        <f t="shared" si="120"/>
        <v>0</v>
      </c>
      <c r="W638" s="38">
        <f t="shared" si="121"/>
        <v>98.626000000000005</v>
      </c>
      <c r="X638" s="38">
        <f t="shared" si="122"/>
        <v>0</v>
      </c>
      <c r="Y638" s="38">
        <f t="shared" si="123"/>
        <v>96.21</v>
      </c>
      <c r="Z638" s="38">
        <f t="shared" si="124"/>
        <v>35.162338286656009</v>
      </c>
      <c r="AA638" s="26" t="str">
        <f t="shared" si="125"/>
        <v>เสื่อมโทรม</v>
      </c>
      <c r="AB638" s="26" t="str">
        <f t="shared" si="126"/>
        <v>poor</v>
      </c>
    </row>
    <row r="639" spans="1:28">
      <c r="A639" s="26">
        <f>Sheet1!E639</f>
        <v>0</v>
      </c>
      <c r="B639" s="27">
        <f>Sheet1!H639</f>
        <v>0</v>
      </c>
      <c r="C639" s="27">
        <f>Sheet1!I639</f>
        <v>0</v>
      </c>
      <c r="D639" s="27">
        <f>Sheet1!J639</f>
        <v>0</v>
      </c>
      <c r="E639" s="27">
        <f>Sheet1!K639</f>
        <v>-543</v>
      </c>
      <c r="F639" s="57">
        <f>Sheet1!L639</f>
        <v>0</v>
      </c>
      <c r="G639" s="27" t="str">
        <f>Sheet1!M639</f>
        <v>NE</v>
      </c>
      <c r="H639" s="28">
        <f>Sheet1!Q639</f>
        <v>0</v>
      </c>
      <c r="I639" s="38">
        <f>Sheet1!S639</f>
        <v>0</v>
      </c>
      <c r="J639" s="27">
        <f>Sheet1!T639</f>
        <v>0</v>
      </c>
      <c r="K639" s="38">
        <f>Sheet1!U639/1000</f>
        <v>0</v>
      </c>
      <c r="L639" s="38">
        <f>Sheet1!V639/1000</f>
        <v>0</v>
      </c>
      <c r="M639" s="36">
        <f>Sheet1!W639</f>
        <v>0</v>
      </c>
      <c r="N639" s="38">
        <f>Sheet1!X639</f>
        <v>0</v>
      </c>
      <c r="O639" s="38">
        <f>Sheet1!Y639</f>
        <v>0</v>
      </c>
      <c r="P639" s="38">
        <f>Sheet1!Z639/1000</f>
        <v>0</v>
      </c>
      <c r="R639" s="38">
        <f t="shared" si="116"/>
        <v>0</v>
      </c>
      <c r="S639" s="38">
        <f t="shared" si="117"/>
        <v>99.042000000000002</v>
      </c>
      <c r="T639" s="38">
        <f t="shared" si="118"/>
        <v>100</v>
      </c>
      <c r="U639" s="38">
        <f t="shared" si="119"/>
        <v>100</v>
      </c>
      <c r="V639" s="38">
        <f t="shared" si="120"/>
        <v>0</v>
      </c>
      <c r="W639" s="38">
        <f t="shared" si="121"/>
        <v>98.626000000000005</v>
      </c>
      <c r="X639" s="38">
        <f t="shared" si="122"/>
        <v>0</v>
      </c>
      <c r="Y639" s="38">
        <f t="shared" si="123"/>
        <v>96.21</v>
      </c>
      <c r="Z639" s="38">
        <f t="shared" si="124"/>
        <v>35.162338286656009</v>
      </c>
      <c r="AA639" s="26" t="str">
        <f t="shared" si="125"/>
        <v>เสื่อมโทรม</v>
      </c>
      <c r="AB639" s="26" t="str">
        <f t="shared" si="126"/>
        <v>poor</v>
      </c>
    </row>
    <row r="640" spans="1:28">
      <c r="A640" s="26">
        <f>Sheet1!E640</f>
        <v>0</v>
      </c>
      <c r="B640" s="27">
        <f>Sheet1!H640</f>
        <v>0</v>
      </c>
      <c r="C640" s="27">
        <f>Sheet1!I640</f>
        <v>0</v>
      </c>
      <c r="D640" s="27">
        <f>Sheet1!J640</f>
        <v>0</v>
      </c>
      <c r="E640" s="27">
        <f>Sheet1!K640</f>
        <v>-543</v>
      </c>
      <c r="F640" s="57">
        <f>Sheet1!L640</f>
        <v>0</v>
      </c>
      <c r="G640" s="27" t="str">
        <f>Sheet1!M640</f>
        <v>NE</v>
      </c>
      <c r="H640" s="28">
        <f>Sheet1!Q640</f>
        <v>0</v>
      </c>
      <c r="I640" s="38">
        <f>Sheet1!S640</f>
        <v>0</v>
      </c>
      <c r="J640" s="27">
        <f>Sheet1!T640</f>
        <v>0</v>
      </c>
      <c r="K640" s="38">
        <f>Sheet1!U640/1000</f>
        <v>0</v>
      </c>
      <c r="L640" s="38">
        <f>Sheet1!V640/1000</f>
        <v>0</v>
      </c>
      <c r="M640" s="36">
        <f>Sheet1!W640</f>
        <v>0</v>
      </c>
      <c r="N640" s="38">
        <f>Sheet1!X640</f>
        <v>0</v>
      </c>
      <c r="O640" s="38">
        <f>Sheet1!Y640</f>
        <v>0</v>
      </c>
      <c r="P640" s="38">
        <f>Sheet1!Z640/1000</f>
        <v>0</v>
      </c>
      <c r="R640" s="38">
        <f t="shared" si="116"/>
        <v>0</v>
      </c>
      <c r="S640" s="38">
        <f t="shared" si="117"/>
        <v>99.042000000000002</v>
      </c>
      <c r="T640" s="38">
        <f t="shared" si="118"/>
        <v>100</v>
      </c>
      <c r="U640" s="38">
        <f t="shared" si="119"/>
        <v>100</v>
      </c>
      <c r="V640" s="38">
        <f t="shared" si="120"/>
        <v>0</v>
      </c>
      <c r="W640" s="38">
        <f t="shared" si="121"/>
        <v>98.626000000000005</v>
      </c>
      <c r="X640" s="38">
        <f t="shared" si="122"/>
        <v>0</v>
      </c>
      <c r="Y640" s="38">
        <f t="shared" si="123"/>
        <v>96.21</v>
      </c>
      <c r="Z640" s="38">
        <f t="shared" si="124"/>
        <v>35.162338286656009</v>
      </c>
      <c r="AA640" s="26" t="str">
        <f t="shared" si="125"/>
        <v>เสื่อมโทรม</v>
      </c>
      <c r="AB640" s="26" t="str">
        <f t="shared" si="126"/>
        <v>poor</v>
      </c>
    </row>
    <row r="641" spans="1:28">
      <c r="A641" s="26">
        <f>Sheet1!E641</f>
        <v>0</v>
      </c>
      <c r="B641" s="27">
        <f>Sheet1!H641</f>
        <v>0</v>
      </c>
      <c r="C641" s="27">
        <f>Sheet1!I641</f>
        <v>0</v>
      </c>
      <c r="D641" s="27">
        <f>Sheet1!J641</f>
        <v>0</v>
      </c>
      <c r="E641" s="27">
        <f>Sheet1!K641</f>
        <v>-543</v>
      </c>
      <c r="F641" s="57">
        <f>Sheet1!L641</f>
        <v>0</v>
      </c>
      <c r="G641" s="27" t="str">
        <f>Sheet1!M641</f>
        <v>NE</v>
      </c>
      <c r="H641" s="28">
        <f>Sheet1!Q641</f>
        <v>0</v>
      </c>
      <c r="I641" s="38">
        <f>Sheet1!S641</f>
        <v>0</v>
      </c>
      <c r="J641" s="27">
        <f>Sheet1!T641</f>
        <v>0</v>
      </c>
      <c r="K641" s="38">
        <f>Sheet1!U641/1000</f>
        <v>0</v>
      </c>
      <c r="L641" s="38">
        <f>Sheet1!V641/1000</f>
        <v>0</v>
      </c>
      <c r="M641" s="36">
        <f>Sheet1!W641</f>
        <v>0</v>
      </c>
      <c r="N641" s="38">
        <f>Sheet1!X641</f>
        <v>0</v>
      </c>
      <c r="O641" s="38">
        <f>Sheet1!Y641</f>
        <v>0</v>
      </c>
      <c r="P641" s="38">
        <f>Sheet1!Z641/1000</f>
        <v>0</v>
      </c>
      <c r="R641" s="38">
        <f t="shared" si="116"/>
        <v>0</v>
      </c>
      <c r="S641" s="38">
        <f t="shared" si="117"/>
        <v>99.042000000000002</v>
      </c>
      <c r="T641" s="38">
        <f t="shared" si="118"/>
        <v>100</v>
      </c>
      <c r="U641" s="38">
        <f t="shared" si="119"/>
        <v>100</v>
      </c>
      <c r="V641" s="38">
        <f t="shared" si="120"/>
        <v>0</v>
      </c>
      <c r="W641" s="38">
        <f t="shared" si="121"/>
        <v>98.626000000000005</v>
      </c>
      <c r="X641" s="38">
        <f t="shared" si="122"/>
        <v>0</v>
      </c>
      <c r="Y641" s="38">
        <f t="shared" si="123"/>
        <v>96.21</v>
      </c>
      <c r="Z641" s="38">
        <f t="shared" si="124"/>
        <v>35.162338286656009</v>
      </c>
      <c r="AA641" s="26" t="str">
        <f t="shared" si="125"/>
        <v>เสื่อมโทรม</v>
      </c>
      <c r="AB641" s="26" t="str">
        <f t="shared" si="126"/>
        <v>poor</v>
      </c>
    </row>
    <row r="642" spans="1:28">
      <c r="A642" s="26">
        <f>Sheet1!E642</f>
        <v>0</v>
      </c>
      <c r="B642" s="27">
        <f>Sheet1!H642</f>
        <v>0</v>
      </c>
      <c r="C642" s="27">
        <f>Sheet1!I642</f>
        <v>0</v>
      </c>
      <c r="D642" s="27">
        <f>Sheet1!J642</f>
        <v>0</v>
      </c>
      <c r="E642" s="27">
        <f>Sheet1!K642</f>
        <v>-543</v>
      </c>
      <c r="F642" s="57">
        <f>Sheet1!L642</f>
        <v>0</v>
      </c>
      <c r="G642" s="27" t="str">
        <f>Sheet1!M642</f>
        <v>NE</v>
      </c>
      <c r="H642" s="28">
        <f>Sheet1!Q642</f>
        <v>0</v>
      </c>
      <c r="I642" s="38">
        <f>Sheet1!S642</f>
        <v>0</v>
      </c>
      <c r="J642" s="27">
        <f>Sheet1!T642</f>
        <v>0</v>
      </c>
      <c r="K642" s="38">
        <f>Sheet1!U642/1000</f>
        <v>0</v>
      </c>
      <c r="L642" s="38">
        <f>Sheet1!V642/1000</f>
        <v>0</v>
      </c>
      <c r="M642" s="36">
        <f>Sheet1!W642</f>
        <v>0</v>
      </c>
      <c r="N642" s="38">
        <f>Sheet1!X642</f>
        <v>0</v>
      </c>
      <c r="O642" s="38">
        <f>Sheet1!Y642</f>
        <v>0</v>
      </c>
      <c r="P642" s="38">
        <f>Sheet1!Z642/1000</f>
        <v>0</v>
      </c>
      <c r="R642" s="38">
        <f t="shared" si="116"/>
        <v>0</v>
      </c>
      <c r="S642" s="38">
        <f t="shared" si="117"/>
        <v>99.042000000000002</v>
      </c>
      <c r="T642" s="38">
        <f t="shared" si="118"/>
        <v>100</v>
      </c>
      <c r="U642" s="38">
        <f t="shared" si="119"/>
        <v>100</v>
      </c>
      <c r="V642" s="38">
        <f t="shared" si="120"/>
        <v>0</v>
      </c>
      <c r="W642" s="38">
        <f t="shared" si="121"/>
        <v>98.626000000000005</v>
      </c>
      <c r="X642" s="38">
        <f t="shared" si="122"/>
        <v>0</v>
      </c>
      <c r="Y642" s="38">
        <f t="shared" si="123"/>
        <v>96.21</v>
      </c>
      <c r="Z642" s="38">
        <f t="shared" si="124"/>
        <v>35.162338286656009</v>
      </c>
      <c r="AA642" s="26" t="str">
        <f t="shared" si="125"/>
        <v>เสื่อมโทรม</v>
      </c>
      <c r="AB642" s="26" t="str">
        <f t="shared" si="126"/>
        <v>poor</v>
      </c>
    </row>
    <row r="643" spans="1:28">
      <c r="A643" s="26">
        <f>Sheet1!E643</f>
        <v>0</v>
      </c>
      <c r="B643" s="27">
        <f>Sheet1!H643</f>
        <v>0</v>
      </c>
      <c r="C643" s="27">
        <f>Sheet1!I643</f>
        <v>0</v>
      </c>
      <c r="D643" s="27">
        <f>Sheet1!J643</f>
        <v>0</v>
      </c>
      <c r="E643" s="27">
        <f>Sheet1!K643</f>
        <v>-543</v>
      </c>
      <c r="F643" s="57">
        <f>Sheet1!L643</f>
        <v>0</v>
      </c>
      <c r="G643" s="27" t="str">
        <f>Sheet1!M643</f>
        <v>NE</v>
      </c>
      <c r="H643" s="28">
        <f>Sheet1!Q643</f>
        <v>0</v>
      </c>
      <c r="I643" s="38">
        <f>Sheet1!S643</f>
        <v>0</v>
      </c>
      <c r="J643" s="27">
        <f>Sheet1!T643</f>
        <v>0</v>
      </c>
      <c r="K643" s="38">
        <f>Sheet1!U643/1000</f>
        <v>0</v>
      </c>
      <c r="L643" s="38">
        <f>Sheet1!V643/1000</f>
        <v>0</v>
      </c>
      <c r="M643" s="36">
        <f>Sheet1!W643</f>
        <v>0</v>
      </c>
      <c r="N643" s="38">
        <f>Sheet1!X643</f>
        <v>0</v>
      </c>
      <c r="O643" s="38">
        <f>Sheet1!Y643</f>
        <v>0</v>
      </c>
      <c r="P643" s="38">
        <f>Sheet1!Z643/1000</f>
        <v>0</v>
      </c>
      <c r="R643" s="38">
        <f t="shared" si="116"/>
        <v>0</v>
      </c>
      <c r="S643" s="38">
        <f t="shared" si="117"/>
        <v>99.042000000000002</v>
      </c>
      <c r="T643" s="38">
        <f t="shared" si="118"/>
        <v>100</v>
      </c>
      <c r="U643" s="38">
        <f t="shared" si="119"/>
        <v>100</v>
      </c>
      <c r="V643" s="38">
        <f t="shared" si="120"/>
        <v>0</v>
      </c>
      <c r="W643" s="38">
        <f t="shared" si="121"/>
        <v>98.626000000000005</v>
      </c>
      <c r="X643" s="38">
        <f t="shared" si="122"/>
        <v>0</v>
      </c>
      <c r="Y643" s="38">
        <f t="shared" si="123"/>
        <v>96.21</v>
      </c>
      <c r="Z643" s="38">
        <f t="shared" si="124"/>
        <v>35.162338286656009</v>
      </c>
      <c r="AA643" s="26" t="str">
        <f t="shared" si="125"/>
        <v>เสื่อมโทรม</v>
      </c>
      <c r="AB643" s="26" t="str">
        <f t="shared" si="126"/>
        <v>poor</v>
      </c>
    </row>
    <row r="644" spans="1:28">
      <c r="A644" s="26">
        <f>Sheet1!E644</f>
        <v>0</v>
      </c>
      <c r="B644" s="27">
        <f>Sheet1!H644</f>
        <v>0</v>
      </c>
      <c r="C644" s="27">
        <f>Sheet1!I644</f>
        <v>0</v>
      </c>
      <c r="D644" s="27">
        <f>Sheet1!J644</f>
        <v>0</v>
      </c>
      <c r="E644" s="27">
        <f>Sheet1!K644</f>
        <v>-543</v>
      </c>
      <c r="F644" s="57">
        <f>Sheet1!L644</f>
        <v>0</v>
      </c>
      <c r="G644" s="27" t="str">
        <f>Sheet1!M644</f>
        <v>NE</v>
      </c>
      <c r="H644" s="28">
        <f>Sheet1!Q644</f>
        <v>0</v>
      </c>
      <c r="I644" s="38">
        <f>Sheet1!S644</f>
        <v>0</v>
      </c>
      <c r="J644" s="27">
        <f>Sheet1!T644</f>
        <v>0</v>
      </c>
      <c r="K644" s="38">
        <f>Sheet1!U644/1000</f>
        <v>0</v>
      </c>
      <c r="L644" s="38">
        <f>Sheet1!V644/1000</f>
        <v>0</v>
      </c>
      <c r="M644" s="36">
        <f>Sheet1!W644</f>
        <v>0</v>
      </c>
      <c r="N644" s="38">
        <f>Sheet1!X644</f>
        <v>0</v>
      </c>
      <c r="O644" s="38">
        <f>Sheet1!Y644</f>
        <v>0</v>
      </c>
      <c r="P644" s="38">
        <f>Sheet1!Z644/1000</f>
        <v>0</v>
      </c>
      <c r="R644" s="38">
        <f t="shared" si="116"/>
        <v>0</v>
      </c>
      <c r="S644" s="38">
        <f t="shared" si="117"/>
        <v>99.042000000000002</v>
      </c>
      <c r="T644" s="38">
        <f t="shared" si="118"/>
        <v>100</v>
      </c>
      <c r="U644" s="38">
        <f t="shared" si="119"/>
        <v>100</v>
      </c>
      <c r="V644" s="38">
        <f t="shared" si="120"/>
        <v>0</v>
      </c>
      <c r="W644" s="38">
        <f t="shared" si="121"/>
        <v>98.626000000000005</v>
      </c>
      <c r="X644" s="38">
        <f t="shared" si="122"/>
        <v>0</v>
      </c>
      <c r="Y644" s="38">
        <f t="shared" si="123"/>
        <v>96.21</v>
      </c>
      <c r="Z644" s="38">
        <f t="shared" si="124"/>
        <v>35.162338286656009</v>
      </c>
      <c r="AA644" s="26" t="str">
        <f t="shared" si="125"/>
        <v>เสื่อมโทรม</v>
      </c>
      <c r="AB644" s="26" t="str">
        <f t="shared" si="126"/>
        <v>poor</v>
      </c>
    </row>
    <row r="645" spans="1:28">
      <c r="A645" s="26">
        <f>Sheet1!E645</f>
        <v>0</v>
      </c>
      <c r="B645" s="27">
        <f>Sheet1!H645</f>
        <v>0</v>
      </c>
      <c r="C645" s="27">
        <f>Sheet1!I645</f>
        <v>0</v>
      </c>
      <c r="D645" s="27">
        <f>Sheet1!J645</f>
        <v>0</v>
      </c>
      <c r="E645" s="27">
        <f>Sheet1!K645</f>
        <v>-543</v>
      </c>
      <c r="F645" s="57">
        <f>Sheet1!L645</f>
        <v>0</v>
      </c>
      <c r="G645" s="27" t="str">
        <f>Sheet1!M645</f>
        <v>NE</v>
      </c>
      <c r="H645" s="28">
        <f>Sheet1!Q645</f>
        <v>0</v>
      </c>
      <c r="I645" s="38">
        <f>Sheet1!S645</f>
        <v>0</v>
      </c>
      <c r="J645" s="27">
        <f>Sheet1!T645</f>
        <v>0</v>
      </c>
      <c r="K645" s="38">
        <f>Sheet1!U645/1000</f>
        <v>0</v>
      </c>
      <c r="L645" s="38">
        <f>Sheet1!V645/1000</f>
        <v>0</v>
      </c>
      <c r="M645" s="36">
        <f>Sheet1!W645</f>
        <v>0</v>
      </c>
      <c r="N645" s="38">
        <f>Sheet1!X645</f>
        <v>0</v>
      </c>
      <c r="O645" s="38">
        <f>Sheet1!Y645</f>
        <v>0</v>
      </c>
      <c r="P645" s="38">
        <f>Sheet1!Z645/1000</f>
        <v>0</v>
      </c>
      <c r="R645" s="38">
        <f t="shared" si="116"/>
        <v>0</v>
      </c>
      <c r="S645" s="38">
        <f t="shared" si="117"/>
        <v>99.042000000000002</v>
      </c>
      <c r="T645" s="38">
        <f t="shared" si="118"/>
        <v>100</v>
      </c>
      <c r="U645" s="38">
        <f t="shared" si="119"/>
        <v>100</v>
      </c>
      <c r="V645" s="38">
        <f t="shared" si="120"/>
        <v>0</v>
      </c>
      <c r="W645" s="38">
        <f t="shared" si="121"/>
        <v>98.626000000000005</v>
      </c>
      <c r="X645" s="38">
        <f t="shared" si="122"/>
        <v>0</v>
      </c>
      <c r="Y645" s="38">
        <f t="shared" si="123"/>
        <v>96.21</v>
      </c>
      <c r="Z645" s="38">
        <f t="shared" si="124"/>
        <v>35.162338286656009</v>
      </c>
      <c r="AA645" s="26" t="str">
        <f t="shared" si="125"/>
        <v>เสื่อมโทรม</v>
      </c>
      <c r="AB645" s="26" t="str">
        <f t="shared" si="126"/>
        <v>poor</v>
      </c>
    </row>
    <row r="646" spans="1:28">
      <c r="A646" s="26">
        <f>Sheet1!E646</f>
        <v>0</v>
      </c>
      <c r="B646" s="27">
        <f>Sheet1!H646</f>
        <v>0</v>
      </c>
      <c r="C646" s="27">
        <f>Sheet1!I646</f>
        <v>0</v>
      </c>
      <c r="D646" s="27">
        <f>Sheet1!J646</f>
        <v>0</v>
      </c>
      <c r="E646" s="27">
        <f>Sheet1!K646</f>
        <v>-543</v>
      </c>
      <c r="F646" s="57">
        <f>Sheet1!L646</f>
        <v>0</v>
      </c>
      <c r="G646" s="27" t="str">
        <f>Sheet1!M646</f>
        <v>NE</v>
      </c>
      <c r="H646" s="28">
        <f>Sheet1!Q646</f>
        <v>0</v>
      </c>
      <c r="I646" s="38">
        <f>Sheet1!S646</f>
        <v>0</v>
      </c>
      <c r="J646" s="27">
        <f>Sheet1!T646</f>
        <v>0</v>
      </c>
      <c r="K646" s="38">
        <f>Sheet1!U646/1000</f>
        <v>0</v>
      </c>
      <c r="L646" s="38">
        <f>Sheet1!V646/1000</f>
        <v>0</v>
      </c>
      <c r="M646" s="36">
        <f>Sheet1!W646</f>
        <v>0</v>
      </c>
      <c r="N646" s="38">
        <f>Sheet1!X646</f>
        <v>0</v>
      </c>
      <c r="O646" s="38">
        <f>Sheet1!Y646</f>
        <v>0</v>
      </c>
      <c r="P646" s="38">
        <f>Sheet1!Z646/1000</f>
        <v>0</v>
      </c>
      <c r="R646" s="38">
        <f t="shared" si="116"/>
        <v>0</v>
      </c>
      <c r="S646" s="38">
        <f t="shared" si="117"/>
        <v>99.042000000000002</v>
      </c>
      <c r="T646" s="38">
        <f t="shared" si="118"/>
        <v>100</v>
      </c>
      <c r="U646" s="38">
        <f t="shared" si="119"/>
        <v>100</v>
      </c>
      <c r="V646" s="38">
        <f t="shared" si="120"/>
        <v>0</v>
      </c>
      <c r="W646" s="38">
        <f t="shared" si="121"/>
        <v>98.626000000000005</v>
      </c>
      <c r="X646" s="38">
        <f t="shared" si="122"/>
        <v>0</v>
      </c>
      <c r="Y646" s="38">
        <f t="shared" si="123"/>
        <v>96.21</v>
      </c>
      <c r="Z646" s="38">
        <f t="shared" si="124"/>
        <v>35.162338286656009</v>
      </c>
      <c r="AA646" s="26" t="str">
        <f t="shared" si="125"/>
        <v>เสื่อมโทรม</v>
      </c>
      <c r="AB646" s="26" t="str">
        <f t="shared" si="126"/>
        <v>poor</v>
      </c>
    </row>
    <row r="647" spans="1:28">
      <c r="A647" s="26">
        <f>Sheet1!E647</f>
        <v>0</v>
      </c>
      <c r="B647" s="27">
        <f>Sheet1!H647</f>
        <v>0</v>
      </c>
      <c r="C647" s="27">
        <f>Sheet1!I647</f>
        <v>0</v>
      </c>
      <c r="D647" s="27">
        <f>Sheet1!J647</f>
        <v>0</v>
      </c>
      <c r="E647" s="27">
        <f>Sheet1!K647</f>
        <v>-543</v>
      </c>
      <c r="F647" s="57">
        <f>Sheet1!L647</f>
        <v>0</v>
      </c>
      <c r="G647" s="27" t="str">
        <f>Sheet1!M647</f>
        <v>NE</v>
      </c>
      <c r="H647" s="28">
        <f>Sheet1!Q647</f>
        <v>0</v>
      </c>
      <c r="I647" s="38">
        <f>Sheet1!S647</f>
        <v>0</v>
      </c>
      <c r="J647" s="27">
        <f>Sheet1!T647</f>
        <v>0</v>
      </c>
      <c r="K647" s="38">
        <f>Sheet1!U647/1000</f>
        <v>0</v>
      </c>
      <c r="L647" s="38">
        <f>Sheet1!V647/1000</f>
        <v>0</v>
      </c>
      <c r="M647" s="36">
        <f>Sheet1!W647</f>
        <v>0</v>
      </c>
      <c r="N647" s="38">
        <f>Sheet1!X647</f>
        <v>0</v>
      </c>
      <c r="O647" s="38">
        <f>Sheet1!Y647</f>
        <v>0</v>
      </c>
      <c r="P647" s="38">
        <f>Sheet1!Z647/1000</f>
        <v>0</v>
      </c>
      <c r="R647" s="38">
        <f t="shared" si="116"/>
        <v>0</v>
      </c>
      <c r="S647" s="38">
        <f t="shared" si="117"/>
        <v>99.042000000000002</v>
      </c>
      <c r="T647" s="38">
        <f t="shared" si="118"/>
        <v>100</v>
      </c>
      <c r="U647" s="38">
        <f t="shared" si="119"/>
        <v>100</v>
      </c>
      <c r="V647" s="38">
        <f t="shared" si="120"/>
        <v>0</v>
      </c>
      <c r="W647" s="38">
        <f t="shared" si="121"/>
        <v>98.626000000000005</v>
      </c>
      <c r="X647" s="38">
        <f t="shared" si="122"/>
        <v>0</v>
      </c>
      <c r="Y647" s="38">
        <f t="shared" si="123"/>
        <v>96.21</v>
      </c>
      <c r="Z647" s="38">
        <f t="shared" si="124"/>
        <v>35.162338286656009</v>
      </c>
      <c r="AA647" s="26" t="str">
        <f t="shared" si="125"/>
        <v>เสื่อมโทรม</v>
      </c>
      <c r="AB647" s="26" t="str">
        <f t="shared" si="126"/>
        <v>poor</v>
      </c>
    </row>
    <row r="648" spans="1:28">
      <c r="A648" s="26">
        <f>Sheet1!E648</f>
        <v>0</v>
      </c>
      <c r="B648" s="27">
        <f>Sheet1!H648</f>
        <v>0</v>
      </c>
      <c r="C648" s="27">
        <f>Sheet1!I648</f>
        <v>0</v>
      </c>
      <c r="D648" s="27">
        <f>Sheet1!J648</f>
        <v>0</v>
      </c>
      <c r="E648" s="27">
        <f>Sheet1!K648</f>
        <v>-543</v>
      </c>
      <c r="F648" s="57">
        <f>Sheet1!L648</f>
        <v>0</v>
      </c>
      <c r="G648" s="27" t="str">
        <f>Sheet1!M648</f>
        <v>NE</v>
      </c>
      <c r="H648" s="28">
        <f>Sheet1!Q648</f>
        <v>0</v>
      </c>
      <c r="I648" s="38">
        <f>Sheet1!S648</f>
        <v>0</v>
      </c>
      <c r="J648" s="27">
        <f>Sheet1!T648</f>
        <v>0</v>
      </c>
      <c r="K648" s="38">
        <f>Sheet1!U648/1000</f>
        <v>0</v>
      </c>
      <c r="L648" s="38">
        <f>Sheet1!V648/1000</f>
        <v>0</v>
      </c>
      <c r="M648" s="36">
        <f>Sheet1!W648</f>
        <v>0</v>
      </c>
      <c r="N648" s="38">
        <f>Sheet1!X648</f>
        <v>0</v>
      </c>
      <c r="O648" s="38">
        <f>Sheet1!Y648</f>
        <v>0</v>
      </c>
      <c r="P648" s="38">
        <f>Sheet1!Z648/1000</f>
        <v>0</v>
      </c>
      <c r="R648" s="38">
        <f t="shared" si="116"/>
        <v>0</v>
      </c>
      <c r="S648" s="38">
        <f t="shared" si="117"/>
        <v>99.042000000000002</v>
      </c>
      <c r="T648" s="38">
        <f t="shared" si="118"/>
        <v>100</v>
      </c>
      <c r="U648" s="38">
        <f t="shared" si="119"/>
        <v>100</v>
      </c>
      <c r="V648" s="38">
        <f t="shared" si="120"/>
        <v>0</v>
      </c>
      <c r="W648" s="38">
        <f t="shared" si="121"/>
        <v>98.626000000000005</v>
      </c>
      <c r="X648" s="38">
        <f t="shared" si="122"/>
        <v>0</v>
      </c>
      <c r="Y648" s="38">
        <f t="shared" si="123"/>
        <v>96.21</v>
      </c>
      <c r="Z648" s="38">
        <f t="shared" si="124"/>
        <v>35.162338286656009</v>
      </c>
      <c r="AA648" s="26" t="str">
        <f t="shared" si="125"/>
        <v>เสื่อมโทรม</v>
      </c>
      <c r="AB648" s="26" t="str">
        <f t="shared" si="126"/>
        <v>poor</v>
      </c>
    </row>
    <row r="649" spans="1:28">
      <c r="A649" s="26">
        <f>Sheet1!E649</f>
        <v>0</v>
      </c>
      <c r="B649" s="27">
        <f>Sheet1!H649</f>
        <v>0</v>
      </c>
      <c r="C649" s="27">
        <f>Sheet1!I649</f>
        <v>0</v>
      </c>
      <c r="D649" s="27">
        <f>Sheet1!J649</f>
        <v>0</v>
      </c>
      <c r="E649" s="27">
        <f>Sheet1!K649</f>
        <v>-543</v>
      </c>
      <c r="F649" s="57">
        <f>Sheet1!L649</f>
        <v>0</v>
      </c>
      <c r="G649" s="27" t="str">
        <f>Sheet1!M649</f>
        <v>NE</v>
      </c>
      <c r="H649" s="28">
        <f>Sheet1!Q649</f>
        <v>0</v>
      </c>
      <c r="I649" s="38">
        <f>Sheet1!S649</f>
        <v>0</v>
      </c>
      <c r="J649" s="27">
        <f>Sheet1!T649</f>
        <v>0</v>
      </c>
      <c r="K649" s="38">
        <f>Sheet1!U649/1000</f>
        <v>0</v>
      </c>
      <c r="L649" s="38">
        <f>Sheet1!V649/1000</f>
        <v>0</v>
      </c>
      <c r="M649" s="36">
        <f>Sheet1!W649</f>
        <v>0</v>
      </c>
      <c r="N649" s="38">
        <f>Sheet1!X649</f>
        <v>0</v>
      </c>
      <c r="O649" s="38">
        <f>Sheet1!Y649</f>
        <v>0</v>
      </c>
      <c r="P649" s="38">
        <f>Sheet1!Z649/1000</f>
        <v>0</v>
      </c>
      <c r="R649" s="38">
        <f t="shared" si="116"/>
        <v>0</v>
      </c>
      <c r="S649" s="38">
        <f t="shared" si="117"/>
        <v>99.042000000000002</v>
      </c>
      <c r="T649" s="38">
        <f t="shared" si="118"/>
        <v>100</v>
      </c>
      <c r="U649" s="38">
        <f t="shared" si="119"/>
        <v>100</v>
      </c>
      <c r="V649" s="38">
        <f t="shared" si="120"/>
        <v>0</v>
      </c>
      <c r="W649" s="38">
        <f t="shared" si="121"/>
        <v>98.626000000000005</v>
      </c>
      <c r="X649" s="38">
        <f t="shared" si="122"/>
        <v>0</v>
      </c>
      <c r="Y649" s="38">
        <f t="shared" si="123"/>
        <v>96.21</v>
      </c>
      <c r="Z649" s="38">
        <f t="shared" si="124"/>
        <v>35.162338286656009</v>
      </c>
      <c r="AA649" s="26" t="str">
        <f t="shared" si="125"/>
        <v>เสื่อมโทรม</v>
      </c>
      <c r="AB649" s="26" t="str">
        <f t="shared" si="126"/>
        <v>poor</v>
      </c>
    </row>
    <row r="650" spans="1:28">
      <c r="A650" s="26">
        <f>Sheet1!E650</f>
        <v>0</v>
      </c>
      <c r="B650" s="27">
        <f>Sheet1!H650</f>
        <v>0</v>
      </c>
      <c r="C650" s="27">
        <f>Sheet1!I650</f>
        <v>0</v>
      </c>
      <c r="D650" s="27">
        <f>Sheet1!J650</f>
        <v>0</v>
      </c>
      <c r="E650" s="27">
        <f>Sheet1!K650</f>
        <v>-543</v>
      </c>
      <c r="F650" s="57">
        <f>Sheet1!L650</f>
        <v>0</v>
      </c>
      <c r="G650" s="27" t="str">
        <f>Sheet1!M650</f>
        <v>NE</v>
      </c>
      <c r="H650" s="28">
        <f>Sheet1!Q650</f>
        <v>0</v>
      </c>
      <c r="I650" s="38">
        <f>Sheet1!S650</f>
        <v>0</v>
      </c>
      <c r="J650" s="27">
        <f>Sheet1!T650</f>
        <v>0</v>
      </c>
      <c r="K650" s="38">
        <f>Sheet1!U650/1000</f>
        <v>0</v>
      </c>
      <c r="L650" s="38">
        <f>Sheet1!V650/1000</f>
        <v>0</v>
      </c>
      <c r="M650" s="36">
        <f>Sheet1!W650</f>
        <v>0</v>
      </c>
      <c r="N650" s="38">
        <f>Sheet1!X650</f>
        <v>0</v>
      </c>
      <c r="O650" s="38">
        <f>Sheet1!Y650</f>
        <v>0</v>
      </c>
      <c r="P650" s="38">
        <f>Sheet1!Z650/1000</f>
        <v>0</v>
      </c>
      <c r="R650" s="38">
        <f t="shared" si="116"/>
        <v>0</v>
      </c>
      <c r="S650" s="38">
        <f t="shared" si="117"/>
        <v>99.042000000000002</v>
      </c>
      <c r="T650" s="38">
        <f t="shared" si="118"/>
        <v>100</v>
      </c>
      <c r="U650" s="38">
        <f t="shared" si="119"/>
        <v>100</v>
      </c>
      <c r="V650" s="38">
        <f t="shared" si="120"/>
        <v>0</v>
      </c>
      <c r="W650" s="38">
        <f t="shared" si="121"/>
        <v>98.626000000000005</v>
      </c>
      <c r="X650" s="38">
        <f t="shared" si="122"/>
        <v>0</v>
      </c>
      <c r="Y650" s="38">
        <f t="shared" si="123"/>
        <v>96.21</v>
      </c>
      <c r="Z650" s="38">
        <f t="shared" si="124"/>
        <v>35.162338286656009</v>
      </c>
      <c r="AA650" s="26" t="str">
        <f t="shared" si="125"/>
        <v>เสื่อมโทรม</v>
      </c>
      <c r="AB650" s="26" t="str">
        <f t="shared" si="126"/>
        <v>poor</v>
      </c>
    </row>
    <row r="651" spans="1:28">
      <c r="A651" s="26">
        <f>Sheet1!E651</f>
        <v>0</v>
      </c>
      <c r="B651" s="27">
        <f>Sheet1!H651</f>
        <v>0</v>
      </c>
      <c r="C651" s="27">
        <f>Sheet1!I651</f>
        <v>0</v>
      </c>
      <c r="D651" s="27">
        <f>Sheet1!J651</f>
        <v>0</v>
      </c>
      <c r="E651" s="27">
        <f>Sheet1!K651</f>
        <v>-543</v>
      </c>
      <c r="F651" s="57">
        <f>Sheet1!L651</f>
        <v>0</v>
      </c>
      <c r="G651" s="27" t="str">
        <f>Sheet1!M651</f>
        <v>NE</v>
      </c>
      <c r="H651" s="28">
        <f>Sheet1!Q651</f>
        <v>0</v>
      </c>
      <c r="I651" s="38">
        <f>Sheet1!S651</f>
        <v>0</v>
      </c>
      <c r="J651" s="27">
        <f>Sheet1!T651</f>
        <v>0</v>
      </c>
      <c r="K651" s="38">
        <f>Sheet1!U651/1000</f>
        <v>0</v>
      </c>
      <c r="L651" s="38">
        <f>Sheet1!V651/1000</f>
        <v>0</v>
      </c>
      <c r="M651" s="36">
        <f>Sheet1!W651</f>
        <v>0</v>
      </c>
      <c r="N651" s="38">
        <f>Sheet1!X651</f>
        <v>0</v>
      </c>
      <c r="O651" s="38">
        <f>Sheet1!Y651</f>
        <v>0</v>
      </c>
      <c r="P651" s="38">
        <f>Sheet1!Z651/1000</f>
        <v>0</v>
      </c>
      <c r="R651" s="38">
        <f t="shared" si="116"/>
        <v>0</v>
      </c>
      <c r="S651" s="38">
        <f t="shared" si="117"/>
        <v>99.042000000000002</v>
      </c>
      <c r="T651" s="38">
        <f t="shared" si="118"/>
        <v>100</v>
      </c>
      <c r="U651" s="38">
        <f t="shared" si="119"/>
        <v>100</v>
      </c>
      <c r="V651" s="38">
        <f t="shared" si="120"/>
        <v>0</v>
      </c>
      <c r="W651" s="38">
        <f t="shared" si="121"/>
        <v>98.626000000000005</v>
      </c>
      <c r="X651" s="38">
        <f t="shared" si="122"/>
        <v>0</v>
      </c>
      <c r="Y651" s="38">
        <f t="shared" si="123"/>
        <v>96.21</v>
      </c>
      <c r="Z651" s="38">
        <f t="shared" si="124"/>
        <v>35.162338286656009</v>
      </c>
      <c r="AA651" s="26" t="str">
        <f t="shared" si="125"/>
        <v>เสื่อมโทรม</v>
      </c>
      <c r="AB651" s="26" t="str">
        <f t="shared" si="126"/>
        <v>poor</v>
      </c>
    </row>
    <row r="652" spans="1:28">
      <c r="A652" s="26">
        <f>Sheet1!E652</f>
        <v>0</v>
      </c>
      <c r="B652" s="27">
        <f>Sheet1!H652</f>
        <v>0</v>
      </c>
      <c r="C652" s="27">
        <f>Sheet1!I652</f>
        <v>0</v>
      </c>
      <c r="D652" s="27">
        <f>Sheet1!J652</f>
        <v>0</v>
      </c>
      <c r="E652" s="27">
        <f>Sheet1!K652</f>
        <v>-543</v>
      </c>
      <c r="F652" s="57">
        <f>Sheet1!L652</f>
        <v>0</v>
      </c>
      <c r="G652" s="27" t="str">
        <f>Sheet1!M652</f>
        <v>NE</v>
      </c>
      <c r="H652" s="28">
        <f>Sheet1!Q652</f>
        <v>0</v>
      </c>
      <c r="I652" s="38">
        <f>Sheet1!S652</f>
        <v>0</v>
      </c>
      <c r="J652" s="27">
        <f>Sheet1!T652</f>
        <v>0</v>
      </c>
      <c r="K652" s="38">
        <f>Sheet1!U652/1000</f>
        <v>0</v>
      </c>
      <c r="L652" s="38">
        <f>Sheet1!V652/1000</f>
        <v>0</v>
      </c>
      <c r="M652" s="36">
        <f>Sheet1!W652</f>
        <v>0</v>
      </c>
      <c r="N652" s="38">
        <f>Sheet1!X652</f>
        <v>0</v>
      </c>
      <c r="O652" s="38">
        <f>Sheet1!Y652</f>
        <v>0</v>
      </c>
      <c r="P652" s="38">
        <f>Sheet1!Z652/1000</f>
        <v>0</v>
      </c>
      <c r="R652" s="38">
        <f t="shared" si="116"/>
        <v>0</v>
      </c>
      <c r="S652" s="38">
        <f t="shared" si="117"/>
        <v>99.042000000000002</v>
      </c>
      <c r="T652" s="38">
        <f t="shared" si="118"/>
        <v>100</v>
      </c>
      <c r="U652" s="38">
        <f t="shared" si="119"/>
        <v>100</v>
      </c>
      <c r="V652" s="38">
        <f t="shared" si="120"/>
        <v>0</v>
      </c>
      <c r="W652" s="38">
        <f t="shared" si="121"/>
        <v>98.626000000000005</v>
      </c>
      <c r="X652" s="38">
        <f t="shared" si="122"/>
        <v>0</v>
      </c>
      <c r="Y652" s="38">
        <f t="shared" si="123"/>
        <v>96.21</v>
      </c>
      <c r="Z652" s="38">
        <f t="shared" si="124"/>
        <v>35.162338286656009</v>
      </c>
      <c r="AA652" s="26" t="str">
        <f t="shared" si="125"/>
        <v>เสื่อมโทรม</v>
      </c>
      <c r="AB652" s="26" t="str">
        <f t="shared" si="126"/>
        <v>poor</v>
      </c>
    </row>
    <row r="653" spans="1:28">
      <c r="A653" s="26">
        <f>Sheet1!E653</f>
        <v>0</v>
      </c>
      <c r="B653" s="27">
        <f>Sheet1!H653</f>
        <v>0</v>
      </c>
      <c r="C653" s="27">
        <f>Sheet1!I653</f>
        <v>0</v>
      </c>
      <c r="D653" s="27">
        <f>Sheet1!J653</f>
        <v>0</v>
      </c>
      <c r="E653" s="27">
        <f>Sheet1!K653</f>
        <v>-543</v>
      </c>
      <c r="F653" s="57">
        <f>Sheet1!L653</f>
        <v>0</v>
      </c>
      <c r="G653" s="27" t="str">
        <f>Sheet1!M653</f>
        <v>NE</v>
      </c>
      <c r="H653" s="28">
        <f>Sheet1!Q653</f>
        <v>0</v>
      </c>
      <c r="I653" s="38">
        <f>Sheet1!S653</f>
        <v>0</v>
      </c>
      <c r="J653" s="27">
        <f>Sheet1!T653</f>
        <v>0</v>
      </c>
      <c r="K653" s="38">
        <f>Sheet1!U653/1000</f>
        <v>0</v>
      </c>
      <c r="L653" s="38">
        <f>Sheet1!V653/1000</f>
        <v>0</v>
      </c>
      <c r="M653" s="36">
        <f>Sheet1!W653</f>
        <v>0</v>
      </c>
      <c r="N653" s="38">
        <f>Sheet1!X653</f>
        <v>0</v>
      </c>
      <c r="O653" s="38">
        <f>Sheet1!Y653</f>
        <v>0</v>
      </c>
      <c r="P653" s="38">
        <f>Sheet1!Z653/1000</f>
        <v>0</v>
      </c>
      <c r="R653" s="38">
        <f t="shared" si="116"/>
        <v>0</v>
      </c>
      <c r="S653" s="38">
        <f t="shared" si="117"/>
        <v>99.042000000000002</v>
      </c>
      <c r="T653" s="38">
        <f t="shared" si="118"/>
        <v>100</v>
      </c>
      <c r="U653" s="38">
        <f t="shared" si="119"/>
        <v>100</v>
      </c>
      <c r="V653" s="38">
        <f t="shared" si="120"/>
        <v>0</v>
      </c>
      <c r="W653" s="38">
        <f t="shared" si="121"/>
        <v>98.626000000000005</v>
      </c>
      <c r="X653" s="38">
        <f t="shared" si="122"/>
        <v>0</v>
      </c>
      <c r="Y653" s="38">
        <f t="shared" si="123"/>
        <v>96.21</v>
      </c>
      <c r="Z653" s="38">
        <f t="shared" si="124"/>
        <v>35.162338286656009</v>
      </c>
      <c r="AA653" s="26" t="str">
        <f t="shared" si="125"/>
        <v>เสื่อมโทรม</v>
      </c>
      <c r="AB653" s="26" t="str">
        <f t="shared" si="126"/>
        <v>poor</v>
      </c>
    </row>
    <row r="654" spans="1:28">
      <c r="A654" s="26">
        <f>Sheet1!E654</f>
        <v>0</v>
      </c>
      <c r="B654" s="27">
        <f>Sheet1!H654</f>
        <v>0</v>
      </c>
      <c r="C654" s="27">
        <f>Sheet1!I654</f>
        <v>0</v>
      </c>
      <c r="D654" s="27">
        <f>Sheet1!J654</f>
        <v>0</v>
      </c>
      <c r="E654" s="27">
        <f>Sheet1!K654</f>
        <v>-543</v>
      </c>
      <c r="F654" s="57">
        <f>Sheet1!L654</f>
        <v>0</v>
      </c>
      <c r="G654" s="27" t="str">
        <f>Sheet1!M654</f>
        <v>NE</v>
      </c>
      <c r="H654" s="28">
        <f>Sheet1!Q654</f>
        <v>0</v>
      </c>
      <c r="I654" s="38">
        <f>Sheet1!S654</f>
        <v>0</v>
      </c>
      <c r="J654" s="27">
        <f>Sheet1!T654</f>
        <v>0</v>
      </c>
      <c r="K654" s="38">
        <f>Sheet1!U654/1000</f>
        <v>0</v>
      </c>
      <c r="L654" s="38">
        <f>Sheet1!V654/1000</f>
        <v>0</v>
      </c>
      <c r="M654" s="36">
        <f>Sheet1!W654</f>
        <v>0</v>
      </c>
      <c r="N654" s="38">
        <f>Sheet1!X654</f>
        <v>0</v>
      </c>
      <c r="O654" s="38">
        <f>Sheet1!Y654</f>
        <v>0</v>
      </c>
      <c r="P654" s="38">
        <f>Sheet1!Z654/1000</f>
        <v>0</v>
      </c>
      <c r="R654" s="38">
        <f t="shared" si="116"/>
        <v>0</v>
      </c>
      <c r="S654" s="38">
        <f t="shared" si="117"/>
        <v>99.042000000000002</v>
      </c>
      <c r="T654" s="38">
        <f t="shared" si="118"/>
        <v>100</v>
      </c>
      <c r="U654" s="38">
        <f t="shared" si="119"/>
        <v>100</v>
      </c>
      <c r="V654" s="38">
        <f t="shared" si="120"/>
        <v>0</v>
      </c>
      <c r="W654" s="38">
        <f t="shared" si="121"/>
        <v>98.626000000000005</v>
      </c>
      <c r="X654" s="38">
        <f t="shared" si="122"/>
        <v>0</v>
      </c>
      <c r="Y654" s="38">
        <f t="shared" si="123"/>
        <v>96.21</v>
      </c>
      <c r="Z654" s="38">
        <f t="shared" si="124"/>
        <v>35.162338286656009</v>
      </c>
      <c r="AA654" s="26" t="str">
        <f t="shared" si="125"/>
        <v>เสื่อมโทรม</v>
      </c>
      <c r="AB654" s="26" t="str">
        <f t="shared" si="126"/>
        <v>poor</v>
      </c>
    </row>
    <row r="655" spans="1:28">
      <c r="A655" s="26">
        <f>Sheet1!E655</f>
        <v>0</v>
      </c>
      <c r="B655" s="27">
        <f>Sheet1!H655</f>
        <v>0</v>
      </c>
      <c r="C655" s="27">
        <f>Sheet1!I655</f>
        <v>0</v>
      </c>
      <c r="D655" s="27">
        <f>Sheet1!J655</f>
        <v>0</v>
      </c>
      <c r="E655" s="27">
        <f>Sheet1!K655</f>
        <v>-543</v>
      </c>
      <c r="F655" s="57">
        <f>Sheet1!L655</f>
        <v>0</v>
      </c>
      <c r="G655" s="27" t="str">
        <f>Sheet1!M655</f>
        <v>NE</v>
      </c>
      <c r="H655" s="28">
        <f>Sheet1!Q655</f>
        <v>0</v>
      </c>
      <c r="I655" s="38">
        <f>Sheet1!S655</f>
        <v>0</v>
      </c>
      <c r="J655" s="27">
        <f>Sheet1!T655</f>
        <v>0</v>
      </c>
      <c r="K655" s="38">
        <f>Sheet1!U655/1000</f>
        <v>0</v>
      </c>
      <c r="L655" s="38">
        <f>Sheet1!V655/1000</f>
        <v>0</v>
      </c>
      <c r="M655" s="36">
        <f>Sheet1!W655</f>
        <v>0</v>
      </c>
      <c r="N655" s="38">
        <f>Sheet1!X655</f>
        <v>0</v>
      </c>
      <c r="O655" s="38">
        <f>Sheet1!Y655</f>
        <v>0</v>
      </c>
      <c r="P655" s="38">
        <f>Sheet1!Z655/1000</f>
        <v>0</v>
      </c>
      <c r="R655" s="38">
        <f t="shared" si="116"/>
        <v>0</v>
      </c>
      <c r="S655" s="38">
        <f t="shared" si="117"/>
        <v>99.042000000000002</v>
      </c>
      <c r="T655" s="38">
        <f t="shared" si="118"/>
        <v>100</v>
      </c>
      <c r="U655" s="38">
        <f t="shared" si="119"/>
        <v>100</v>
      </c>
      <c r="V655" s="38">
        <f t="shared" si="120"/>
        <v>0</v>
      </c>
      <c r="W655" s="38">
        <f t="shared" si="121"/>
        <v>98.626000000000005</v>
      </c>
      <c r="X655" s="38">
        <f t="shared" si="122"/>
        <v>0</v>
      </c>
      <c r="Y655" s="38">
        <f t="shared" si="123"/>
        <v>96.21</v>
      </c>
      <c r="Z655" s="38">
        <f t="shared" si="124"/>
        <v>35.162338286656009</v>
      </c>
      <c r="AA655" s="26" t="str">
        <f t="shared" si="125"/>
        <v>เสื่อมโทรม</v>
      </c>
      <c r="AB655" s="26" t="str">
        <f t="shared" si="126"/>
        <v>poor</v>
      </c>
    </row>
    <row r="656" spans="1:28">
      <c r="A656" s="26">
        <f>Sheet1!E656</f>
        <v>0</v>
      </c>
      <c r="B656" s="27">
        <f>Sheet1!H656</f>
        <v>0</v>
      </c>
      <c r="C656" s="27">
        <f>Sheet1!I656</f>
        <v>0</v>
      </c>
      <c r="D656" s="27">
        <f>Sheet1!J656</f>
        <v>0</v>
      </c>
      <c r="E656" s="27">
        <f>Sheet1!K656</f>
        <v>-543</v>
      </c>
      <c r="F656" s="57">
        <f>Sheet1!L656</f>
        <v>0</v>
      </c>
      <c r="G656" s="27" t="str">
        <f>Sheet1!M656</f>
        <v>NE</v>
      </c>
      <c r="H656" s="28">
        <f>Sheet1!Q656</f>
        <v>0</v>
      </c>
      <c r="I656" s="38">
        <f>Sheet1!S656</f>
        <v>0</v>
      </c>
      <c r="J656" s="27">
        <f>Sheet1!T656</f>
        <v>0</v>
      </c>
      <c r="K656" s="38">
        <f>Sheet1!U656/1000</f>
        <v>0</v>
      </c>
      <c r="L656" s="38">
        <f>Sheet1!V656/1000</f>
        <v>0</v>
      </c>
      <c r="M656" s="36">
        <f>Sheet1!W656</f>
        <v>0</v>
      </c>
      <c r="N656" s="38">
        <f>Sheet1!X656</f>
        <v>0</v>
      </c>
      <c r="O656" s="38">
        <f>Sheet1!Y656</f>
        <v>0</v>
      </c>
      <c r="P656" s="38">
        <f>Sheet1!Z656/1000</f>
        <v>0</v>
      </c>
      <c r="R656" s="38">
        <f t="shared" si="116"/>
        <v>0</v>
      </c>
      <c r="S656" s="38">
        <f t="shared" si="117"/>
        <v>99.042000000000002</v>
      </c>
      <c r="T656" s="38">
        <f t="shared" si="118"/>
        <v>100</v>
      </c>
      <c r="U656" s="38">
        <f t="shared" si="119"/>
        <v>100</v>
      </c>
      <c r="V656" s="38">
        <f t="shared" si="120"/>
        <v>0</v>
      </c>
      <c r="W656" s="38">
        <f t="shared" si="121"/>
        <v>98.626000000000005</v>
      </c>
      <c r="X656" s="38">
        <f t="shared" si="122"/>
        <v>0</v>
      </c>
      <c r="Y656" s="38">
        <f t="shared" si="123"/>
        <v>96.21</v>
      </c>
      <c r="Z656" s="38">
        <f t="shared" si="124"/>
        <v>35.162338286656009</v>
      </c>
      <c r="AA656" s="26" t="str">
        <f t="shared" si="125"/>
        <v>เสื่อมโทรม</v>
      </c>
      <c r="AB656" s="26" t="str">
        <f t="shared" si="126"/>
        <v>poor</v>
      </c>
    </row>
    <row r="657" spans="1:28">
      <c r="A657" s="26">
        <f>Sheet1!E657</f>
        <v>0</v>
      </c>
      <c r="B657" s="27">
        <f>Sheet1!H657</f>
        <v>0</v>
      </c>
      <c r="C657" s="27">
        <f>Sheet1!I657</f>
        <v>0</v>
      </c>
      <c r="D657" s="27">
        <f>Sheet1!J657</f>
        <v>0</v>
      </c>
      <c r="E657" s="27">
        <f>Sheet1!K657</f>
        <v>-543</v>
      </c>
      <c r="F657" s="57">
        <f>Sheet1!L657</f>
        <v>0</v>
      </c>
      <c r="G657" s="27" t="str">
        <f>Sheet1!M657</f>
        <v>NE</v>
      </c>
      <c r="H657" s="28">
        <f>Sheet1!Q657</f>
        <v>0</v>
      </c>
      <c r="I657" s="38">
        <f>Sheet1!S657</f>
        <v>0</v>
      </c>
      <c r="J657" s="27">
        <f>Sheet1!T657</f>
        <v>0</v>
      </c>
      <c r="K657" s="38">
        <f>Sheet1!U657/1000</f>
        <v>0</v>
      </c>
      <c r="L657" s="38">
        <f>Sheet1!V657/1000</f>
        <v>0</v>
      </c>
      <c r="M657" s="36">
        <f>Sheet1!W657</f>
        <v>0</v>
      </c>
      <c r="N657" s="38">
        <f>Sheet1!X657</f>
        <v>0</v>
      </c>
      <c r="O657" s="38">
        <f>Sheet1!Y657</f>
        <v>0</v>
      </c>
      <c r="P657" s="38">
        <f>Sheet1!Z657/1000</f>
        <v>0</v>
      </c>
      <c r="R657" s="38">
        <f t="shared" si="116"/>
        <v>0</v>
      </c>
      <c r="S657" s="38">
        <f t="shared" si="117"/>
        <v>99.042000000000002</v>
      </c>
      <c r="T657" s="38">
        <f t="shared" si="118"/>
        <v>100</v>
      </c>
      <c r="U657" s="38">
        <f t="shared" si="119"/>
        <v>100</v>
      </c>
      <c r="V657" s="38">
        <f t="shared" si="120"/>
        <v>0</v>
      </c>
      <c r="W657" s="38">
        <f t="shared" si="121"/>
        <v>98.626000000000005</v>
      </c>
      <c r="X657" s="38">
        <f t="shared" si="122"/>
        <v>0</v>
      </c>
      <c r="Y657" s="38">
        <f t="shared" si="123"/>
        <v>96.21</v>
      </c>
      <c r="Z657" s="38">
        <f t="shared" si="124"/>
        <v>35.162338286656009</v>
      </c>
      <c r="AA657" s="26" t="str">
        <f t="shared" si="125"/>
        <v>เสื่อมโทรม</v>
      </c>
      <c r="AB657" s="26" t="str">
        <f t="shared" si="126"/>
        <v>poor</v>
      </c>
    </row>
    <row r="658" spans="1:28">
      <c r="A658" s="26">
        <f>Sheet1!E658</f>
        <v>0</v>
      </c>
      <c r="B658" s="27">
        <f>Sheet1!H658</f>
        <v>0</v>
      </c>
      <c r="C658" s="27">
        <f>Sheet1!I658</f>
        <v>0</v>
      </c>
      <c r="D658" s="27">
        <f>Sheet1!J658</f>
        <v>0</v>
      </c>
      <c r="E658" s="27">
        <f>Sheet1!K658</f>
        <v>-543</v>
      </c>
      <c r="F658" s="57">
        <f>Sheet1!L658</f>
        <v>0</v>
      </c>
      <c r="G658" s="27" t="str">
        <f>Sheet1!M658</f>
        <v>NE</v>
      </c>
      <c r="H658" s="28">
        <f>Sheet1!Q658</f>
        <v>0</v>
      </c>
      <c r="I658" s="38">
        <f>Sheet1!S658</f>
        <v>0</v>
      </c>
      <c r="J658" s="27">
        <f>Sheet1!T658</f>
        <v>0</v>
      </c>
      <c r="K658" s="38">
        <f>Sheet1!U658/1000</f>
        <v>0</v>
      </c>
      <c r="L658" s="38">
        <f>Sheet1!V658/1000</f>
        <v>0</v>
      </c>
      <c r="M658" s="36">
        <f>Sheet1!W658</f>
        <v>0</v>
      </c>
      <c r="N658" s="38">
        <f>Sheet1!X658</f>
        <v>0</v>
      </c>
      <c r="O658" s="38">
        <f>Sheet1!Y658</f>
        <v>0</v>
      </c>
      <c r="P658" s="38">
        <f>Sheet1!Z658/1000</f>
        <v>0</v>
      </c>
      <c r="R658" s="38">
        <f t="shared" si="116"/>
        <v>0</v>
      </c>
      <c r="S658" s="38">
        <f t="shared" si="117"/>
        <v>99.042000000000002</v>
      </c>
      <c r="T658" s="38">
        <f t="shared" si="118"/>
        <v>100</v>
      </c>
      <c r="U658" s="38">
        <f t="shared" si="119"/>
        <v>100</v>
      </c>
      <c r="V658" s="38">
        <f t="shared" si="120"/>
        <v>0</v>
      </c>
      <c r="W658" s="38">
        <f t="shared" si="121"/>
        <v>98.626000000000005</v>
      </c>
      <c r="X658" s="38">
        <f t="shared" si="122"/>
        <v>0</v>
      </c>
      <c r="Y658" s="38">
        <f t="shared" si="123"/>
        <v>96.21</v>
      </c>
      <c r="Z658" s="38">
        <f t="shared" si="124"/>
        <v>35.162338286656009</v>
      </c>
      <c r="AA658" s="26" t="str">
        <f t="shared" si="125"/>
        <v>เสื่อมโทรม</v>
      </c>
      <c r="AB658" s="26" t="str">
        <f t="shared" si="126"/>
        <v>poor</v>
      </c>
    </row>
    <row r="659" spans="1:28">
      <c r="A659" s="26">
        <f>Sheet1!E659</f>
        <v>0</v>
      </c>
      <c r="B659" s="27">
        <f>Sheet1!H659</f>
        <v>0</v>
      </c>
      <c r="C659" s="27">
        <f>Sheet1!I659</f>
        <v>0</v>
      </c>
      <c r="D659" s="27">
        <f>Sheet1!J659</f>
        <v>0</v>
      </c>
      <c r="E659" s="27">
        <f>Sheet1!K659</f>
        <v>-543</v>
      </c>
      <c r="F659" s="57">
        <f>Sheet1!L659</f>
        <v>0</v>
      </c>
      <c r="G659" s="27" t="str">
        <f>Sheet1!M659</f>
        <v>NE</v>
      </c>
      <c r="H659" s="28">
        <f>Sheet1!Q659</f>
        <v>0</v>
      </c>
      <c r="I659" s="38">
        <f>Sheet1!S659</f>
        <v>0</v>
      </c>
      <c r="J659" s="27">
        <f>Sheet1!T659</f>
        <v>0</v>
      </c>
      <c r="K659" s="38">
        <f>Sheet1!U659/1000</f>
        <v>0</v>
      </c>
      <c r="L659" s="38">
        <f>Sheet1!V659/1000</f>
        <v>0</v>
      </c>
      <c r="M659" s="36">
        <f>Sheet1!W659</f>
        <v>0</v>
      </c>
      <c r="N659" s="38">
        <f>Sheet1!X659</f>
        <v>0</v>
      </c>
      <c r="O659" s="38">
        <f>Sheet1!Y659</f>
        <v>0</v>
      </c>
      <c r="P659" s="38">
        <f>Sheet1!Z659/1000</f>
        <v>0</v>
      </c>
      <c r="R659" s="38">
        <f t="shared" si="116"/>
        <v>0</v>
      </c>
      <c r="S659" s="38">
        <f t="shared" si="117"/>
        <v>99.042000000000002</v>
      </c>
      <c r="T659" s="38">
        <f t="shared" si="118"/>
        <v>100</v>
      </c>
      <c r="U659" s="38">
        <f t="shared" si="119"/>
        <v>100</v>
      </c>
      <c r="V659" s="38">
        <f t="shared" si="120"/>
        <v>0</v>
      </c>
      <c r="W659" s="38">
        <f t="shared" si="121"/>
        <v>98.626000000000005</v>
      </c>
      <c r="X659" s="38">
        <f t="shared" si="122"/>
        <v>0</v>
      </c>
      <c r="Y659" s="38">
        <f t="shared" si="123"/>
        <v>96.21</v>
      </c>
      <c r="Z659" s="38">
        <f t="shared" si="124"/>
        <v>35.162338286656009</v>
      </c>
      <c r="AA659" s="26" t="str">
        <f t="shared" si="125"/>
        <v>เสื่อมโทรม</v>
      </c>
      <c r="AB659" s="26" t="str">
        <f t="shared" si="126"/>
        <v>poor</v>
      </c>
    </row>
    <row r="660" spans="1:28">
      <c r="A660" s="26">
        <f>Sheet1!E660</f>
        <v>0</v>
      </c>
      <c r="B660" s="27">
        <f>Sheet1!H660</f>
        <v>0</v>
      </c>
      <c r="C660" s="27">
        <f>Sheet1!I660</f>
        <v>0</v>
      </c>
      <c r="D660" s="27">
        <f>Sheet1!J660</f>
        <v>0</v>
      </c>
      <c r="E660" s="27">
        <f>Sheet1!K660</f>
        <v>-543</v>
      </c>
      <c r="F660" s="57">
        <f>Sheet1!L660</f>
        <v>0</v>
      </c>
      <c r="G660" s="27" t="str">
        <f>Sheet1!M660</f>
        <v>NE</v>
      </c>
      <c r="H660" s="28">
        <f>Sheet1!Q660</f>
        <v>0</v>
      </c>
      <c r="I660" s="38">
        <f>Sheet1!S660</f>
        <v>0</v>
      </c>
      <c r="J660" s="27">
        <f>Sheet1!T660</f>
        <v>0</v>
      </c>
      <c r="K660" s="38">
        <f>Sheet1!U660/1000</f>
        <v>0</v>
      </c>
      <c r="L660" s="38">
        <f>Sheet1!V660/1000</f>
        <v>0</v>
      </c>
      <c r="M660" s="36">
        <f>Sheet1!W660</f>
        <v>0</v>
      </c>
      <c r="N660" s="38">
        <f>Sheet1!X660</f>
        <v>0</v>
      </c>
      <c r="O660" s="38">
        <f>Sheet1!Y660</f>
        <v>0</v>
      </c>
      <c r="P660" s="38">
        <f>Sheet1!Z660/1000</f>
        <v>0</v>
      </c>
      <c r="R660" s="38">
        <f t="shared" si="116"/>
        <v>0</v>
      </c>
      <c r="S660" s="38">
        <f t="shared" si="117"/>
        <v>99.042000000000002</v>
      </c>
      <c r="T660" s="38">
        <f t="shared" si="118"/>
        <v>100</v>
      </c>
      <c r="U660" s="38">
        <f t="shared" si="119"/>
        <v>100</v>
      </c>
      <c r="V660" s="38">
        <f t="shared" si="120"/>
        <v>0</v>
      </c>
      <c r="W660" s="38">
        <f t="shared" si="121"/>
        <v>98.626000000000005</v>
      </c>
      <c r="X660" s="38">
        <f t="shared" si="122"/>
        <v>0</v>
      </c>
      <c r="Y660" s="38">
        <f t="shared" si="123"/>
        <v>96.21</v>
      </c>
      <c r="Z660" s="38">
        <f t="shared" si="124"/>
        <v>35.162338286656009</v>
      </c>
      <c r="AA660" s="26" t="str">
        <f t="shared" si="125"/>
        <v>เสื่อมโทรม</v>
      </c>
      <c r="AB660" s="26" t="str">
        <f t="shared" si="126"/>
        <v>poor</v>
      </c>
    </row>
    <row r="661" spans="1:28">
      <c r="A661" s="26">
        <f>Sheet1!E661</f>
        <v>0</v>
      </c>
      <c r="B661" s="27">
        <f>Sheet1!H661</f>
        <v>0</v>
      </c>
      <c r="C661" s="27">
        <f>Sheet1!I661</f>
        <v>0</v>
      </c>
      <c r="D661" s="27">
        <f>Sheet1!J661</f>
        <v>0</v>
      </c>
      <c r="E661" s="27">
        <f>Sheet1!K661</f>
        <v>-543</v>
      </c>
      <c r="F661" s="57">
        <f>Sheet1!L661</f>
        <v>0</v>
      </c>
      <c r="G661" s="27" t="str">
        <f>Sheet1!M661</f>
        <v>NE</v>
      </c>
      <c r="H661" s="28">
        <f>Sheet1!Q661</f>
        <v>0</v>
      </c>
      <c r="I661" s="38">
        <f>Sheet1!S661</f>
        <v>0</v>
      </c>
      <c r="J661" s="27">
        <f>Sheet1!T661</f>
        <v>0</v>
      </c>
      <c r="K661" s="38">
        <f>Sheet1!U661/1000</f>
        <v>0</v>
      </c>
      <c r="L661" s="38">
        <f>Sheet1!V661/1000</f>
        <v>0</v>
      </c>
      <c r="M661" s="36">
        <f>Sheet1!W661</f>
        <v>0</v>
      </c>
      <c r="N661" s="38">
        <f>Sheet1!X661</f>
        <v>0</v>
      </c>
      <c r="O661" s="38">
        <f>Sheet1!Y661</f>
        <v>0</v>
      </c>
      <c r="P661" s="38">
        <f>Sheet1!Z661/1000</f>
        <v>0</v>
      </c>
      <c r="R661" s="38">
        <f t="shared" si="116"/>
        <v>0</v>
      </c>
      <c r="S661" s="38">
        <f t="shared" si="117"/>
        <v>99.042000000000002</v>
      </c>
      <c r="T661" s="38">
        <f t="shared" si="118"/>
        <v>100</v>
      </c>
      <c r="U661" s="38">
        <f t="shared" si="119"/>
        <v>100</v>
      </c>
      <c r="V661" s="38">
        <f t="shared" si="120"/>
        <v>0</v>
      </c>
      <c r="W661" s="38">
        <f t="shared" si="121"/>
        <v>98.626000000000005</v>
      </c>
      <c r="X661" s="38">
        <f t="shared" si="122"/>
        <v>0</v>
      </c>
      <c r="Y661" s="38">
        <f t="shared" si="123"/>
        <v>96.21</v>
      </c>
      <c r="Z661" s="38">
        <f t="shared" si="124"/>
        <v>35.162338286656009</v>
      </c>
      <c r="AA661" s="26" t="str">
        <f t="shared" si="125"/>
        <v>เสื่อมโทรม</v>
      </c>
      <c r="AB661" s="26" t="str">
        <f t="shared" si="126"/>
        <v>poor</v>
      </c>
    </row>
    <row r="662" spans="1:28">
      <c r="A662" s="26">
        <f>Sheet1!E662</f>
        <v>0</v>
      </c>
      <c r="B662" s="27">
        <f>Sheet1!H662</f>
        <v>0</v>
      </c>
      <c r="C662" s="27">
        <f>Sheet1!I662</f>
        <v>0</v>
      </c>
      <c r="D662" s="27">
        <f>Sheet1!J662</f>
        <v>0</v>
      </c>
      <c r="E662" s="27">
        <f>Sheet1!K662</f>
        <v>-543</v>
      </c>
      <c r="F662" s="57">
        <f>Sheet1!L662</f>
        <v>0</v>
      </c>
      <c r="G662" s="27" t="str">
        <f>Sheet1!M662</f>
        <v>NE</v>
      </c>
      <c r="H662" s="28">
        <f>Sheet1!Q662</f>
        <v>0</v>
      </c>
      <c r="I662" s="38">
        <f>Sheet1!S662</f>
        <v>0</v>
      </c>
      <c r="J662" s="27">
        <f>Sheet1!T662</f>
        <v>0</v>
      </c>
      <c r="K662" s="38">
        <f>Sheet1!U662/1000</f>
        <v>0</v>
      </c>
      <c r="L662" s="38">
        <f>Sheet1!V662/1000</f>
        <v>0</v>
      </c>
      <c r="M662" s="36">
        <f>Sheet1!W662</f>
        <v>0</v>
      </c>
      <c r="N662" s="38">
        <f>Sheet1!X662</f>
        <v>0</v>
      </c>
      <c r="O662" s="38">
        <f>Sheet1!Y662</f>
        <v>0</v>
      </c>
      <c r="P662" s="38">
        <f>Sheet1!Z662/1000</f>
        <v>0</v>
      </c>
      <c r="R662" s="38">
        <f t="shared" si="116"/>
        <v>0</v>
      </c>
      <c r="S662" s="38">
        <f t="shared" si="117"/>
        <v>99.042000000000002</v>
      </c>
      <c r="T662" s="38">
        <f t="shared" si="118"/>
        <v>100</v>
      </c>
      <c r="U662" s="38">
        <f t="shared" si="119"/>
        <v>100</v>
      </c>
      <c r="V662" s="38">
        <f t="shared" si="120"/>
        <v>0</v>
      </c>
      <c r="W662" s="38">
        <f t="shared" si="121"/>
        <v>98.626000000000005</v>
      </c>
      <c r="X662" s="38">
        <f t="shared" si="122"/>
        <v>0</v>
      </c>
      <c r="Y662" s="38">
        <f t="shared" si="123"/>
        <v>96.21</v>
      </c>
      <c r="Z662" s="38">
        <f t="shared" si="124"/>
        <v>35.162338286656009</v>
      </c>
      <c r="AA662" s="26" t="str">
        <f t="shared" si="125"/>
        <v>เสื่อมโทรม</v>
      </c>
      <c r="AB662" s="26" t="str">
        <f t="shared" si="126"/>
        <v>poor</v>
      </c>
    </row>
    <row r="663" spans="1:28">
      <c r="A663" s="26">
        <f>Sheet1!E663</f>
        <v>0</v>
      </c>
      <c r="B663" s="27">
        <f>Sheet1!H663</f>
        <v>0</v>
      </c>
      <c r="C663" s="27">
        <f>Sheet1!I663</f>
        <v>0</v>
      </c>
      <c r="D663" s="27">
        <f>Sheet1!J663</f>
        <v>0</v>
      </c>
      <c r="E663" s="27">
        <f>Sheet1!K663</f>
        <v>-543</v>
      </c>
      <c r="F663" s="57">
        <f>Sheet1!L663</f>
        <v>0</v>
      </c>
      <c r="G663" s="27" t="str">
        <f>Sheet1!M663</f>
        <v>NE</v>
      </c>
      <c r="H663" s="28">
        <f>Sheet1!Q663</f>
        <v>0</v>
      </c>
      <c r="I663" s="38">
        <f>Sheet1!S663</f>
        <v>0</v>
      </c>
      <c r="J663" s="27">
        <f>Sheet1!T663</f>
        <v>0</v>
      </c>
      <c r="K663" s="38">
        <f>Sheet1!U663/1000</f>
        <v>0</v>
      </c>
      <c r="L663" s="38">
        <f>Sheet1!V663/1000</f>
        <v>0</v>
      </c>
      <c r="M663" s="36">
        <f>Sheet1!W663</f>
        <v>0</v>
      </c>
      <c r="N663" s="38">
        <f>Sheet1!X663</f>
        <v>0</v>
      </c>
      <c r="O663" s="38">
        <f>Sheet1!Y663</f>
        <v>0</v>
      </c>
      <c r="P663" s="38">
        <f>Sheet1!Z663/1000</f>
        <v>0</v>
      </c>
      <c r="R663" s="38">
        <f t="shared" si="116"/>
        <v>0</v>
      </c>
      <c r="S663" s="38">
        <f t="shared" si="117"/>
        <v>99.042000000000002</v>
      </c>
      <c r="T663" s="38">
        <f t="shared" si="118"/>
        <v>100</v>
      </c>
      <c r="U663" s="38">
        <f t="shared" si="119"/>
        <v>100</v>
      </c>
      <c r="V663" s="38">
        <f t="shared" si="120"/>
        <v>0</v>
      </c>
      <c r="W663" s="38">
        <f t="shared" si="121"/>
        <v>98.626000000000005</v>
      </c>
      <c r="X663" s="38">
        <f t="shared" si="122"/>
        <v>0</v>
      </c>
      <c r="Y663" s="38">
        <f t="shared" si="123"/>
        <v>96.21</v>
      </c>
      <c r="Z663" s="38">
        <f t="shared" si="124"/>
        <v>35.162338286656009</v>
      </c>
      <c r="AA663" s="26" t="str">
        <f t="shared" si="125"/>
        <v>เสื่อมโทรม</v>
      </c>
      <c r="AB663" s="26" t="str">
        <f t="shared" si="126"/>
        <v>poor</v>
      </c>
    </row>
    <row r="664" spans="1:28">
      <c r="A664" s="26">
        <f>Sheet1!E664</f>
        <v>0</v>
      </c>
      <c r="B664" s="27">
        <f>Sheet1!H664</f>
        <v>0</v>
      </c>
      <c r="C664" s="27">
        <f>Sheet1!I664</f>
        <v>0</v>
      </c>
      <c r="D664" s="27">
        <f>Sheet1!J664</f>
        <v>0</v>
      </c>
      <c r="E664" s="27">
        <f>Sheet1!K664</f>
        <v>-543</v>
      </c>
      <c r="F664" s="57">
        <f>Sheet1!L664</f>
        <v>0</v>
      </c>
      <c r="G664" s="27" t="str">
        <f>Sheet1!M664</f>
        <v>NE</v>
      </c>
      <c r="H664" s="28">
        <f>Sheet1!Q664</f>
        <v>0</v>
      </c>
      <c r="I664" s="38">
        <f>Sheet1!S664</f>
        <v>0</v>
      </c>
      <c r="J664" s="27">
        <f>Sheet1!T664</f>
        <v>0</v>
      </c>
      <c r="K664" s="38">
        <f>Sheet1!U664/1000</f>
        <v>0</v>
      </c>
      <c r="L664" s="38">
        <f>Sheet1!V664/1000</f>
        <v>0</v>
      </c>
      <c r="M664" s="36">
        <f>Sheet1!W664</f>
        <v>0</v>
      </c>
      <c r="N664" s="38">
        <f>Sheet1!X664</f>
        <v>0</v>
      </c>
      <c r="O664" s="38">
        <f>Sheet1!Y664</f>
        <v>0</v>
      </c>
      <c r="P664" s="38">
        <f>Sheet1!Z664/1000</f>
        <v>0</v>
      </c>
      <c r="R664" s="38">
        <f t="shared" si="116"/>
        <v>0</v>
      </c>
      <c r="S664" s="38">
        <f t="shared" si="117"/>
        <v>99.042000000000002</v>
      </c>
      <c r="T664" s="38">
        <f t="shared" si="118"/>
        <v>100</v>
      </c>
      <c r="U664" s="38">
        <f t="shared" si="119"/>
        <v>100</v>
      </c>
      <c r="V664" s="38">
        <f t="shared" si="120"/>
        <v>0</v>
      </c>
      <c r="W664" s="38">
        <f t="shared" si="121"/>
        <v>98.626000000000005</v>
      </c>
      <c r="X664" s="38">
        <f t="shared" si="122"/>
        <v>0</v>
      </c>
      <c r="Y664" s="38">
        <f t="shared" si="123"/>
        <v>96.21</v>
      </c>
      <c r="Z664" s="38">
        <f t="shared" si="124"/>
        <v>35.162338286656009</v>
      </c>
      <c r="AA664" s="26" t="str">
        <f t="shared" si="125"/>
        <v>เสื่อมโทรม</v>
      </c>
      <c r="AB664" s="26" t="str">
        <f t="shared" si="126"/>
        <v>poor</v>
      </c>
    </row>
    <row r="665" spans="1:28">
      <c r="A665" s="26">
        <f>Sheet1!E665</f>
        <v>0</v>
      </c>
      <c r="B665" s="27">
        <f>Sheet1!H665</f>
        <v>0</v>
      </c>
      <c r="C665" s="27">
        <f>Sheet1!I665</f>
        <v>0</v>
      </c>
      <c r="D665" s="27">
        <f>Sheet1!J665</f>
        <v>0</v>
      </c>
      <c r="E665" s="27">
        <f>Sheet1!K665</f>
        <v>-543</v>
      </c>
      <c r="F665" s="57">
        <f>Sheet1!L665</f>
        <v>0</v>
      </c>
      <c r="G665" s="27" t="str">
        <f>Sheet1!M665</f>
        <v>NE</v>
      </c>
      <c r="H665" s="28">
        <f>Sheet1!Q665</f>
        <v>0</v>
      </c>
      <c r="I665" s="38">
        <f>Sheet1!S665</f>
        <v>0</v>
      </c>
      <c r="J665" s="27">
        <f>Sheet1!T665</f>
        <v>0</v>
      </c>
      <c r="K665" s="38">
        <f>Sheet1!U665/1000</f>
        <v>0</v>
      </c>
      <c r="L665" s="38">
        <f>Sheet1!V665/1000</f>
        <v>0</v>
      </c>
      <c r="M665" s="36">
        <f>Sheet1!W665</f>
        <v>0</v>
      </c>
      <c r="N665" s="38">
        <f>Sheet1!X665</f>
        <v>0</v>
      </c>
      <c r="O665" s="38">
        <f>Sheet1!Y665</f>
        <v>0</v>
      </c>
      <c r="P665" s="38">
        <f>Sheet1!Z665/1000</f>
        <v>0</v>
      </c>
      <c r="R665" s="38">
        <f t="shared" si="116"/>
        <v>0</v>
      </c>
      <c r="S665" s="38">
        <f t="shared" si="117"/>
        <v>99.042000000000002</v>
      </c>
      <c r="T665" s="38">
        <f t="shared" si="118"/>
        <v>100</v>
      </c>
      <c r="U665" s="38">
        <f t="shared" si="119"/>
        <v>100</v>
      </c>
      <c r="V665" s="38">
        <f t="shared" si="120"/>
        <v>0</v>
      </c>
      <c r="W665" s="38">
        <f t="shared" si="121"/>
        <v>98.626000000000005</v>
      </c>
      <c r="X665" s="38">
        <f t="shared" si="122"/>
        <v>0</v>
      </c>
      <c r="Y665" s="38">
        <f t="shared" si="123"/>
        <v>96.21</v>
      </c>
      <c r="Z665" s="38">
        <f t="shared" si="124"/>
        <v>35.162338286656009</v>
      </c>
      <c r="AA665" s="26" t="str">
        <f t="shared" si="125"/>
        <v>เสื่อมโทรม</v>
      </c>
      <c r="AB665" s="26" t="str">
        <f t="shared" si="126"/>
        <v>poor</v>
      </c>
    </row>
    <row r="666" spans="1:28">
      <c r="A666" s="26">
        <f>Sheet1!E666</f>
        <v>0</v>
      </c>
      <c r="B666" s="27">
        <f>Sheet1!H666</f>
        <v>0</v>
      </c>
      <c r="C666" s="27">
        <f>Sheet1!I666</f>
        <v>0</v>
      </c>
      <c r="D666" s="27">
        <f>Sheet1!J666</f>
        <v>0</v>
      </c>
      <c r="E666" s="27">
        <f>Sheet1!K666</f>
        <v>-543</v>
      </c>
      <c r="F666" s="57">
        <f>Sheet1!L666</f>
        <v>0</v>
      </c>
      <c r="G666" s="27" t="str">
        <f>Sheet1!M666</f>
        <v>NE</v>
      </c>
      <c r="H666" s="28">
        <f>Sheet1!Q666</f>
        <v>0</v>
      </c>
      <c r="I666" s="38">
        <f>Sheet1!S666</f>
        <v>0</v>
      </c>
      <c r="J666" s="27">
        <f>Sheet1!T666</f>
        <v>0</v>
      </c>
      <c r="K666" s="38">
        <f>Sheet1!U666/1000</f>
        <v>0</v>
      </c>
      <c r="L666" s="38">
        <f>Sheet1!V666/1000</f>
        <v>0</v>
      </c>
      <c r="M666" s="36">
        <f>Sheet1!W666</f>
        <v>0</v>
      </c>
      <c r="N666" s="38">
        <f>Sheet1!X666</f>
        <v>0</v>
      </c>
      <c r="O666" s="38">
        <f>Sheet1!Y666</f>
        <v>0</v>
      </c>
      <c r="P666" s="38">
        <f>Sheet1!Z666/1000</f>
        <v>0</v>
      </c>
      <c r="R666" s="38">
        <f t="shared" si="116"/>
        <v>0</v>
      </c>
      <c r="S666" s="38">
        <f t="shared" si="117"/>
        <v>99.042000000000002</v>
      </c>
      <c r="T666" s="38">
        <f t="shared" si="118"/>
        <v>100</v>
      </c>
      <c r="U666" s="38">
        <f t="shared" si="119"/>
        <v>100</v>
      </c>
      <c r="V666" s="38">
        <f t="shared" si="120"/>
        <v>0</v>
      </c>
      <c r="W666" s="38">
        <f t="shared" si="121"/>
        <v>98.626000000000005</v>
      </c>
      <c r="X666" s="38">
        <f t="shared" si="122"/>
        <v>0</v>
      </c>
      <c r="Y666" s="38">
        <f t="shared" si="123"/>
        <v>96.21</v>
      </c>
      <c r="Z666" s="38">
        <f t="shared" si="124"/>
        <v>35.162338286656009</v>
      </c>
      <c r="AA666" s="26" t="str">
        <f t="shared" si="125"/>
        <v>เสื่อมโทรม</v>
      </c>
      <c r="AB666" s="26" t="str">
        <f t="shared" si="126"/>
        <v>poor</v>
      </c>
    </row>
    <row r="667" spans="1:28">
      <c r="A667" s="26">
        <f>Sheet1!E667</f>
        <v>0</v>
      </c>
      <c r="B667" s="27">
        <f>Sheet1!H667</f>
        <v>0</v>
      </c>
      <c r="C667" s="27">
        <f>Sheet1!I667</f>
        <v>0</v>
      </c>
      <c r="D667" s="27">
        <f>Sheet1!J667</f>
        <v>0</v>
      </c>
      <c r="E667" s="27">
        <f>Sheet1!K667</f>
        <v>-543</v>
      </c>
      <c r="F667" s="57">
        <f>Sheet1!L667</f>
        <v>0</v>
      </c>
      <c r="G667" s="27" t="str">
        <f>Sheet1!M667</f>
        <v>NE</v>
      </c>
      <c r="H667" s="28">
        <f>Sheet1!Q667</f>
        <v>0</v>
      </c>
      <c r="I667" s="38">
        <f>Sheet1!S667</f>
        <v>0</v>
      </c>
      <c r="J667" s="27">
        <f>Sheet1!T667</f>
        <v>0</v>
      </c>
      <c r="K667" s="38">
        <f>Sheet1!U667/1000</f>
        <v>0</v>
      </c>
      <c r="L667" s="38">
        <f>Sheet1!V667/1000</f>
        <v>0</v>
      </c>
      <c r="M667" s="36">
        <f>Sheet1!W667</f>
        <v>0</v>
      </c>
      <c r="N667" s="38">
        <f>Sheet1!X667</f>
        <v>0</v>
      </c>
      <c r="O667" s="38">
        <f>Sheet1!Y667</f>
        <v>0</v>
      </c>
      <c r="P667" s="38">
        <f>Sheet1!Z667/1000</f>
        <v>0</v>
      </c>
      <c r="R667" s="38">
        <f t="shared" si="116"/>
        <v>0</v>
      </c>
      <c r="S667" s="38">
        <f t="shared" si="117"/>
        <v>99.042000000000002</v>
      </c>
      <c r="T667" s="38">
        <f t="shared" si="118"/>
        <v>100</v>
      </c>
      <c r="U667" s="38">
        <f t="shared" si="119"/>
        <v>100</v>
      </c>
      <c r="V667" s="38">
        <f t="shared" si="120"/>
        <v>0</v>
      </c>
      <c r="W667" s="38">
        <f t="shared" si="121"/>
        <v>98.626000000000005</v>
      </c>
      <c r="X667" s="38">
        <f t="shared" si="122"/>
        <v>0</v>
      </c>
      <c r="Y667" s="38">
        <f t="shared" si="123"/>
        <v>96.21</v>
      </c>
      <c r="Z667" s="38">
        <f t="shared" si="124"/>
        <v>35.162338286656009</v>
      </c>
      <c r="AA667" s="26" t="str">
        <f t="shared" si="125"/>
        <v>เสื่อมโทรม</v>
      </c>
      <c r="AB667" s="26" t="str">
        <f t="shared" si="126"/>
        <v>poor</v>
      </c>
    </row>
    <row r="668" spans="1:28">
      <c r="A668" s="26">
        <f>Sheet1!E668</f>
        <v>0</v>
      </c>
      <c r="B668" s="27">
        <f>Sheet1!H668</f>
        <v>0</v>
      </c>
      <c r="C668" s="27">
        <f>Sheet1!I668</f>
        <v>0</v>
      </c>
      <c r="D668" s="27">
        <f>Sheet1!J668</f>
        <v>0</v>
      </c>
      <c r="E668" s="27">
        <f>Sheet1!K668</f>
        <v>-543</v>
      </c>
      <c r="F668" s="57">
        <f>Sheet1!L668</f>
        <v>0</v>
      </c>
      <c r="G668" s="27" t="str">
        <f>Sheet1!M668</f>
        <v>NE</v>
      </c>
      <c r="H668" s="28">
        <f>Sheet1!Q668</f>
        <v>0</v>
      </c>
      <c r="I668" s="38">
        <f>Sheet1!S668</f>
        <v>0</v>
      </c>
      <c r="J668" s="27">
        <f>Sheet1!T668</f>
        <v>0</v>
      </c>
      <c r="K668" s="38">
        <f>Sheet1!U668/1000</f>
        <v>0</v>
      </c>
      <c r="L668" s="38">
        <f>Sheet1!V668/1000</f>
        <v>0</v>
      </c>
      <c r="M668" s="36">
        <f>Sheet1!W668</f>
        <v>0</v>
      </c>
      <c r="N668" s="38">
        <f>Sheet1!X668</f>
        <v>0</v>
      </c>
      <c r="O668" s="38">
        <f>Sheet1!Y668</f>
        <v>0</v>
      </c>
      <c r="P668" s="38">
        <f>Sheet1!Z668/1000</f>
        <v>0</v>
      </c>
      <c r="R668" s="38">
        <f t="shared" si="116"/>
        <v>0</v>
      </c>
      <c r="S668" s="38">
        <f t="shared" si="117"/>
        <v>99.042000000000002</v>
      </c>
      <c r="T668" s="38">
        <f t="shared" si="118"/>
        <v>100</v>
      </c>
      <c r="U668" s="38">
        <f t="shared" si="119"/>
        <v>100</v>
      </c>
      <c r="V668" s="38">
        <f t="shared" si="120"/>
        <v>0</v>
      </c>
      <c r="W668" s="38">
        <f t="shared" si="121"/>
        <v>98.626000000000005</v>
      </c>
      <c r="X668" s="38">
        <f t="shared" si="122"/>
        <v>0</v>
      </c>
      <c r="Y668" s="38">
        <f t="shared" si="123"/>
        <v>96.21</v>
      </c>
      <c r="Z668" s="38">
        <f t="shared" si="124"/>
        <v>35.162338286656009</v>
      </c>
      <c r="AA668" s="26" t="str">
        <f t="shared" si="125"/>
        <v>เสื่อมโทรม</v>
      </c>
      <c r="AB668" s="26" t="str">
        <f t="shared" si="126"/>
        <v>poor</v>
      </c>
    </row>
    <row r="669" spans="1:28">
      <c r="A669" s="26">
        <f>Sheet1!E669</f>
        <v>0</v>
      </c>
      <c r="B669" s="27">
        <f>Sheet1!H669</f>
        <v>0</v>
      </c>
      <c r="C669" s="27">
        <f>Sheet1!I669</f>
        <v>0</v>
      </c>
      <c r="D669" s="27">
        <f>Sheet1!J669</f>
        <v>0</v>
      </c>
      <c r="E669" s="27">
        <f>Sheet1!K669</f>
        <v>-543</v>
      </c>
      <c r="F669" s="57">
        <f>Sheet1!L669</f>
        <v>0</v>
      </c>
      <c r="G669" s="27" t="str">
        <f>Sheet1!M669</f>
        <v>NE</v>
      </c>
      <c r="H669" s="28">
        <f>Sheet1!Q669</f>
        <v>0</v>
      </c>
      <c r="I669" s="38">
        <f>Sheet1!S669</f>
        <v>0</v>
      </c>
      <c r="J669" s="27">
        <f>Sheet1!T669</f>
        <v>0</v>
      </c>
      <c r="K669" s="38">
        <f>Sheet1!U669/1000</f>
        <v>0</v>
      </c>
      <c r="L669" s="38">
        <f>Sheet1!V669/1000</f>
        <v>0</v>
      </c>
      <c r="M669" s="36">
        <f>Sheet1!W669</f>
        <v>0</v>
      </c>
      <c r="N669" s="38">
        <f>Sheet1!X669</f>
        <v>0</v>
      </c>
      <c r="O669" s="38">
        <f>Sheet1!Y669</f>
        <v>0</v>
      </c>
      <c r="P669" s="38">
        <f>Sheet1!Z669/1000</f>
        <v>0</v>
      </c>
      <c r="R669" s="38">
        <f t="shared" si="116"/>
        <v>0</v>
      </c>
      <c r="S669" s="38">
        <f t="shared" si="117"/>
        <v>99.042000000000002</v>
      </c>
      <c r="T669" s="38">
        <f t="shared" si="118"/>
        <v>100</v>
      </c>
      <c r="U669" s="38">
        <f t="shared" si="119"/>
        <v>100</v>
      </c>
      <c r="V669" s="38">
        <f t="shared" si="120"/>
        <v>0</v>
      </c>
      <c r="W669" s="38">
        <f t="shared" si="121"/>
        <v>98.626000000000005</v>
      </c>
      <c r="X669" s="38">
        <f t="shared" si="122"/>
        <v>0</v>
      </c>
      <c r="Y669" s="38">
        <f t="shared" si="123"/>
        <v>96.21</v>
      </c>
      <c r="Z669" s="38">
        <f t="shared" si="124"/>
        <v>35.162338286656009</v>
      </c>
      <c r="AA669" s="26" t="str">
        <f t="shared" si="125"/>
        <v>เสื่อมโทรม</v>
      </c>
      <c r="AB669" s="26" t="str">
        <f t="shared" si="126"/>
        <v>poor</v>
      </c>
    </row>
    <row r="670" spans="1:28">
      <c r="A670" s="26">
        <f>Sheet1!E670</f>
        <v>0</v>
      </c>
      <c r="B670" s="27">
        <f>Sheet1!H670</f>
        <v>0</v>
      </c>
      <c r="C670" s="27">
        <f>Sheet1!I670</f>
        <v>0</v>
      </c>
      <c r="D670" s="27">
        <f>Sheet1!J670</f>
        <v>0</v>
      </c>
      <c r="E670" s="27">
        <f>Sheet1!K670</f>
        <v>-543</v>
      </c>
      <c r="F670" s="57">
        <f>Sheet1!L670</f>
        <v>0</v>
      </c>
      <c r="G670" s="27" t="str">
        <f>Sheet1!M670</f>
        <v>NE</v>
      </c>
      <c r="H670" s="28">
        <f>Sheet1!Q670</f>
        <v>0</v>
      </c>
      <c r="I670" s="38">
        <f>Sheet1!S670</f>
        <v>0</v>
      </c>
      <c r="J670" s="27">
        <f>Sheet1!T670</f>
        <v>0</v>
      </c>
      <c r="K670" s="38">
        <f>Sheet1!U670/1000</f>
        <v>0</v>
      </c>
      <c r="L670" s="38">
        <f>Sheet1!V670/1000</f>
        <v>0</v>
      </c>
      <c r="M670" s="36">
        <f>Sheet1!W670</f>
        <v>0</v>
      </c>
      <c r="N670" s="38">
        <f>Sheet1!X670</f>
        <v>0</v>
      </c>
      <c r="O670" s="38">
        <f>Sheet1!Y670</f>
        <v>0</v>
      </c>
      <c r="P670" s="38">
        <f>Sheet1!Z670/1000</f>
        <v>0</v>
      </c>
      <c r="R670" s="38">
        <f t="shared" si="116"/>
        <v>0</v>
      </c>
      <c r="S670" s="38">
        <f t="shared" si="117"/>
        <v>99.042000000000002</v>
      </c>
      <c r="T670" s="38">
        <f t="shared" si="118"/>
        <v>100</v>
      </c>
      <c r="U670" s="38">
        <f t="shared" si="119"/>
        <v>100</v>
      </c>
      <c r="V670" s="38">
        <f t="shared" si="120"/>
        <v>0</v>
      </c>
      <c r="W670" s="38">
        <f t="shared" si="121"/>
        <v>98.626000000000005</v>
      </c>
      <c r="X670" s="38">
        <f t="shared" si="122"/>
        <v>0</v>
      </c>
      <c r="Y670" s="38">
        <f t="shared" si="123"/>
        <v>96.21</v>
      </c>
      <c r="Z670" s="38">
        <f t="shared" si="124"/>
        <v>35.162338286656009</v>
      </c>
      <c r="AA670" s="26" t="str">
        <f t="shared" si="125"/>
        <v>เสื่อมโทรม</v>
      </c>
      <c r="AB670" s="26" t="str">
        <f t="shared" si="126"/>
        <v>poor</v>
      </c>
    </row>
    <row r="671" spans="1:28">
      <c r="A671" s="26">
        <f>Sheet1!E671</f>
        <v>0</v>
      </c>
      <c r="B671" s="27">
        <f>Sheet1!H671</f>
        <v>0</v>
      </c>
      <c r="C671" s="27">
        <f>Sheet1!I671</f>
        <v>0</v>
      </c>
      <c r="D671" s="27">
        <f>Sheet1!J671</f>
        <v>0</v>
      </c>
      <c r="E671" s="27">
        <f>Sheet1!K671</f>
        <v>-543</v>
      </c>
      <c r="F671" s="57">
        <f>Sheet1!L671</f>
        <v>0</v>
      </c>
      <c r="G671" s="27" t="str">
        <f>Sheet1!M671</f>
        <v>NE</v>
      </c>
      <c r="H671" s="28">
        <f>Sheet1!Q671</f>
        <v>0</v>
      </c>
      <c r="I671" s="38">
        <f>Sheet1!S671</f>
        <v>0</v>
      </c>
      <c r="J671" s="27">
        <f>Sheet1!T671</f>
        <v>0</v>
      </c>
      <c r="K671" s="38">
        <f>Sheet1!U671/1000</f>
        <v>0</v>
      </c>
      <c r="L671" s="38">
        <f>Sheet1!V671/1000</f>
        <v>0</v>
      </c>
      <c r="M671" s="36">
        <f>Sheet1!W671</f>
        <v>0</v>
      </c>
      <c r="N671" s="38">
        <f>Sheet1!X671</f>
        <v>0</v>
      </c>
      <c r="O671" s="38">
        <f>Sheet1!Y671</f>
        <v>0</v>
      </c>
      <c r="P671" s="38">
        <f>Sheet1!Z671/1000</f>
        <v>0</v>
      </c>
      <c r="R671" s="38">
        <f t="shared" si="116"/>
        <v>0</v>
      </c>
      <c r="S671" s="38">
        <f t="shared" si="117"/>
        <v>99.042000000000002</v>
      </c>
      <c r="T671" s="38">
        <f t="shared" si="118"/>
        <v>100</v>
      </c>
      <c r="U671" s="38">
        <f t="shared" si="119"/>
        <v>100</v>
      </c>
      <c r="V671" s="38">
        <f t="shared" si="120"/>
        <v>0</v>
      </c>
      <c r="W671" s="38">
        <f t="shared" si="121"/>
        <v>98.626000000000005</v>
      </c>
      <c r="X671" s="38">
        <f t="shared" si="122"/>
        <v>0</v>
      </c>
      <c r="Y671" s="38">
        <f t="shared" si="123"/>
        <v>96.21</v>
      </c>
      <c r="Z671" s="38">
        <f t="shared" si="124"/>
        <v>35.162338286656009</v>
      </c>
      <c r="AA671" s="26" t="str">
        <f t="shared" si="125"/>
        <v>เสื่อมโทรม</v>
      </c>
      <c r="AB671" s="26" t="str">
        <f t="shared" si="126"/>
        <v>poor</v>
      </c>
    </row>
    <row r="672" spans="1:28">
      <c r="A672" s="26">
        <f>Sheet1!E672</f>
        <v>0</v>
      </c>
      <c r="B672" s="27">
        <f>Sheet1!H672</f>
        <v>0</v>
      </c>
      <c r="C672" s="27">
        <f>Sheet1!I672</f>
        <v>0</v>
      </c>
      <c r="D672" s="27">
        <f>Sheet1!J672</f>
        <v>0</v>
      </c>
      <c r="E672" s="27">
        <f>Sheet1!K672</f>
        <v>-543</v>
      </c>
      <c r="F672" s="57">
        <f>Sheet1!L672</f>
        <v>0</v>
      </c>
      <c r="G672" s="27" t="str">
        <f>Sheet1!M672</f>
        <v>NE</v>
      </c>
      <c r="H672" s="28">
        <f>Sheet1!Q672</f>
        <v>0</v>
      </c>
      <c r="I672" s="38">
        <f>Sheet1!S672</f>
        <v>0</v>
      </c>
      <c r="J672" s="27">
        <f>Sheet1!T672</f>
        <v>0</v>
      </c>
      <c r="K672" s="38">
        <f>Sheet1!U672/1000</f>
        <v>0</v>
      </c>
      <c r="L672" s="38">
        <f>Sheet1!V672/1000</f>
        <v>0</v>
      </c>
      <c r="M672" s="36">
        <f>Sheet1!W672</f>
        <v>0</v>
      </c>
      <c r="N672" s="38">
        <f>Sheet1!X672</f>
        <v>0</v>
      </c>
      <c r="O672" s="38">
        <f>Sheet1!Y672</f>
        <v>0</v>
      </c>
      <c r="P672" s="38">
        <f>Sheet1!Z672/1000</f>
        <v>0</v>
      </c>
      <c r="R672" s="38">
        <f t="shared" si="116"/>
        <v>0</v>
      </c>
      <c r="S672" s="38">
        <f t="shared" si="117"/>
        <v>99.042000000000002</v>
      </c>
      <c r="T672" s="38">
        <f t="shared" si="118"/>
        <v>100</v>
      </c>
      <c r="U672" s="38">
        <f t="shared" si="119"/>
        <v>100</v>
      </c>
      <c r="V672" s="38">
        <f t="shared" si="120"/>
        <v>0</v>
      </c>
      <c r="W672" s="38">
        <f t="shared" si="121"/>
        <v>98.626000000000005</v>
      </c>
      <c r="X672" s="38">
        <f t="shared" si="122"/>
        <v>0</v>
      </c>
      <c r="Y672" s="38">
        <f t="shared" si="123"/>
        <v>96.21</v>
      </c>
      <c r="Z672" s="38">
        <f t="shared" si="124"/>
        <v>35.162338286656009</v>
      </c>
      <c r="AA672" s="26" t="str">
        <f t="shared" si="125"/>
        <v>เสื่อมโทรม</v>
      </c>
      <c r="AB672" s="26" t="str">
        <f t="shared" si="126"/>
        <v>poor</v>
      </c>
    </row>
    <row r="673" spans="1:28">
      <c r="A673" s="26">
        <f>Sheet1!E673</f>
        <v>0</v>
      </c>
      <c r="B673" s="27">
        <f>Sheet1!H673</f>
        <v>0</v>
      </c>
      <c r="C673" s="27">
        <f>Sheet1!I673</f>
        <v>0</v>
      </c>
      <c r="D673" s="27">
        <f>Sheet1!J673</f>
        <v>0</v>
      </c>
      <c r="E673" s="27">
        <f>Sheet1!K673</f>
        <v>-543</v>
      </c>
      <c r="F673" s="57">
        <f>Sheet1!L673</f>
        <v>0</v>
      </c>
      <c r="G673" s="27" t="str">
        <f>Sheet1!M673</f>
        <v>NE</v>
      </c>
      <c r="H673" s="28">
        <f>Sheet1!Q673</f>
        <v>0</v>
      </c>
      <c r="I673" s="38">
        <f>Sheet1!S673</f>
        <v>0</v>
      </c>
      <c r="J673" s="27">
        <f>Sheet1!T673</f>
        <v>0</v>
      </c>
      <c r="K673" s="38">
        <f>Sheet1!U673/1000</f>
        <v>0</v>
      </c>
      <c r="L673" s="38">
        <f>Sheet1!V673/1000</f>
        <v>0</v>
      </c>
      <c r="M673" s="36">
        <f>Sheet1!W673</f>
        <v>0</v>
      </c>
      <c r="N673" s="38">
        <f>Sheet1!X673</f>
        <v>0</v>
      </c>
      <c r="O673" s="38">
        <f>Sheet1!Y673</f>
        <v>0</v>
      </c>
      <c r="P673" s="38">
        <f>Sheet1!Z673/1000</f>
        <v>0</v>
      </c>
      <c r="R673" s="38">
        <f t="shared" ref="R673:R736" si="127">IF($I673&lt;=10,-0.2679*$I673^3+2.8516*$I673^2+6.759*$I673)</f>
        <v>0</v>
      </c>
      <c r="S673" s="38">
        <f t="shared" ref="S673:S736" si="128">IF($J673&lt;4500,-4*10^-10*($J673^3)+8*10^-6*($J673^2)-0.0499*$J673+99.042,IF($J673&gt;=4500,$J673*0))</f>
        <v>99.042000000000002</v>
      </c>
      <c r="T673" s="38">
        <f t="shared" ref="T673:T736" si="129">IF($K673&lt;0.026,$K673*0+100,IF($K673&lt;0.04,177083*$K673^3-41607*$K673^2+1811.3*$K673+77.9,IF($K673&lt;0.12,177083*$K673^3-41607*$K673^2+1811.3*$K673+79,IF($K673&lt;0.14,177083*$K673^3-41607*$K673^2+1811.3*$K673+84,IF($K673&lt;0.16,177083*$K673^3-41607*$K673^2+1811.3*$K673+79,IF($K673&gt;=0.16,$K673*0))))))</f>
        <v>100</v>
      </c>
      <c r="U673" s="38">
        <f t="shared" ref="U673:U736" si="130">IF($L673&lt;=0.02,$L673*0+100,IF($L673&lt;=0.36,-4651.4*$L673^4+4249.6*$L673^3-861.14*$L673^2-311.6*$L673+104.12,IF($L673&gt;=0.36,$L673*0)))</f>
        <v>100</v>
      </c>
      <c r="V673" s="38">
        <f t="shared" ref="V673:V736" si="131">IF($M673&lt;20,0.0098*$M673^3-0.1396*$M673^2+0.7277*$M673,IF($M673&lt;28,-0.0657*$M673^3+4.4359*$M673^2-90.758*$M673+604.66,IF($M673&lt;30,-0.0657*$M673^3+4.4359*$M673^2-90.758*$M673+603.66,IF($M673&lt;42,0.107*$M673^3-11.464*$M673^2+397.67*$M673-4403.1,IF($M673&lt;46,-0.0162*$M673^3+2.3313*$M673^2-111.69*$M673+1783.7,IF($M673&gt;=46,$M673*0))))))</f>
        <v>0</v>
      </c>
      <c r="W673" s="38">
        <f t="shared" ref="W673:W736" si="132">IF($N673&lt;212,-5*10^-6*$N673^2-0.464*$N673+98.626,IF($N673&gt;=212,$N673*0))</f>
        <v>98.626000000000005</v>
      </c>
      <c r="X673" s="38">
        <f t="shared" ref="X673:X736" si="133">IF($O673&lt;4,$O673*0,IF($O673&lt;7,0.6987*$O673^3-3.4762*$O673^2+2.5212*$O673+0.8,IF($O673&lt;8.5,2.1864*$O673^3-65.244*$O673^2+620.42*$O673-1810.2,IF($O673&lt;10.95,-1.6593*$O673^4+68.633*$O673^3-1049.5*$O673^2+7000.7*$O673-17075,IF($O673&gt;=10.95,$O673*0)))))</f>
        <v>0</v>
      </c>
      <c r="Y673" s="38">
        <f t="shared" ref="Y673:Y736" si="134">IF($P673&lt;0.53,113.29*$P673^2-241.52*$P673+96.21,IF($P673&gt;=0.53,$P673*0))</f>
        <v>96.21</v>
      </c>
      <c r="Z673" s="38">
        <f t="shared" si="124"/>
        <v>35.162338286656009</v>
      </c>
      <c r="AA673" s="26" t="str">
        <f t="shared" si="125"/>
        <v>เสื่อมโทรม</v>
      </c>
      <c r="AB673" s="26" t="str">
        <f t="shared" si="126"/>
        <v>poor</v>
      </c>
    </row>
    <row r="674" spans="1:28">
      <c r="A674" s="26">
        <f>Sheet1!E674</f>
        <v>0</v>
      </c>
      <c r="B674" s="27">
        <f>Sheet1!H674</f>
        <v>0</v>
      </c>
      <c r="C674" s="27">
        <f>Sheet1!I674</f>
        <v>0</v>
      </c>
      <c r="D674" s="27">
        <f>Sheet1!J674</f>
        <v>0</v>
      </c>
      <c r="E674" s="27">
        <f>Sheet1!K674</f>
        <v>-543</v>
      </c>
      <c r="F674" s="57">
        <f>Sheet1!L674</f>
        <v>0</v>
      </c>
      <c r="G674" s="27" t="str">
        <f>Sheet1!M674</f>
        <v>NE</v>
      </c>
      <c r="H674" s="28">
        <f>Sheet1!Q674</f>
        <v>0</v>
      </c>
      <c r="I674" s="38">
        <f>Sheet1!S674</f>
        <v>0</v>
      </c>
      <c r="J674" s="27">
        <f>Sheet1!T674</f>
        <v>0</v>
      </c>
      <c r="K674" s="38">
        <f>Sheet1!U674/1000</f>
        <v>0</v>
      </c>
      <c r="L674" s="38">
        <f>Sheet1!V674/1000</f>
        <v>0</v>
      </c>
      <c r="M674" s="36">
        <f>Sheet1!W674</f>
        <v>0</v>
      </c>
      <c r="N674" s="38">
        <f>Sheet1!X674</f>
        <v>0</v>
      </c>
      <c r="O674" s="38">
        <f>Sheet1!Y674</f>
        <v>0</v>
      </c>
      <c r="P674" s="38">
        <f>Sheet1!Z674/1000</f>
        <v>0</v>
      </c>
      <c r="R674" s="38">
        <f t="shared" si="127"/>
        <v>0</v>
      </c>
      <c r="S674" s="38">
        <f t="shared" si="128"/>
        <v>99.042000000000002</v>
      </c>
      <c r="T674" s="38">
        <f t="shared" si="129"/>
        <v>100</v>
      </c>
      <c r="U674" s="38">
        <f t="shared" si="130"/>
        <v>100</v>
      </c>
      <c r="V674" s="38">
        <f t="shared" si="131"/>
        <v>0</v>
      </c>
      <c r="W674" s="38">
        <f t="shared" si="132"/>
        <v>98.626000000000005</v>
      </c>
      <c r="X674" s="38">
        <f t="shared" si="133"/>
        <v>0</v>
      </c>
      <c r="Y674" s="38">
        <f t="shared" si="134"/>
        <v>96.21</v>
      </c>
      <c r="Z674" s="38">
        <f t="shared" si="124"/>
        <v>35.162338286656009</v>
      </c>
      <c r="AA674" s="26" t="str">
        <f t="shared" si="125"/>
        <v>เสื่อมโทรม</v>
      </c>
      <c r="AB674" s="26" t="str">
        <f t="shared" si="126"/>
        <v>poor</v>
      </c>
    </row>
    <row r="675" spans="1:28">
      <c r="A675" s="26">
        <f>Sheet1!E675</f>
        <v>0</v>
      </c>
      <c r="B675" s="27">
        <f>Sheet1!H675</f>
        <v>0</v>
      </c>
      <c r="C675" s="27">
        <f>Sheet1!I675</f>
        <v>0</v>
      </c>
      <c r="D675" s="27">
        <f>Sheet1!J675</f>
        <v>0</v>
      </c>
      <c r="E675" s="27">
        <f>Sheet1!K675</f>
        <v>-543</v>
      </c>
      <c r="F675" s="57">
        <f>Sheet1!L675</f>
        <v>0</v>
      </c>
      <c r="G675" s="27" t="str">
        <f>Sheet1!M675</f>
        <v>NE</v>
      </c>
      <c r="H675" s="28">
        <f>Sheet1!Q675</f>
        <v>0</v>
      </c>
      <c r="I675" s="38">
        <f>Sheet1!S675</f>
        <v>0</v>
      </c>
      <c r="J675" s="27">
        <f>Sheet1!T675</f>
        <v>0</v>
      </c>
      <c r="K675" s="38">
        <f>Sheet1!U675/1000</f>
        <v>0</v>
      </c>
      <c r="L675" s="38">
        <f>Sheet1!V675/1000</f>
        <v>0</v>
      </c>
      <c r="M675" s="36">
        <f>Sheet1!W675</f>
        <v>0</v>
      </c>
      <c r="N675" s="38">
        <f>Sheet1!X675</f>
        <v>0</v>
      </c>
      <c r="O675" s="38">
        <f>Sheet1!Y675</f>
        <v>0</v>
      </c>
      <c r="P675" s="38">
        <f>Sheet1!Z675/1000</f>
        <v>0</v>
      </c>
      <c r="R675" s="38">
        <f t="shared" si="127"/>
        <v>0</v>
      </c>
      <c r="S675" s="38">
        <f t="shared" si="128"/>
        <v>99.042000000000002</v>
      </c>
      <c r="T675" s="38">
        <f t="shared" si="129"/>
        <v>100</v>
      </c>
      <c r="U675" s="38">
        <f t="shared" si="130"/>
        <v>100</v>
      </c>
      <c r="V675" s="38">
        <f t="shared" si="131"/>
        <v>0</v>
      </c>
      <c r="W675" s="38">
        <f t="shared" si="132"/>
        <v>98.626000000000005</v>
      </c>
      <c r="X675" s="38">
        <f t="shared" si="133"/>
        <v>0</v>
      </c>
      <c r="Y675" s="38">
        <f t="shared" si="134"/>
        <v>96.21</v>
      </c>
      <c r="Z675" s="38">
        <f t="shared" si="124"/>
        <v>35.162338286656009</v>
      </c>
      <c r="AA675" s="26" t="str">
        <f t="shared" si="125"/>
        <v>เสื่อมโทรม</v>
      </c>
      <c r="AB675" s="26" t="str">
        <f t="shared" si="126"/>
        <v>poor</v>
      </c>
    </row>
    <row r="676" spans="1:28">
      <c r="A676" s="26">
        <f>Sheet1!E676</f>
        <v>0</v>
      </c>
      <c r="B676" s="27">
        <f>Sheet1!H676</f>
        <v>0</v>
      </c>
      <c r="C676" s="27">
        <f>Sheet1!I676</f>
        <v>0</v>
      </c>
      <c r="D676" s="27">
        <f>Sheet1!J676</f>
        <v>0</v>
      </c>
      <c r="E676" s="27">
        <f>Sheet1!K676</f>
        <v>-543</v>
      </c>
      <c r="F676" s="57">
        <f>Sheet1!L676</f>
        <v>0</v>
      </c>
      <c r="G676" s="27" t="str">
        <f>Sheet1!M676</f>
        <v>NE</v>
      </c>
      <c r="H676" s="28">
        <f>Sheet1!Q676</f>
        <v>0</v>
      </c>
      <c r="I676" s="38">
        <f>Sheet1!S676</f>
        <v>0</v>
      </c>
      <c r="J676" s="27">
        <f>Sheet1!T676</f>
        <v>0</v>
      </c>
      <c r="K676" s="38">
        <f>Sheet1!U676/1000</f>
        <v>0</v>
      </c>
      <c r="L676" s="38">
        <f>Sheet1!V676/1000</f>
        <v>0</v>
      </c>
      <c r="M676" s="36">
        <f>Sheet1!W676</f>
        <v>0</v>
      </c>
      <c r="N676" s="38">
        <f>Sheet1!X676</f>
        <v>0</v>
      </c>
      <c r="O676" s="38">
        <f>Sheet1!Y676</f>
        <v>0</v>
      </c>
      <c r="P676" s="38">
        <f>Sheet1!Z676/1000</f>
        <v>0</v>
      </c>
      <c r="R676" s="38">
        <f t="shared" si="127"/>
        <v>0</v>
      </c>
      <c r="S676" s="38">
        <f t="shared" si="128"/>
        <v>99.042000000000002</v>
      </c>
      <c r="T676" s="38">
        <f t="shared" si="129"/>
        <v>100</v>
      </c>
      <c r="U676" s="38">
        <f t="shared" si="130"/>
        <v>100</v>
      </c>
      <c r="V676" s="38">
        <f t="shared" si="131"/>
        <v>0</v>
      </c>
      <c r="W676" s="38">
        <f t="shared" si="132"/>
        <v>98.626000000000005</v>
      </c>
      <c r="X676" s="38">
        <f t="shared" si="133"/>
        <v>0</v>
      </c>
      <c r="Y676" s="38">
        <f t="shared" si="134"/>
        <v>96.21</v>
      </c>
      <c r="Z676" s="38">
        <f t="shared" si="124"/>
        <v>35.162338286656009</v>
      </c>
      <c r="AA676" s="26" t="str">
        <f t="shared" si="125"/>
        <v>เสื่อมโทรม</v>
      </c>
      <c r="AB676" s="26" t="str">
        <f t="shared" si="126"/>
        <v>poor</v>
      </c>
    </row>
    <row r="677" spans="1:28">
      <c r="A677" s="26">
        <f>Sheet1!E677</f>
        <v>0</v>
      </c>
      <c r="B677" s="27">
        <f>Sheet1!H677</f>
        <v>0</v>
      </c>
      <c r="C677" s="27">
        <f>Sheet1!I677</f>
        <v>0</v>
      </c>
      <c r="D677" s="27">
        <f>Sheet1!J677</f>
        <v>0</v>
      </c>
      <c r="E677" s="27">
        <f>Sheet1!K677</f>
        <v>-543</v>
      </c>
      <c r="F677" s="57">
        <f>Sheet1!L677</f>
        <v>0</v>
      </c>
      <c r="G677" s="27" t="str">
        <f>Sheet1!M677</f>
        <v>NE</v>
      </c>
      <c r="H677" s="28">
        <f>Sheet1!Q677</f>
        <v>0</v>
      </c>
      <c r="I677" s="38">
        <f>Sheet1!S677</f>
        <v>0</v>
      </c>
      <c r="J677" s="27">
        <f>Sheet1!T677</f>
        <v>0</v>
      </c>
      <c r="K677" s="38">
        <f>Sheet1!U677/1000</f>
        <v>0</v>
      </c>
      <c r="L677" s="38">
        <f>Sheet1!V677/1000</f>
        <v>0</v>
      </c>
      <c r="M677" s="36">
        <f>Sheet1!W677</f>
        <v>0</v>
      </c>
      <c r="N677" s="38">
        <f>Sheet1!X677</f>
        <v>0</v>
      </c>
      <c r="O677" s="38">
        <f>Sheet1!Y677</f>
        <v>0</v>
      </c>
      <c r="P677" s="38">
        <f>Sheet1!Z677/1000</f>
        <v>0</v>
      </c>
      <c r="R677" s="38">
        <f t="shared" si="127"/>
        <v>0</v>
      </c>
      <c r="S677" s="38">
        <f t="shared" si="128"/>
        <v>99.042000000000002</v>
      </c>
      <c r="T677" s="38">
        <f t="shared" si="129"/>
        <v>100</v>
      </c>
      <c r="U677" s="38">
        <f t="shared" si="130"/>
        <v>100</v>
      </c>
      <c r="V677" s="38">
        <f t="shared" si="131"/>
        <v>0</v>
      </c>
      <c r="W677" s="38">
        <f t="shared" si="132"/>
        <v>98.626000000000005</v>
      </c>
      <c r="X677" s="38">
        <f t="shared" si="133"/>
        <v>0</v>
      </c>
      <c r="Y677" s="38">
        <f t="shared" si="134"/>
        <v>96.21</v>
      </c>
      <c r="Z677" s="38">
        <f t="shared" si="124"/>
        <v>35.162338286656009</v>
      </c>
      <c r="AA677" s="26" t="str">
        <f t="shared" si="125"/>
        <v>เสื่อมโทรม</v>
      </c>
      <c r="AB677" s="26" t="str">
        <f t="shared" si="126"/>
        <v>poor</v>
      </c>
    </row>
    <row r="678" spans="1:28">
      <c r="A678" s="26">
        <f>Sheet1!E678</f>
        <v>0</v>
      </c>
      <c r="B678" s="27">
        <f>Sheet1!H678</f>
        <v>0</v>
      </c>
      <c r="C678" s="27">
        <f>Sheet1!I678</f>
        <v>0</v>
      </c>
      <c r="D678" s="27">
        <f>Sheet1!J678</f>
        <v>0</v>
      </c>
      <c r="E678" s="27">
        <f>Sheet1!K678</f>
        <v>-543</v>
      </c>
      <c r="F678" s="57">
        <f>Sheet1!L678</f>
        <v>0</v>
      </c>
      <c r="G678" s="27" t="str">
        <f>Sheet1!M678</f>
        <v>NE</v>
      </c>
      <c r="H678" s="28">
        <f>Sheet1!Q678</f>
        <v>0</v>
      </c>
      <c r="I678" s="38">
        <f>Sheet1!S678</f>
        <v>0</v>
      </c>
      <c r="J678" s="27">
        <f>Sheet1!T678</f>
        <v>0</v>
      </c>
      <c r="K678" s="38">
        <f>Sheet1!U678/1000</f>
        <v>0</v>
      </c>
      <c r="L678" s="38">
        <f>Sheet1!V678/1000</f>
        <v>0</v>
      </c>
      <c r="M678" s="36">
        <f>Sheet1!W678</f>
        <v>0</v>
      </c>
      <c r="N678" s="38">
        <f>Sheet1!X678</f>
        <v>0</v>
      </c>
      <c r="O678" s="38">
        <f>Sheet1!Y678</f>
        <v>0</v>
      </c>
      <c r="P678" s="38">
        <f>Sheet1!Z678/1000</f>
        <v>0</v>
      </c>
      <c r="R678" s="38">
        <f t="shared" si="127"/>
        <v>0</v>
      </c>
      <c r="S678" s="38">
        <f t="shared" si="128"/>
        <v>99.042000000000002</v>
      </c>
      <c r="T678" s="38">
        <f t="shared" si="129"/>
        <v>100</v>
      </c>
      <c r="U678" s="38">
        <f t="shared" si="130"/>
        <v>100</v>
      </c>
      <c r="V678" s="38">
        <f t="shared" si="131"/>
        <v>0</v>
      </c>
      <c r="W678" s="38">
        <f t="shared" si="132"/>
        <v>98.626000000000005</v>
      </c>
      <c r="X678" s="38">
        <f t="shared" si="133"/>
        <v>0</v>
      </c>
      <c r="Y678" s="38">
        <f t="shared" si="134"/>
        <v>96.21</v>
      </c>
      <c r="Z678" s="38">
        <f t="shared" si="124"/>
        <v>35.162338286656009</v>
      </c>
      <c r="AA678" s="26" t="str">
        <f t="shared" si="125"/>
        <v>เสื่อมโทรม</v>
      </c>
      <c r="AB678" s="26" t="str">
        <f t="shared" si="126"/>
        <v>poor</v>
      </c>
    </row>
    <row r="679" spans="1:28">
      <c r="A679" s="26">
        <f>Sheet1!E679</f>
        <v>0</v>
      </c>
      <c r="B679" s="27">
        <f>Sheet1!H679</f>
        <v>0</v>
      </c>
      <c r="C679" s="27">
        <f>Sheet1!I679</f>
        <v>0</v>
      </c>
      <c r="D679" s="27">
        <f>Sheet1!J679</f>
        <v>0</v>
      </c>
      <c r="E679" s="27">
        <f>Sheet1!K679</f>
        <v>-543</v>
      </c>
      <c r="F679" s="57">
        <f>Sheet1!L679</f>
        <v>0</v>
      </c>
      <c r="G679" s="27" t="str">
        <f>Sheet1!M679</f>
        <v>NE</v>
      </c>
      <c r="H679" s="28">
        <f>Sheet1!Q679</f>
        <v>0</v>
      </c>
      <c r="I679" s="38">
        <f>Sheet1!S679</f>
        <v>0</v>
      </c>
      <c r="J679" s="27">
        <f>Sheet1!T679</f>
        <v>0</v>
      </c>
      <c r="K679" s="38">
        <f>Sheet1!U679/1000</f>
        <v>0</v>
      </c>
      <c r="L679" s="38">
        <f>Sheet1!V679/1000</f>
        <v>0</v>
      </c>
      <c r="M679" s="36">
        <f>Sheet1!W679</f>
        <v>0</v>
      </c>
      <c r="N679" s="38">
        <f>Sheet1!X679</f>
        <v>0</v>
      </c>
      <c r="O679" s="38">
        <f>Sheet1!Y679</f>
        <v>0</v>
      </c>
      <c r="P679" s="38">
        <f>Sheet1!Z679/1000</f>
        <v>0</v>
      </c>
      <c r="R679" s="38">
        <f t="shared" si="127"/>
        <v>0</v>
      </c>
      <c r="S679" s="38">
        <f t="shared" si="128"/>
        <v>99.042000000000002</v>
      </c>
      <c r="T679" s="38">
        <f t="shared" si="129"/>
        <v>100</v>
      </c>
      <c r="U679" s="38">
        <f t="shared" si="130"/>
        <v>100</v>
      </c>
      <c r="V679" s="38">
        <f t="shared" si="131"/>
        <v>0</v>
      </c>
      <c r="W679" s="38">
        <f t="shared" si="132"/>
        <v>98.626000000000005</v>
      </c>
      <c r="X679" s="38">
        <f t="shared" si="133"/>
        <v>0</v>
      </c>
      <c r="Y679" s="38">
        <f t="shared" si="134"/>
        <v>96.21</v>
      </c>
      <c r="Z679" s="38">
        <f t="shared" si="124"/>
        <v>35.162338286656009</v>
      </c>
      <c r="AA679" s="26" t="str">
        <f t="shared" si="125"/>
        <v>เสื่อมโทรม</v>
      </c>
      <c r="AB679" s="26" t="str">
        <f t="shared" si="126"/>
        <v>poor</v>
      </c>
    </row>
    <row r="680" spans="1:28">
      <c r="A680" s="26">
        <f>Sheet1!E680</f>
        <v>0</v>
      </c>
      <c r="B680" s="27">
        <f>Sheet1!H680</f>
        <v>0</v>
      </c>
      <c r="C680" s="27">
        <f>Sheet1!I680</f>
        <v>0</v>
      </c>
      <c r="D680" s="27">
        <f>Sheet1!J680</f>
        <v>0</v>
      </c>
      <c r="E680" s="27">
        <f>Sheet1!K680</f>
        <v>-543</v>
      </c>
      <c r="F680" s="57">
        <f>Sheet1!L680</f>
        <v>0</v>
      </c>
      <c r="G680" s="27" t="str">
        <f>Sheet1!M680</f>
        <v>NE</v>
      </c>
      <c r="H680" s="28">
        <f>Sheet1!Q680</f>
        <v>0</v>
      </c>
      <c r="I680" s="38">
        <f>Sheet1!S680</f>
        <v>0</v>
      </c>
      <c r="J680" s="27">
        <f>Sheet1!T680</f>
        <v>0</v>
      </c>
      <c r="K680" s="38">
        <f>Sheet1!U680/1000</f>
        <v>0</v>
      </c>
      <c r="L680" s="38">
        <f>Sheet1!V680/1000</f>
        <v>0</v>
      </c>
      <c r="M680" s="36">
        <f>Sheet1!W680</f>
        <v>0</v>
      </c>
      <c r="N680" s="38">
        <f>Sheet1!X680</f>
        <v>0</v>
      </c>
      <c r="O680" s="38">
        <f>Sheet1!Y680</f>
        <v>0</v>
      </c>
      <c r="P680" s="38">
        <f>Sheet1!Z680/1000</f>
        <v>0</v>
      </c>
      <c r="R680" s="38">
        <f t="shared" si="127"/>
        <v>0</v>
      </c>
      <c r="S680" s="38">
        <f t="shared" si="128"/>
        <v>99.042000000000002</v>
      </c>
      <c r="T680" s="38">
        <f t="shared" si="129"/>
        <v>100</v>
      </c>
      <c r="U680" s="38">
        <f t="shared" si="130"/>
        <v>100</v>
      </c>
      <c r="V680" s="38">
        <f t="shared" si="131"/>
        <v>0</v>
      </c>
      <c r="W680" s="38">
        <f t="shared" si="132"/>
        <v>98.626000000000005</v>
      </c>
      <c r="X680" s="38">
        <f t="shared" si="133"/>
        <v>0</v>
      </c>
      <c r="Y680" s="38">
        <f t="shared" si="134"/>
        <v>96.21</v>
      </c>
      <c r="Z680" s="38">
        <f t="shared" si="124"/>
        <v>35.162338286656009</v>
      </c>
      <c r="AA680" s="26" t="str">
        <f t="shared" si="125"/>
        <v>เสื่อมโทรม</v>
      </c>
      <c r="AB680" s="26" t="str">
        <f t="shared" si="126"/>
        <v>poor</v>
      </c>
    </row>
    <row r="681" spans="1:28">
      <c r="A681" s="26">
        <f>Sheet1!E681</f>
        <v>0</v>
      </c>
      <c r="B681" s="27">
        <f>Sheet1!H681</f>
        <v>0</v>
      </c>
      <c r="C681" s="27">
        <f>Sheet1!I681</f>
        <v>0</v>
      </c>
      <c r="D681" s="27">
        <f>Sheet1!J681</f>
        <v>0</v>
      </c>
      <c r="E681" s="27">
        <f>Sheet1!K681</f>
        <v>-543</v>
      </c>
      <c r="F681" s="57">
        <f>Sheet1!L681</f>
        <v>0</v>
      </c>
      <c r="G681" s="27" t="str">
        <f>Sheet1!M681</f>
        <v>NE</v>
      </c>
      <c r="H681" s="28">
        <f>Sheet1!Q681</f>
        <v>0</v>
      </c>
      <c r="I681" s="38">
        <f>Sheet1!S681</f>
        <v>0</v>
      </c>
      <c r="J681" s="27">
        <f>Sheet1!T681</f>
        <v>0</v>
      </c>
      <c r="K681" s="38">
        <f>Sheet1!U681/1000</f>
        <v>0</v>
      </c>
      <c r="L681" s="38">
        <f>Sheet1!V681/1000</f>
        <v>0</v>
      </c>
      <c r="M681" s="36">
        <f>Sheet1!W681</f>
        <v>0</v>
      </c>
      <c r="N681" s="38">
        <f>Sheet1!X681</f>
        <v>0</v>
      </c>
      <c r="O681" s="38">
        <f>Sheet1!Y681</f>
        <v>0</v>
      </c>
      <c r="P681" s="38">
        <f>Sheet1!Z681/1000</f>
        <v>0</v>
      </c>
      <c r="R681" s="38">
        <f t="shared" si="127"/>
        <v>0</v>
      </c>
      <c r="S681" s="38">
        <f t="shared" si="128"/>
        <v>99.042000000000002</v>
      </c>
      <c r="T681" s="38">
        <f t="shared" si="129"/>
        <v>100</v>
      </c>
      <c r="U681" s="38">
        <f t="shared" si="130"/>
        <v>100</v>
      </c>
      <c r="V681" s="38">
        <f t="shared" si="131"/>
        <v>0</v>
      </c>
      <c r="W681" s="38">
        <f t="shared" si="132"/>
        <v>98.626000000000005</v>
      </c>
      <c r="X681" s="38">
        <f t="shared" si="133"/>
        <v>0</v>
      </c>
      <c r="Y681" s="38">
        <f t="shared" si="134"/>
        <v>96.21</v>
      </c>
      <c r="Z681" s="38">
        <f t="shared" si="124"/>
        <v>35.162338286656009</v>
      </c>
      <c r="AA681" s="26" t="str">
        <f t="shared" si="125"/>
        <v>เสื่อมโทรม</v>
      </c>
      <c r="AB681" s="26" t="str">
        <f t="shared" si="126"/>
        <v>poor</v>
      </c>
    </row>
    <row r="682" spans="1:28">
      <c r="A682" s="26">
        <f>Sheet1!E682</f>
        <v>0</v>
      </c>
      <c r="B682" s="27">
        <f>Sheet1!H682</f>
        <v>0</v>
      </c>
      <c r="C682" s="27">
        <f>Sheet1!I682</f>
        <v>0</v>
      </c>
      <c r="D682" s="27">
        <f>Sheet1!J682</f>
        <v>0</v>
      </c>
      <c r="E682" s="27">
        <f>Sheet1!K682</f>
        <v>-543</v>
      </c>
      <c r="F682" s="57">
        <f>Sheet1!L682</f>
        <v>0</v>
      </c>
      <c r="G682" s="27" t="str">
        <f>Sheet1!M682</f>
        <v>NE</v>
      </c>
      <c r="H682" s="28">
        <f>Sheet1!Q682</f>
        <v>0</v>
      </c>
      <c r="I682" s="38">
        <f>Sheet1!S682</f>
        <v>0</v>
      </c>
      <c r="J682" s="27">
        <f>Sheet1!T682</f>
        <v>0</v>
      </c>
      <c r="K682" s="38">
        <f>Sheet1!U682/1000</f>
        <v>0</v>
      </c>
      <c r="L682" s="38">
        <f>Sheet1!V682/1000</f>
        <v>0</v>
      </c>
      <c r="M682" s="36">
        <f>Sheet1!W682</f>
        <v>0</v>
      </c>
      <c r="N682" s="38">
        <f>Sheet1!X682</f>
        <v>0</v>
      </c>
      <c r="O682" s="38">
        <f>Sheet1!Y682</f>
        <v>0</v>
      </c>
      <c r="P682" s="38">
        <f>Sheet1!Z682/1000</f>
        <v>0</v>
      </c>
      <c r="R682" s="38">
        <f t="shared" si="127"/>
        <v>0</v>
      </c>
      <c r="S682" s="38">
        <f t="shared" si="128"/>
        <v>99.042000000000002</v>
      </c>
      <c r="T682" s="38">
        <f t="shared" si="129"/>
        <v>100</v>
      </c>
      <c r="U682" s="38">
        <f t="shared" si="130"/>
        <v>100</v>
      </c>
      <c r="V682" s="38">
        <f t="shared" si="131"/>
        <v>0</v>
      </c>
      <c r="W682" s="38">
        <f t="shared" si="132"/>
        <v>98.626000000000005</v>
      </c>
      <c r="X682" s="38">
        <f t="shared" si="133"/>
        <v>0</v>
      </c>
      <c r="Y682" s="38">
        <f t="shared" si="134"/>
        <v>96.21</v>
      </c>
      <c r="Z682" s="38">
        <f t="shared" si="124"/>
        <v>35.162338286656009</v>
      </c>
      <c r="AA682" s="26" t="str">
        <f t="shared" si="125"/>
        <v>เสื่อมโทรม</v>
      </c>
      <c r="AB682" s="26" t="str">
        <f t="shared" si="126"/>
        <v>poor</v>
      </c>
    </row>
    <row r="683" spans="1:28">
      <c r="A683" s="26">
        <f>Sheet1!E683</f>
        <v>0</v>
      </c>
      <c r="B683" s="27">
        <f>Sheet1!H683</f>
        <v>0</v>
      </c>
      <c r="C683" s="27">
        <f>Sheet1!I683</f>
        <v>0</v>
      </c>
      <c r="D683" s="27">
        <f>Sheet1!J683</f>
        <v>0</v>
      </c>
      <c r="E683" s="27">
        <f>Sheet1!K683</f>
        <v>-543</v>
      </c>
      <c r="F683" s="57">
        <f>Sheet1!L683</f>
        <v>0</v>
      </c>
      <c r="G683" s="27" t="str">
        <f>Sheet1!M683</f>
        <v>NE</v>
      </c>
      <c r="H683" s="28">
        <f>Sheet1!Q683</f>
        <v>0</v>
      </c>
      <c r="I683" s="38">
        <f>Sheet1!S683</f>
        <v>0</v>
      </c>
      <c r="J683" s="27">
        <f>Sheet1!T683</f>
        <v>0</v>
      </c>
      <c r="K683" s="38">
        <f>Sheet1!U683/1000</f>
        <v>0</v>
      </c>
      <c r="L683" s="38">
        <f>Sheet1!V683/1000</f>
        <v>0</v>
      </c>
      <c r="M683" s="36">
        <f>Sheet1!W683</f>
        <v>0</v>
      </c>
      <c r="N683" s="38">
        <f>Sheet1!X683</f>
        <v>0</v>
      </c>
      <c r="O683" s="38">
        <f>Sheet1!Y683</f>
        <v>0</v>
      </c>
      <c r="P683" s="38">
        <f>Sheet1!Z683/1000</f>
        <v>0</v>
      </c>
      <c r="R683" s="38">
        <f t="shared" si="127"/>
        <v>0</v>
      </c>
      <c r="S683" s="38">
        <f t="shared" si="128"/>
        <v>99.042000000000002</v>
      </c>
      <c r="T683" s="38">
        <f t="shared" si="129"/>
        <v>100</v>
      </c>
      <c r="U683" s="38">
        <f t="shared" si="130"/>
        <v>100</v>
      </c>
      <c r="V683" s="38">
        <f t="shared" si="131"/>
        <v>0</v>
      </c>
      <c r="W683" s="38">
        <f t="shared" si="132"/>
        <v>98.626000000000005</v>
      </c>
      <c r="X683" s="38">
        <f t="shared" si="133"/>
        <v>0</v>
      </c>
      <c r="Y683" s="38">
        <f t="shared" si="134"/>
        <v>96.21</v>
      </c>
      <c r="Z683" s="38">
        <f t="shared" si="124"/>
        <v>35.162338286656009</v>
      </c>
      <c r="AA683" s="26" t="str">
        <f t="shared" si="125"/>
        <v>เสื่อมโทรม</v>
      </c>
      <c r="AB683" s="26" t="str">
        <f t="shared" si="126"/>
        <v>poor</v>
      </c>
    </row>
    <row r="684" spans="1:28">
      <c r="A684" s="26">
        <f>Sheet1!E684</f>
        <v>0</v>
      </c>
      <c r="B684" s="27">
        <f>Sheet1!H684</f>
        <v>0</v>
      </c>
      <c r="C684" s="27">
        <f>Sheet1!I684</f>
        <v>0</v>
      </c>
      <c r="D684" s="27">
        <f>Sheet1!J684</f>
        <v>0</v>
      </c>
      <c r="E684" s="27">
        <f>Sheet1!K684</f>
        <v>-543</v>
      </c>
      <c r="F684" s="57">
        <f>Sheet1!L684</f>
        <v>0</v>
      </c>
      <c r="G684" s="27" t="str">
        <f>Sheet1!M684</f>
        <v>NE</v>
      </c>
      <c r="H684" s="28">
        <f>Sheet1!Q684</f>
        <v>0</v>
      </c>
      <c r="I684" s="38">
        <f>Sheet1!S684</f>
        <v>0</v>
      </c>
      <c r="J684" s="27">
        <f>Sheet1!T684</f>
        <v>0</v>
      </c>
      <c r="K684" s="38">
        <f>Sheet1!U684/1000</f>
        <v>0</v>
      </c>
      <c r="L684" s="38">
        <f>Sheet1!V684/1000</f>
        <v>0</v>
      </c>
      <c r="M684" s="36">
        <f>Sheet1!W684</f>
        <v>0</v>
      </c>
      <c r="N684" s="38">
        <f>Sheet1!X684</f>
        <v>0</v>
      </c>
      <c r="O684" s="38">
        <f>Sheet1!Y684</f>
        <v>0</v>
      </c>
      <c r="P684" s="38">
        <f>Sheet1!Z684/1000</f>
        <v>0</v>
      </c>
      <c r="R684" s="38">
        <f t="shared" si="127"/>
        <v>0</v>
      </c>
      <c r="S684" s="38">
        <f t="shared" si="128"/>
        <v>99.042000000000002</v>
      </c>
      <c r="T684" s="38">
        <f t="shared" si="129"/>
        <v>100</v>
      </c>
      <c r="U684" s="38">
        <f t="shared" si="130"/>
        <v>100</v>
      </c>
      <c r="V684" s="38">
        <f t="shared" si="131"/>
        <v>0</v>
      </c>
      <c r="W684" s="38">
        <f t="shared" si="132"/>
        <v>98.626000000000005</v>
      </c>
      <c r="X684" s="38">
        <f t="shared" si="133"/>
        <v>0</v>
      </c>
      <c r="Y684" s="38">
        <f t="shared" si="134"/>
        <v>96.21</v>
      </c>
      <c r="Z684" s="38">
        <f t="shared" si="124"/>
        <v>35.162338286656009</v>
      </c>
      <c r="AA684" s="26" t="str">
        <f t="shared" si="125"/>
        <v>เสื่อมโทรม</v>
      </c>
      <c r="AB684" s="26" t="str">
        <f t="shared" si="126"/>
        <v>poor</v>
      </c>
    </row>
    <row r="685" spans="1:28">
      <c r="A685" s="26">
        <f>Sheet1!E685</f>
        <v>0</v>
      </c>
      <c r="B685" s="27">
        <f>Sheet1!H685</f>
        <v>0</v>
      </c>
      <c r="C685" s="27">
        <f>Sheet1!I685</f>
        <v>0</v>
      </c>
      <c r="D685" s="27">
        <f>Sheet1!J685</f>
        <v>0</v>
      </c>
      <c r="E685" s="27">
        <f>Sheet1!K685</f>
        <v>-543</v>
      </c>
      <c r="F685" s="57">
        <f>Sheet1!L685</f>
        <v>0</v>
      </c>
      <c r="G685" s="27" t="str">
        <f>Sheet1!M685</f>
        <v>NE</v>
      </c>
      <c r="H685" s="28">
        <f>Sheet1!Q685</f>
        <v>0</v>
      </c>
      <c r="I685" s="38">
        <f>Sheet1!S685</f>
        <v>0</v>
      </c>
      <c r="J685" s="27">
        <f>Sheet1!T685</f>
        <v>0</v>
      </c>
      <c r="K685" s="38">
        <f>Sheet1!U685/1000</f>
        <v>0</v>
      </c>
      <c r="L685" s="38">
        <f>Sheet1!V685/1000</f>
        <v>0</v>
      </c>
      <c r="M685" s="36">
        <f>Sheet1!W685</f>
        <v>0</v>
      </c>
      <c r="N685" s="38">
        <f>Sheet1!X685</f>
        <v>0</v>
      </c>
      <c r="O685" s="38">
        <f>Sheet1!Y685</f>
        <v>0</v>
      </c>
      <c r="P685" s="38">
        <f>Sheet1!Z685/1000</f>
        <v>0</v>
      </c>
      <c r="R685" s="38">
        <f t="shared" si="127"/>
        <v>0</v>
      </c>
      <c r="S685" s="38">
        <f t="shared" si="128"/>
        <v>99.042000000000002</v>
      </c>
      <c r="T685" s="38">
        <f t="shared" si="129"/>
        <v>100</v>
      </c>
      <c r="U685" s="38">
        <f t="shared" si="130"/>
        <v>100</v>
      </c>
      <c r="V685" s="38">
        <f t="shared" si="131"/>
        <v>0</v>
      </c>
      <c r="W685" s="38">
        <f t="shared" si="132"/>
        <v>98.626000000000005</v>
      </c>
      <c r="X685" s="38">
        <f t="shared" si="133"/>
        <v>0</v>
      </c>
      <c r="Y685" s="38">
        <f t="shared" si="134"/>
        <v>96.21</v>
      </c>
      <c r="Z685" s="38">
        <f t="shared" si="124"/>
        <v>35.162338286656009</v>
      </c>
      <c r="AA685" s="26" t="str">
        <f t="shared" si="125"/>
        <v>เสื่อมโทรม</v>
      </c>
      <c r="AB685" s="26" t="str">
        <f t="shared" si="126"/>
        <v>poor</v>
      </c>
    </row>
    <row r="686" spans="1:28">
      <c r="A686" s="26">
        <f>Sheet1!E686</f>
        <v>0</v>
      </c>
      <c r="B686" s="27">
        <f>Sheet1!H686</f>
        <v>0</v>
      </c>
      <c r="C686" s="27">
        <f>Sheet1!I686</f>
        <v>0</v>
      </c>
      <c r="D686" s="27">
        <f>Sheet1!J686</f>
        <v>0</v>
      </c>
      <c r="E686" s="27">
        <f>Sheet1!K686</f>
        <v>-543</v>
      </c>
      <c r="F686" s="57">
        <f>Sheet1!L686</f>
        <v>0</v>
      </c>
      <c r="G686" s="27" t="str">
        <f>Sheet1!M686</f>
        <v>NE</v>
      </c>
      <c r="H686" s="28">
        <f>Sheet1!Q686</f>
        <v>0</v>
      </c>
      <c r="I686" s="38">
        <f>Sheet1!S686</f>
        <v>0</v>
      </c>
      <c r="J686" s="27">
        <f>Sheet1!T686</f>
        <v>0</v>
      </c>
      <c r="K686" s="38">
        <f>Sheet1!U686/1000</f>
        <v>0</v>
      </c>
      <c r="L686" s="38">
        <f>Sheet1!V686/1000</f>
        <v>0</v>
      </c>
      <c r="M686" s="36">
        <f>Sheet1!W686</f>
        <v>0</v>
      </c>
      <c r="N686" s="38">
        <f>Sheet1!X686</f>
        <v>0</v>
      </c>
      <c r="O686" s="38">
        <f>Sheet1!Y686</f>
        <v>0</v>
      </c>
      <c r="P686" s="38">
        <f>Sheet1!Z686/1000</f>
        <v>0</v>
      </c>
      <c r="R686" s="38">
        <f t="shared" si="127"/>
        <v>0</v>
      </c>
      <c r="S686" s="38">
        <f t="shared" si="128"/>
        <v>99.042000000000002</v>
      </c>
      <c r="T686" s="38">
        <f t="shared" si="129"/>
        <v>100</v>
      </c>
      <c r="U686" s="38">
        <f t="shared" si="130"/>
        <v>100</v>
      </c>
      <c r="V686" s="38">
        <f t="shared" si="131"/>
        <v>0</v>
      </c>
      <c r="W686" s="38">
        <f t="shared" si="132"/>
        <v>98.626000000000005</v>
      </c>
      <c r="X686" s="38">
        <f t="shared" si="133"/>
        <v>0</v>
      </c>
      <c r="Y686" s="38">
        <f t="shared" si="134"/>
        <v>96.21</v>
      </c>
      <c r="Z686" s="38">
        <f t="shared" si="124"/>
        <v>35.162338286656009</v>
      </c>
      <c r="AA686" s="26" t="str">
        <f t="shared" si="125"/>
        <v>เสื่อมโทรม</v>
      </c>
      <c r="AB686" s="26" t="str">
        <f t="shared" si="126"/>
        <v>poor</v>
      </c>
    </row>
    <row r="687" spans="1:28">
      <c r="A687" s="26">
        <f>Sheet1!E687</f>
        <v>0</v>
      </c>
      <c r="B687" s="27">
        <f>Sheet1!H687</f>
        <v>0</v>
      </c>
      <c r="C687" s="27">
        <f>Sheet1!I687</f>
        <v>0</v>
      </c>
      <c r="D687" s="27">
        <f>Sheet1!J687</f>
        <v>0</v>
      </c>
      <c r="E687" s="27">
        <f>Sheet1!K687</f>
        <v>-543</v>
      </c>
      <c r="F687" s="57">
        <f>Sheet1!L687</f>
        <v>0</v>
      </c>
      <c r="G687" s="27" t="str">
        <f>Sheet1!M687</f>
        <v>NE</v>
      </c>
      <c r="H687" s="28">
        <f>Sheet1!Q687</f>
        <v>0</v>
      </c>
      <c r="I687" s="38">
        <f>Sheet1!S687</f>
        <v>0</v>
      </c>
      <c r="J687" s="27">
        <f>Sheet1!T687</f>
        <v>0</v>
      </c>
      <c r="K687" s="38">
        <f>Sheet1!U687/1000</f>
        <v>0</v>
      </c>
      <c r="L687" s="38">
        <f>Sheet1!V687/1000</f>
        <v>0</v>
      </c>
      <c r="M687" s="36">
        <f>Sheet1!W687</f>
        <v>0</v>
      </c>
      <c r="N687" s="38">
        <f>Sheet1!X687</f>
        <v>0</v>
      </c>
      <c r="O687" s="38">
        <f>Sheet1!Y687</f>
        <v>0</v>
      </c>
      <c r="P687" s="38">
        <f>Sheet1!Z687/1000</f>
        <v>0</v>
      </c>
      <c r="R687" s="38">
        <f t="shared" si="127"/>
        <v>0</v>
      </c>
      <c r="S687" s="38">
        <f t="shared" si="128"/>
        <v>99.042000000000002</v>
      </c>
      <c r="T687" s="38">
        <f t="shared" si="129"/>
        <v>100</v>
      </c>
      <c r="U687" s="38">
        <f t="shared" si="130"/>
        <v>100</v>
      </c>
      <c r="V687" s="38">
        <f t="shared" si="131"/>
        <v>0</v>
      </c>
      <c r="W687" s="38">
        <f t="shared" si="132"/>
        <v>98.626000000000005</v>
      </c>
      <c r="X687" s="38">
        <f t="shared" si="133"/>
        <v>0</v>
      </c>
      <c r="Y687" s="38">
        <f t="shared" si="134"/>
        <v>96.21</v>
      </c>
      <c r="Z687" s="38">
        <f t="shared" ref="Z687:Z750" si="135">(1/100)*((R687*0.16)+(S687*0.14)+(T687*0.12)+(U687*0.12)+(V687*0.12)+(W687*0.11)+(X687*0.11)+(Y687*0.11))^2</f>
        <v>35.162338286656009</v>
      </c>
      <c r="AA687" s="26" t="str">
        <f t="shared" ref="AA687:AA750" si="136">IF(Z687&gt;=90,"ดีมาก",IF(Z687&gt;=80,"ดี",IF(Z687&gt;=50,"พอใช้",IF(Z687&gt;=25,"เสื่อมโทรม","เสื่อมโทรมมาก"))))</f>
        <v>เสื่อมโทรม</v>
      </c>
      <c r="AB687" s="26" t="str">
        <f t="shared" ref="AB687:AB750" si="137">IF(Z687&gt;=90,"very good",IF(Z687&gt;=80,"good",IF(Z687&gt;=50,"fair",IF(Z687&gt;=25,"poor","very poor"))))</f>
        <v>poor</v>
      </c>
    </row>
    <row r="688" spans="1:28">
      <c r="A688" s="26">
        <f>Sheet1!E688</f>
        <v>0</v>
      </c>
      <c r="B688" s="27">
        <f>Sheet1!H688</f>
        <v>0</v>
      </c>
      <c r="C688" s="27">
        <f>Sheet1!I688</f>
        <v>0</v>
      </c>
      <c r="D688" s="27">
        <f>Sheet1!J688</f>
        <v>0</v>
      </c>
      <c r="E688" s="27">
        <f>Sheet1!K688</f>
        <v>-543</v>
      </c>
      <c r="F688" s="57">
        <f>Sheet1!L688</f>
        <v>0</v>
      </c>
      <c r="G688" s="27" t="str">
        <f>Sheet1!M688</f>
        <v>NE</v>
      </c>
      <c r="H688" s="28">
        <f>Sheet1!Q688</f>
        <v>0</v>
      </c>
      <c r="I688" s="38">
        <f>Sheet1!S688</f>
        <v>0</v>
      </c>
      <c r="J688" s="27">
        <f>Sheet1!T688</f>
        <v>0</v>
      </c>
      <c r="K688" s="38">
        <f>Sheet1!U688/1000</f>
        <v>0</v>
      </c>
      <c r="L688" s="38">
        <f>Sheet1!V688/1000</f>
        <v>0</v>
      </c>
      <c r="M688" s="36">
        <f>Sheet1!W688</f>
        <v>0</v>
      </c>
      <c r="N688" s="38">
        <f>Sheet1!X688</f>
        <v>0</v>
      </c>
      <c r="O688" s="38">
        <f>Sheet1!Y688</f>
        <v>0</v>
      </c>
      <c r="P688" s="38">
        <f>Sheet1!Z688/1000</f>
        <v>0</v>
      </c>
      <c r="R688" s="38">
        <f t="shared" si="127"/>
        <v>0</v>
      </c>
      <c r="S688" s="38">
        <f t="shared" si="128"/>
        <v>99.042000000000002</v>
      </c>
      <c r="T688" s="38">
        <f t="shared" si="129"/>
        <v>100</v>
      </c>
      <c r="U688" s="38">
        <f t="shared" si="130"/>
        <v>100</v>
      </c>
      <c r="V688" s="38">
        <f t="shared" si="131"/>
        <v>0</v>
      </c>
      <c r="W688" s="38">
        <f t="shared" si="132"/>
        <v>98.626000000000005</v>
      </c>
      <c r="X688" s="38">
        <f t="shared" si="133"/>
        <v>0</v>
      </c>
      <c r="Y688" s="38">
        <f t="shared" si="134"/>
        <v>96.21</v>
      </c>
      <c r="Z688" s="38">
        <f t="shared" si="135"/>
        <v>35.162338286656009</v>
      </c>
      <c r="AA688" s="26" t="str">
        <f t="shared" si="136"/>
        <v>เสื่อมโทรม</v>
      </c>
      <c r="AB688" s="26" t="str">
        <f t="shared" si="137"/>
        <v>poor</v>
      </c>
    </row>
    <row r="689" spans="1:28">
      <c r="A689" s="26">
        <f>Sheet1!E689</f>
        <v>0</v>
      </c>
      <c r="B689" s="27">
        <f>Sheet1!H689</f>
        <v>0</v>
      </c>
      <c r="C689" s="27">
        <f>Sheet1!I689</f>
        <v>0</v>
      </c>
      <c r="D689" s="27">
        <f>Sheet1!J689</f>
        <v>0</v>
      </c>
      <c r="E689" s="27">
        <f>Sheet1!K689</f>
        <v>-543</v>
      </c>
      <c r="F689" s="57">
        <f>Sheet1!L689</f>
        <v>0</v>
      </c>
      <c r="G689" s="27" t="str">
        <f>Sheet1!M689</f>
        <v>NE</v>
      </c>
      <c r="H689" s="28">
        <f>Sheet1!Q689</f>
        <v>0</v>
      </c>
      <c r="I689" s="38">
        <f>Sheet1!S689</f>
        <v>0</v>
      </c>
      <c r="J689" s="27">
        <f>Sheet1!T689</f>
        <v>0</v>
      </c>
      <c r="K689" s="38">
        <f>Sheet1!U689/1000</f>
        <v>0</v>
      </c>
      <c r="L689" s="38">
        <f>Sheet1!V689/1000</f>
        <v>0</v>
      </c>
      <c r="M689" s="36">
        <f>Sheet1!W689</f>
        <v>0</v>
      </c>
      <c r="N689" s="38">
        <f>Sheet1!X689</f>
        <v>0</v>
      </c>
      <c r="O689" s="38">
        <f>Sheet1!Y689</f>
        <v>0</v>
      </c>
      <c r="P689" s="38">
        <f>Sheet1!Z689/1000</f>
        <v>0</v>
      </c>
      <c r="R689" s="38">
        <f t="shared" si="127"/>
        <v>0</v>
      </c>
      <c r="S689" s="38">
        <f t="shared" si="128"/>
        <v>99.042000000000002</v>
      </c>
      <c r="T689" s="38">
        <f t="shared" si="129"/>
        <v>100</v>
      </c>
      <c r="U689" s="38">
        <f t="shared" si="130"/>
        <v>100</v>
      </c>
      <c r="V689" s="38">
        <f t="shared" si="131"/>
        <v>0</v>
      </c>
      <c r="W689" s="38">
        <f t="shared" si="132"/>
        <v>98.626000000000005</v>
      </c>
      <c r="X689" s="38">
        <f t="shared" si="133"/>
        <v>0</v>
      </c>
      <c r="Y689" s="38">
        <f t="shared" si="134"/>
        <v>96.21</v>
      </c>
      <c r="Z689" s="38">
        <f t="shared" si="135"/>
        <v>35.162338286656009</v>
      </c>
      <c r="AA689" s="26" t="str">
        <f t="shared" si="136"/>
        <v>เสื่อมโทรม</v>
      </c>
      <c r="AB689" s="26" t="str">
        <f t="shared" si="137"/>
        <v>poor</v>
      </c>
    </row>
    <row r="690" spans="1:28">
      <c r="A690" s="26">
        <f>Sheet1!E690</f>
        <v>0</v>
      </c>
      <c r="B690" s="27">
        <f>Sheet1!H690</f>
        <v>0</v>
      </c>
      <c r="C690" s="27">
        <f>Sheet1!I690</f>
        <v>0</v>
      </c>
      <c r="D690" s="27">
        <f>Sheet1!J690</f>
        <v>0</v>
      </c>
      <c r="E690" s="27">
        <f>Sheet1!K690</f>
        <v>-543</v>
      </c>
      <c r="F690" s="57">
        <f>Sheet1!L690</f>
        <v>0</v>
      </c>
      <c r="G690" s="27" t="str">
        <f>Sheet1!M690</f>
        <v>NE</v>
      </c>
      <c r="H690" s="28">
        <f>Sheet1!Q690</f>
        <v>0</v>
      </c>
      <c r="I690" s="38">
        <f>Sheet1!S690</f>
        <v>0</v>
      </c>
      <c r="J690" s="27">
        <f>Sheet1!T690</f>
        <v>0</v>
      </c>
      <c r="K690" s="38">
        <f>Sheet1!U690/1000</f>
        <v>0</v>
      </c>
      <c r="L690" s="38">
        <f>Sheet1!V690/1000</f>
        <v>0</v>
      </c>
      <c r="M690" s="36">
        <f>Sheet1!W690</f>
        <v>0</v>
      </c>
      <c r="N690" s="38">
        <f>Sheet1!X690</f>
        <v>0</v>
      </c>
      <c r="O690" s="38">
        <f>Sheet1!Y690</f>
        <v>0</v>
      </c>
      <c r="P690" s="38">
        <f>Sheet1!Z690/1000</f>
        <v>0</v>
      </c>
      <c r="R690" s="38">
        <f t="shared" si="127"/>
        <v>0</v>
      </c>
      <c r="S690" s="38">
        <f t="shared" si="128"/>
        <v>99.042000000000002</v>
      </c>
      <c r="T690" s="38">
        <f t="shared" si="129"/>
        <v>100</v>
      </c>
      <c r="U690" s="38">
        <f t="shared" si="130"/>
        <v>100</v>
      </c>
      <c r="V690" s="38">
        <f t="shared" si="131"/>
        <v>0</v>
      </c>
      <c r="W690" s="38">
        <f t="shared" si="132"/>
        <v>98.626000000000005</v>
      </c>
      <c r="X690" s="38">
        <f t="shared" si="133"/>
        <v>0</v>
      </c>
      <c r="Y690" s="38">
        <f t="shared" si="134"/>
        <v>96.21</v>
      </c>
      <c r="Z690" s="38">
        <f t="shared" si="135"/>
        <v>35.162338286656009</v>
      </c>
      <c r="AA690" s="26" t="str">
        <f t="shared" si="136"/>
        <v>เสื่อมโทรม</v>
      </c>
      <c r="AB690" s="26" t="str">
        <f t="shared" si="137"/>
        <v>poor</v>
      </c>
    </row>
    <row r="691" spans="1:28">
      <c r="A691" s="26">
        <f>Sheet1!E691</f>
        <v>0</v>
      </c>
      <c r="B691" s="27">
        <f>Sheet1!H691</f>
        <v>0</v>
      </c>
      <c r="C691" s="27">
        <f>Sheet1!I691</f>
        <v>0</v>
      </c>
      <c r="D691" s="27">
        <f>Sheet1!J691</f>
        <v>0</v>
      </c>
      <c r="E691" s="27">
        <f>Sheet1!K691</f>
        <v>-543</v>
      </c>
      <c r="F691" s="57">
        <f>Sheet1!L691</f>
        <v>0</v>
      </c>
      <c r="G691" s="27" t="str">
        <f>Sheet1!M691</f>
        <v>NE</v>
      </c>
      <c r="H691" s="28">
        <f>Sheet1!Q691</f>
        <v>0</v>
      </c>
      <c r="I691" s="38">
        <f>Sheet1!S691</f>
        <v>0</v>
      </c>
      <c r="J691" s="27">
        <f>Sheet1!T691</f>
        <v>0</v>
      </c>
      <c r="K691" s="38">
        <f>Sheet1!U691/1000</f>
        <v>0</v>
      </c>
      <c r="L691" s="38">
        <f>Sheet1!V691/1000</f>
        <v>0</v>
      </c>
      <c r="M691" s="36">
        <f>Sheet1!W691</f>
        <v>0</v>
      </c>
      <c r="N691" s="38">
        <f>Sheet1!X691</f>
        <v>0</v>
      </c>
      <c r="O691" s="38">
        <f>Sheet1!Y691</f>
        <v>0</v>
      </c>
      <c r="P691" s="38">
        <f>Sheet1!Z691/1000</f>
        <v>0</v>
      </c>
      <c r="R691" s="38">
        <f t="shared" si="127"/>
        <v>0</v>
      </c>
      <c r="S691" s="38">
        <f t="shared" si="128"/>
        <v>99.042000000000002</v>
      </c>
      <c r="T691" s="38">
        <f t="shared" si="129"/>
        <v>100</v>
      </c>
      <c r="U691" s="38">
        <f t="shared" si="130"/>
        <v>100</v>
      </c>
      <c r="V691" s="38">
        <f t="shared" si="131"/>
        <v>0</v>
      </c>
      <c r="W691" s="38">
        <f t="shared" si="132"/>
        <v>98.626000000000005</v>
      </c>
      <c r="X691" s="38">
        <f t="shared" si="133"/>
        <v>0</v>
      </c>
      <c r="Y691" s="38">
        <f t="shared" si="134"/>
        <v>96.21</v>
      </c>
      <c r="Z691" s="38">
        <f t="shared" si="135"/>
        <v>35.162338286656009</v>
      </c>
      <c r="AA691" s="26" t="str">
        <f t="shared" si="136"/>
        <v>เสื่อมโทรม</v>
      </c>
      <c r="AB691" s="26" t="str">
        <f t="shared" si="137"/>
        <v>poor</v>
      </c>
    </row>
    <row r="692" spans="1:28">
      <c r="A692" s="26">
        <f>Sheet1!E692</f>
        <v>0</v>
      </c>
      <c r="B692" s="27">
        <f>Sheet1!H692</f>
        <v>0</v>
      </c>
      <c r="C692" s="27">
        <f>Sheet1!I692</f>
        <v>0</v>
      </c>
      <c r="D692" s="27">
        <f>Sheet1!J692</f>
        <v>0</v>
      </c>
      <c r="E692" s="27">
        <f>Sheet1!K692</f>
        <v>-543</v>
      </c>
      <c r="F692" s="57">
        <f>Sheet1!L692</f>
        <v>0</v>
      </c>
      <c r="G692" s="27" t="str">
        <f>Sheet1!M692</f>
        <v>NE</v>
      </c>
      <c r="H692" s="28">
        <f>Sheet1!Q692</f>
        <v>0</v>
      </c>
      <c r="I692" s="38">
        <f>Sheet1!S692</f>
        <v>0</v>
      </c>
      <c r="J692" s="27">
        <f>Sheet1!T692</f>
        <v>0</v>
      </c>
      <c r="K692" s="38">
        <f>Sheet1!U692/1000</f>
        <v>0</v>
      </c>
      <c r="L692" s="38">
        <f>Sheet1!V692/1000</f>
        <v>0</v>
      </c>
      <c r="M692" s="36">
        <f>Sheet1!W692</f>
        <v>0</v>
      </c>
      <c r="N692" s="38">
        <f>Sheet1!X692</f>
        <v>0</v>
      </c>
      <c r="O692" s="38">
        <f>Sheet1!Y692</f>
        <v>0</v>
      </c>
      <c r="P692" s="38">
        <f>Sheet1!Z692/1000</f>
        <v>0</v>
      </c>
      <c r="R692" s="38">
        <f t="shared" si="127"/>
        <v>0</v>
      </c>
      <c r="S692" s="38">
        <f t="shared" si="128"/>
        <v>99.042000000000002</v>
      </c>
      <c r="T692" s="38">
        <f t="shared" si="129"/>
        <v>100</v>
      </c>
      <c r="U692" s="38">
        <f t="shared" si="130"/>
        <v>100</v>
      </c>
      <c r="V692" s="38">
        <f t="shared" si="131"/>
        <v>0</v>
      </c>
      <c r="W692" s="38">
        <f t="shared" si="132"/>
        <v>98.626000000000005</v>
      </c>
      <c r="X692" s="38">
        <f t="shared" si="133"/>
        <v>0</v>
      </c>
      <c r="Y692" s="38">
        <f t="shared" si="134"/>
        <v>96.21</v>
      </c>
      <c r="Z692" s="38">
        <f t="shared" si="135"/>
        <v>35.162338286656009</v>
      </c>
      <c r="AA692" s="26" t="str">
        <f t="shared" si="136"/>
        <v>เสื่อมโทรม</v>
      </c>
      <c r="AB692" s="26" t="str">
        <f t="shared" si="137"/>
        <v>poor</v>
      </c>
    </row>
    <row r="693" spans="1:28">
      <c r="A693" s="26">
        <f>Sheet1!E693</f>
        <v>0</v>
      </c>
      <c r="B693" s="27">
        <f>Sheet1!H693</f>
        <v>0</v>
      </c>
      <c r="C693" s="27">
        <f>Sheet1!I693</f>
        <v>0</v>
      </c>
      <c r="D693" s="27">
        <f>Sheet1!J693</f>
        <v>0</v>
      </c>
      <c r="E693" s="27">
        <f>Sheet1!K693</f>
        <v>-543</v>
      </c>
      <c r="F693" s="57">
        <f>Sheet1!L693</f>
        <v>0</v>
      </c>
      <c r="G693" s="27" t="str">
        <f>Sheet1!M693</f>
        <v>NE</v>
      </c>
      <c r="H693" s="28">
        <f>Sheet1!Q693</f>
        <v>0</v>
      </c>
      <c r="I693" s="38">
        <f>Sheet1!S693</f>
        <v>0</v>
      </c>
      <c r="J693" s="27">
        <f>Sheet1!T693</f>
        <v>0</v>
      </c>
      <c r="K693" s="38">
        <f>Sheet1!U693/1000</f>
        <v>0</v>
      </c>
      <c r="L693" s="38">
        <f>Sheet1!V693/1000</f>
        <v>0</v>
      </c>
      <c r="M693" s="36">
        <f>Sheet1!W693</f>
        <v>0</v>
      </c>
      <c r="N693" s="38">
        <f>Sheet1!X693</f>
        <v>0</v>
      </c>
      <c r="O693" s="38">
        <f>Sheet1!Y693</f>
        <v>0</v>
      </c>
      <c r="P693" s="38">
        <f>Sheet1!Z693/1000</f>
        <v>0</v>
      </c>
      <c r="R693" s="38">
        <f t="shared" si="127"/>
        <v>0</v>
      </c>
      <c r="S693" s="38">
        <f t="shared" si="128"/>
        <v>99.042000000000002</v>
      </c>
      <c r="T693" s="38">
        <f t="shared" si="129"/>
        <v>100</v>
      </c>
      <c r="U693" s="38">
        <f t="shared" si="130"/>
        <v>100</v>
      </c>
      <c r="V693" s="38">
        <f t="shared" si="131"/>
        <v>0</v>
      </c>
      <c r="W693" s="38">
        <f t="shared" si="132"/>
        <v>98.626000000000005</v>
      </c>
      <c r="X693" s="38">
        <f t="shared" si="133"/>
        <v>0</v>
      </c>
      <c r="Y693" s="38">
        <f t="shared" si="134"/>
        <v>96.21</v>
      </c>
      <c r="Z693" s="38">
        <f t="shared" si="135"/>
        <v>35.162338286656009</v>
      </c>
      <c r="AA693" s="26" t="str">
        <f t="shared" si="136"/>
        <v>เสื่อมโทรม</v>
      </c>
      <c r="AB693" s="26" t="str">
        <f t="shared" si="137"/>
        <v>poor</v>
      </c>
    </row>
    <row r="694" spans="1:28">
      <c r="A694" s="26">
        <f>Sheet1!E694</f>
        <v>0</v>
      </c>
      <c r="B694" s="27">
        <f>Sheet1!H694</f>
        <v>0</v>
      </c>
      <c r="C694" s="27">
        <f>Sheet1!I694</f>
        <v>0</v>
      </c>
      <c r="D694" s="27">
        <f>Sheet1!J694</f>
        <v>0</v>
      </c>
      <c r="E694" s="27">
        <f>Sheet1!K694</f>
        <v>-543</v>
      </c>
      <c r="F694" s="57">
        <f>Sheet1!L694</f>
        <v>0</v>
      </c>
      <c r="G694" s="27" t="str">
        <f>Sheet1!M694</f>
        <v>NE</v>
      </c>
      <c r="H694" s="28">
        <f>Sheet1!Q694</f>
        <v>0</v>
      </c>
      <c r="I694" s="38">
        <f>Sheet1!S694</f>
        <v>0</v>
      </c>
      <c r="J694" s="27">
        <f>Sheet1!T694</f>
        <v>0</v>
      </c>
      <c r="K694" s="38">
        <f>Sheet1!U694/1000</f>
        <v>0</v>
      </c>
      <c r="L694" s="38">
        <f>Sheet1!V694/1000</f>
        <v>0</v>
      </c>
      <c r="M694" s="36">
        <f>Sheet1!W694</f>
        <v>0</v>
      </c>
      <c r="N694" s="38">
        <f>Sheet1!X694</f>
        <v>0</v>
      </c>
      <c r="O694" s="38">
        <f>Sheet1!Y694</f>
        <v>0</v>
      </c>
      <c r="P694" s="38">
        <f>Sheet1!Z694/1000</f>
        <v>0</v>
      </c>
      <c r="R694" s="38">
        <f t="shared" si="127"/>
        <v>0</v>
      </c>
      <c r="S694" s="38">
        <f t="shared" si="128"/>
        <v>99.042000000000002</v>
      </c>
      <c r="T694" s="38">
        <f t="shared" si="129"/>
        <v>100</v>
      </c>
      <c r="U694" s="38">
        <f t="shared" si="130"/>
        <v>100</v>
      </c>
      <c r="V694" s="38">
        <f t="shared" si="131"/>
        <v>0</v>
      </c>
      <c r="W694" s="38">
        <f t="shared" si="132"/>
        <v>98.626000000000005</v>
      </c>
      <c r="X694" s="38">
        <f t="shared" si="133"/>
        <v>0</v>
      </c>
      <c r="Y694" s="38">
        <f t="shared" si="134"/>
        <v>96.21</v>
      </c>
      <c r="Z694" s="38">
        <f t="shared" si="135"/>
        <v>35.162338286656009</v>
      </c>
      <c r="AA694" s="26" t="str">
        <f t="shared" si="136"/>
        <v>เสื่อมโทรม</v>
      </c>
      <c r="AB694" s="26" t="str">
        <f t="shared" si="137"/>
        <v>poor</v>
      </c>
    </row>
    <row r="695" spans="1:28">
      <c r="A695" s="26">
        <f>Sheet1!E695</f>
        <v>0</v>
      </c>
      <c r="B695" s="27">
        <f>Sheet1!H695</f>
        <v>0</v>
      </c>
      <c r="C695" s="27">
        <f>Sheet1!I695</f>
        <v>0</v>
      </c>
      <c r="D695" s="27">
        <f>Sheet1!J695</f>
        <v>0</v>
      </c>
      <c r="E695" s="27">
        <f>Sheet1!K695</f>
        <v>-543</v>
      </c>
      <c r="F695" s="57">
        <f>Sheet1!L695</f>
        <v>0</v>
      </c>
      <c r="G695" s="27" t="str">
        <f>Sheet1!M695</f>
        <v>NE</v>
      </c>
      <c r="H695" s="28">
        <f>Sheet1!Q695</f>
        <v>0</v>
      </c>
      <c r="I695" s="38">
        <f>Sheet1!S695</f>
        <v>0</v>
      </c>
      <c r="J695" s="27">
        <f>Sheet1!T695</f>
        <v>0</v>
      </c>
      <c r="K695" s="38">
        <f>Sheet1!U695/1000</f>
        <v>0</v>
      </c>
      <c r="L695" s="38">
        <f>Sheet1!V695/1000</f>
        <v>0</v>
      </c>
      <c r="M695" s="36">
        <f>Sheet1!W695</f>
        <v>0</v>
      </c>
      <c r="N695" s="38">
        <f>Sheet1!X695</f>
        <v>0</v>
      </c>
      <c r="O695" s="38">
        <f>Sheet1!Y695</f>
        <v>0</v>
      </c>
      <c r="P695" s="38">
        <f>Sheet1!Z695/1000</f>
        <v>0</v>
      </c>
      <c r="R695" s="38">
        <f t="shared" si="127"/>
        <v>0</v>
      </c>
      <c r="S695" s="38">
        <f t="shared" si="128"/>
        <v>99.042000000000002</v>
      </c>
      <c r="T695" s="38">
        <f t="shared" si="129"/>
        <v>100</v>
      </c>
      <c r="U695" s="38">
        <f t="shared" si="130"/>
        <v>100</v>
      </c>
      <c r="V695" s="38">
        <f t="shared" si="131"/>
        <v>0</v>
      </c>
      <c r="W695" s="38">
        <f t="shared" si="132"/>
        <v>98.626000000000005</v>
      </c>
      <c r="X695" s="38">
        <f t="shared" si="133"/>
        <v>0</v>
      </c>
      <c r="Y695" s="38">
        <f t="shared" si="134"/>
        <v>96.21</v>
      </c>
      <c r="Z695" s="38">
        <f t="shared" si="135"/>
        <v>35.162338286656009</v>
      </c>
      <c r="AA695" s="26" t="str">
        <f t="shared" si="136"/>
        <v>เสื่อมโทรม</v>
      </c>
      <c r="AB695" s="26" t="str">
        <f t="shared" si="137"/>
        <v>poor</v>
      </c>
    </row>
    <row r="696" spans="1:28">
      <c r="A696" s="26">
        <f>Sheet1!E696</f>
        <v>0</v>
      </c>
      <c r="B696" s="27">
        <f>Sheet1!H696</f>
        <v>0</v>
      </c>
      <c r="C696" s="27">
        <f>Sheet1!I696</f>
        <v>0</v>
      </c>
      <c r="D696" s="27">
        <f>Sheet1!J696</f>
        <v>0</v>
      </c>
      <c r="E696" s="27">
        <f>Sheet1!K696</f>
        <v>-543</v>
      </c>
      <c r="F696" s="57">
        <f>Sheet1!L696</f>
        <v>0</v>
      </c>
      <c r="G696" s="27" t="str">
        <f>Sheet1!M696</f>
        <v>NE</v>
      </c>
      <c r="H696" s="28">
        <f>Sheet1!Q696</f>
        <v>0</v>
      </c>
      <c r="I696" s="38">
        <f>Sheet1!S696</f>
        <v>0</v>
      </c>
      <c r="J696" s="27">
        <f>Sheet1!T696</f>
        <v>0</v>
      </c>
      <c r="K696" s="38">
        <f>Sheet1!U696/1000</f>
        <v>0</v>
      </c>
      <c r="L696" s="38">
        <f>Sheet1!V696/1000</f>
        <v>0</v>
      </c>
      <c r="M696" s="36">
        <f>Sheet1!W696</f>
        <v>0</v>
      </c>
      <c r="N696" s="38">
        <f>Sheet1!X696</f>
        <v>0</v>
      </c>
      <c r="O696" s="38">
        <f>Sheet1!Y696</f>
        <v>0</v>
      </c>
      <c r="P696" s="38">
        <f>Sheet1!Z696/1000</f>
        <v>0</v>
      </c>
      <c r="R696" s="38">
        <f t="shared" si="127"/>
        <v>0</v>
      </c>
      <c r="S696" s="38">
        <f t="shared" si="128"/>
        <v>99.042000000000002</v>
      </c>
      <c r="T696" s="38">
        <f t="shared" si="129"/>
        <v>100</v>
      </c>
      <c r="U696" s="38">
        <f t="shared" si="130"/>
        <v>100</v>
      </c>
      <c r="V696" s="38">
        <f t="shared" si="131"/>
        <v>0</v>
      </c>
      <c r="W696" s="38">
        <f t="shared" si="132"/>
        <v>98.626000000000005</v>
      </c>
      <c r="X696" s="38">
        <f t="shared" si="133"/>
        <v>0</v>
      </c>
      <c r="Y696" s="38">
        <f t="shared" si="134"/>
        <v>96.21</v>
      </c>
      <c r="Z696" s="38">
        <f t="shared" si="135"/>
        <v>35.162338286656009</v>
      </c>
      <c r="AA696" s="26" t="str">
        <f t="shared" si="136"/>
        <v>เสื่อมโทรม</v>
      </c>
      <c r="AB696" s="26" t="str">
        <f t="shared" si="137"/>
        <v>poor</v>
      </c>
    </row>
    <row r="697" spans="1:28">
      <c r="A697" s="26">
        <f>Sheet1!E697</f>
        <v>0</v>
      </c>
      <c r="B697" s="27">
        <f>Sheet1!H697</f>
        <v>0</v>
      </c>
      <c r="C697" s="27">
        <f>Sheet1!I697</f>
        <v>0</v>
      </c>
      <c r="D697" s="27">
        <f>Sheet1!J697</f>
        <v>0</v>
      </c>
      <c r="E697" s="27">
        <f>Sheet1!K697</f>
        <v>-543</v>
      </c>
      <c r="F697" s="57">
        <f>Sheet1!L697</f>
        <v>0</v>
      </c>
      <c r="G697" s="27" t="str">
        <f>Sheet1!M697</f>
        <v>NE</v>
      </c>
      <c r="H697" s="28">
        <f>Sheet1!Q697</f>
        <v>0</v>
      </c>
      <c r="I697" s="38">
        <f>Sheet1!S697</f>
        <v>0</v>
      </c>
      <c r="J697" s="27">
        <f>Sheet1!T697</f>
        <v>0</v>
      </c>
      <c r="K697" s="38">
        <f>Sheet1!U697/1000</f>
        <v>0</v>
      </c>
      <c r="L697" s="38">
        <f>Sheet1!V697/1000</f>
        <v>0</v>
      </c>
      <c r="M697" s="36">
        <f>Sheet1!W697</f>
        <v>0</v>
      </c>
      <c r="N697" s="38">
        <f>Sheet1!X697</f>
        <v>0</v>
      </c>
      <c r="O697" s="38">
        <f>Sheet1!Y697</f>
        <v>0</v>
      </c>
      <c r="P697" s="38">
        <f>Sheet1!Z697/1000</f>
        <v>0</v>
      </c>
      <c r="R697" s="38">
        <f t="shared" si="127"/>
        <v>0</v>
      </c>
      <c r="S697" s="38">
        <f t="shared" si="128"/>
        <v>99.042000000000002</v>
      </c>
      <c r="T697" s="38">
        <f t="shared" si="129"/>
        <v>100</v>
      </c>
      <c r="U697" s="38">
        <f t="shared" si="130"/>
        <v>100</v>
      </c>
      <c r="V697" s="38">
        <f t="shared" si="131"/>
        <v>0</v>
      </c>
      <c r="W697" s="38">
        <f t="shared" si="132"/>
        <v>98.626000000000005</v>
      </c>
      <c r="X697" s="38">
        <f t="shared" si="133"/>
        <v>0</v>
      </c>
      <c r="Y697" s="38">
        <f t="shared" si="134"/>
        <v>96.21</v>
      </c>
      <c r="Z697" s="38">
        <f t="shared" si="135"/>
        <v>35.162338286656009</v>
      </c>
      <c r="AA697" s="26" t="str">
        <f t="shared" si="136"/>
        <v>เสื่อมโทรม</v>
      </c>
      <c r="AB697" s="26" t="str">
        <f t="shared" si="137"/>
        <v>poor</v>
      </c>
    </row>
    <row r="698" spans="1:28">
      <c r="A698" s="26">
        <f>Sheet1!E698</f>
        <v>0</v>
      </c>
      <c r="B698" s="27">
        <f>Sheet1!H698</f>
        <v>0</v>
      </c>
      <c r="C698" s="27">
        <f>Sheet1!I698</f>
        <v>0</v>
      </c>
      <c r="D698" s="27">
        <f>Sheet1!J698</f>
        <v>0</v>
      </c>
      <c r="E698" s="27">
        <f>Sheet1!K698</f>
        <v>-543</v>
      </c>
      <c r="F698" s="57">
        <f>Sheet1!L698</f>
        <v>0</v>
      </c>
      <c r="G698" s="27" t="str">
        <f>Sheet1!M698</f>
        <v>NE</v>
      </c>
      <c r="H698" s="28">
        <f>Sheet1!Q698</f>
        <v>0</v>
      </c>
      <c r="I698" s="38">
        <f>Sheet1!S698</f>
        <v>0</v>
      </c>
      <c r="J698" s="27">
        <f>Sheet1!T698</f>
        <v>0</v>
      </c>
      <c r="K698" s="38">
        <f>Sheet1!U698/1000</f>
        <v>0</v>
      </c>
      <c r="L698" s="38">
        <f>Sheet1!V698/1000</f>
        <v>0</v>
      </c>
      <c r="M698" s="36">
        <f>Sheet1!W698</f>
        <v>0</v>
      </c>
      <c r="N698" s="38">
        <f>Sheet1!X698</f>
        <v>0</v>
      </c>
      <c r="O698" s="38">
        <f>Sheet1!Y698</f>
        <v>0</v>
      </c>
      <c r="P698" s="38">
        <f>Sheet1!Z698/1000</f>
        <v>0</v>
      </c>
      <c r="R698" s="38">
        <f t="shared" si="127"/>
        <v>0</v>
      </c>
      <c r="S698" s="38">
        <f t="shared" si="128"/>
        <v>99.042000000000002</v>
      </c>
      <c r="T698" s="38">
        <f t="shared" si="129"/>
        <v>100</v>
      </c>
      <c r="U698" s="38">
        <f t="shared" si="130"/>
        <v>100</v>
      </c>
      <c r="V698" s="38">
        <f t="shared" si="131"/>
        <v>0</v>
      </c>
      <c r="W698" s="38">
        <f t="shared" si="132"/>
        <v>98.626000000000005</v>
      </c>
      <c r="X698" s="38">
        <f t="shared" si="133"/>
        <v>0</v>
      </c>
      <c r="Y698" s="38">
        <f t="shared" si="134"/>
        <v>96.21</v>
      </c>
      <c r="Z698" s="38">
        <f t="shared" si="135"/>
        <v>35.162338286656009</v>
      </c>
      <c r="AA698" s="26" t="str">
        <f t="shared" si="136"/>
        <v>เสื่อมโทรม</v>
      </c>
      <c r="AB698" s="26" t="str">
        <f t="shared" si="137"/>
        <v>poor</v>
      </c>
    </row>
    <row r="699" spans="1:28">
      <c r="A699" s="26">
        <f>Sheet1!E699</f>
        <v>0</v>
      </c>
      <c r="B699" s="27">
        <f>Sheet1!H699</f>
        <v>0</v>
      </c>
      <c r="C699" s="27">
        <f>Sheet1!I699</f>
        <v>0</v>
      </c>
      <c r="D699" s="27">
        <f>Sheet1!J699</f>
        <v>0</v>
      </c>
      <c r="E699" s="27">
        <f>Sheet1!K699</f>
        <v>-543</v>
      </c>
      <c r="F699" s="57">
        <f>Sheet1!L699</f>
        <v>0</v>
      </c>
      <c r="G699" s="27" t="str">
        <f>Sheet1!M699</f>
        <v>NE</v>
      </c>
      <c r="H699" s="28">
        <f>Sheet1!Q699</f>
        <v>0</v>
      </c>
      <c r="I699" s="38">
        <f>Sheet1!S699</f>
        <v>0</v>
      </c>
      <c r="J699" s="27">
        <f>Sheet1!T699</f>
        <v>0</v>
      </c>
      <c r="K699" s="38">
        <f>Sheet1!U699/1000</f>
        <v>0</v>
      </c>
      <c r="L699" s="38">
        <f>Sheet1!V699/1000</f>
        <v>0</v>
      </c>
      <c r="M699" s="36">
        <f>Sheet1!W699</f>
        <v>0</v>
      </c>
      <c r="N699" s="38">
        <f>Sheet1!X699</f>
        <v>0</v>
      </c>
      <c r="O699" s="38">
        <f>Sheet1!Y699</f>
        <v>0</v>
      </c>
      <c r="P699" s="38">
        <f>Sheet1!Z699/1000</f>
        <v>0</v>
      </c>
      <c r="R699" s="38">
        <f t="shared" si="127"/>
        <v>0</v>
      </c>
      <c r="S699" s="38">
        <f t="shared" si="128"/>
        <v>99.042000000000002</v>
      </c>
      <c r="T699" s="38">
        <f t="shared" si="129"/>
        <v>100</v>
      </c>
      <c r="U699" s="38">
        <f t="shared" si="130"/>
        <v>100</v>
      </c>
      <c r="V699" s="38">
        <f t="shared" si="131"/>
        <v>0</v>
      </c>
      <c r="W699" s="38">
        <f t="shared" si="132"/>
        <v>98.626000000000005</v>
      </c>
      <c r="X699" s="38">
        <f t="shared" si="133"/>
        <v>0</v>
      </c>
      <c r="Y699" s="38">
        <f t="shared" si="134"/>
        <v>96.21</v>
      </c>
      <c r="Z699" s="38">
        <f t="shared" si="135"/>
        <v>35.162338286656009</v>
      </c>
      <c r="AA699" s="26" t="str">
        <f t="shared" si="136"/>
        <v>เสื่อมโทรม</v>
      </c>
      <c r="AB699" s="26" t="str">
        <f t="shared" si="137"/>
        <v>poor</v>
      </c>
    </row>
    <row r="700" spans="1:28">
      <c r="A700" s="26">
        <f>Sheet1!E700</f>
        <v>0</v>
      </c>
      <c r="B700" s="27">
        <f>Sheet1!H700</f>
        <v>0</v>
      </c>
      <c r="C700" s="27">
        <f>Sheet1!I700</f>
        <v>0</v>
      </c>
      <c r="D700" s="27">
        <f>Sheet1!J700</f>
        <v>0</v>
      </c>
      <c r="E700" s="27">
        <f>Sheet1!K700</f>
        <v>-543</v>
      </c>
      <c r="F700" s="57">
        <f>Sheet1!L700</f>
        <v>0</v>
      </c>
      <c r="G700" s="27" t="str">
        <f>Sheet1!M700</f>
        <v>NE</v>
      </c>
      <c r="H700" s="28">
        <f>Sheet1!Q700</f>
        <v>0</v>
      </c>
      <c r="I700" s="38">
        <f>Sheet1!S700</f>
        <v>0</v>
      </c>
      <c r="J700" s="27">
        <f>Sheet1!T700</f>
        <v>0</v>
      </c>
      <c r="K700" s="38">
        <f>Sheet1!U700/1000</f>
        <v>0</v>
      </c>
      <c r="L700" s="38">
        <f>Sheet1!V700/1000</f>
        <v>0</v>
      </c>
      <c r="M700" s="36">
        <f>Sheet1!W700</f>
        <v>0</v>
      </c>
      <c r="N700" s="38">
        <f>Sheet1!X700</f>
        <v>0</v>
      </c>
      <c r="O700" s="38">
        <f>Sheet1!Y700</f>
        <v>0</v>
      </c>
      <c r="P700" s="38">
        <f>Sheet1!Z700/1000</f>
        <v>0</v>
      </c>
      <c r="R700" s="38">
        <f t="shared" si="127"/>
        <v>0</v>
      </c>
      <c r="S700" s="38">
        <f t="shared" si="128"/>
        <v>99.042000000000002</v>
      </c>
      <c r="T700" s="38">
        <f t="shared" si="129"/>
        <v>100</v>
      </c>
      <c r="U700" s="38">
        <f t="shared" si="130"/>
        <v>100</v>
      </c>
      <c r="V700" s="38">
        <f t="shared" si="131"/>
        <v>0</v>
      </c>
      <c r="W700" s="38">
        <f t="shared" si="132"/>
        <v>98.626000000000005</v>
      </c>
      <c r="X700" s="38">
        <f t="shared" si="133"/>
        <v>0</v>
      </c>
      <c r="Y700" s="38">
        <f t="shared" si="134"/>
        <v>96.21</v>
      </c>
      <c r="Z700" s="38">
        <f t="shared" si="135"/>
        <v>35.162338286656009</v>
      </c>
      <c r="AA700" s="26" t="str">
        <f t="shared" si="136"/>
        <v>เสื่อมโทรม</v>
      </c>
      <c r="AB700" s="26" t="str">
        <f t="shared" si="137"/>
        <v>poor</v>
      </c>
    </row>
    <row r="701" spans="1:28">
      <c r="A701" s="26">
        <f>Sheet1!E701</f>
        <v>0</v>
      </c>
      <c r="B701" s="27">
        <f>Sheet1!H701</f>
        <v>0</v>
      </c>
      <c r="C701" s="27">
        <f>Sheet1!I701</f>
        <v>0</v>
      </c>
      <c r="D701" s="27">
        <f>Sheet1!J701</f>
        <v>0</v>
      </c>
      <c r="E701" s="27">
        <f>Sheet1!K701</f>
        <v>-543</v>
      </c>
      <c r="F701" s="57">
        <f>Sheet1!L701</f>
        <v>0</v>
      </c>
      <c r="G701" s="27" t="str">
        <f>Sheet1!M701</f>
        <v>NE</v>
      </c>
      <c r="H701" s="28">
        <f>Sheet1!Q701</f>
        <v>0</v>
      </c>
      <c r="I701" s="38">
        <f>Sheet1!S701</f>
        <v>0</v>
      </c>
      <c r="J701" s="27">
        <f>Sheet1!T701</f>
        <v>0</v>
      </c>
      <c r="K701" s="38">
        <f>Sheet1!U701/1000</f>
        <v>0</v>
      </c>
      <c r="L701" s="38">
        <f>Sheet1!V701/1000</f>
        <v>0</v>
      </c>
      <c r="M701" s="36">
        <f>Sheet1!W701</f>
        <v>0</v>
      </c>
      <c r="N701" s="38">
        <f>Sheet1!X701</f>
        <v>0</v>
      </c>
      <c r="O701" s="38">
        <f>Sheet1!Y701</f>
        <v>0</v>
      </c>
      <c r="P701" s="38">
        <f>Sheet1!Z701/1000</f>
        <v>0</v>
      </c>
      <c r="R701" s="38">
        <f t="shared" si="127"/>
        <v>0</v>
      </c>
      <c r="S701" s="38">
        <f t="shared" si="128"/>
        <v>99.042000000000002</v>
      </c>
      <c r="T701" s="38">
        <f t="shared" si="129"/>
        <v>100</v>
      </c>
      <c r="U701" s="38">
        <f t="shared" si="130"/>
        <v>100</v>
      </c>
      <c r="V701" s="38">
        <f t="shared" si="131"/>
        <v>0</v>
      </c>
      <c r="W701" s="38">
        <f t="shared" si="132"/>
        <v>98.626000000000005</v>
      </c>
      <c r="X701" s="38">
        <f t="shared" si="133"/>
        <v>0</v>
      </c>
      <c r="Y701" s="38">
        <f t="shared" si="134"/>
        <v>96.21</v>
      </c>
      <c r="Z701" s="38">
        <f t="shared" si="135"/>
        <v>35.162338286656009</v>
      </c>
      <c r="AA701" s="26" t="str">
        <f t="shared" si="136"/>
        <v>เสื่อมโทรม</v>
      </c>
      <c r="AB701" s="26" t="str">
        <f t="shared" si="137"/>
        <v>poor</v>
      </c>
    </row>
    <row r="702" spans="1:28">
      <c r="A702" s="26">
        <f>Sheet1!E702</f>
        <v>0</v>
      </c>
      <c r="B702" s="27">
        <f>Sheet1!H702</f>
        <v>0</v>
      </c>
      <c r="C702" s="27">
        <f>Sheet1!I702</f>
        <v>0</v>
      </c>
      <c r="D702" s="27">
        <f>Sheet1!J702</f>
        <v>0</v>
      </c>
      <c r="E702" s="27">
        <f>Sheet1!K702</f>
        <v>-543</v>
      </c>
      <c r="F702" s="57">
        <f>Sheet1!L702</f>
        <v>0</v>
      </c>
      <c r="G702" s="27" t="str">
        <f>Sheet1!M702</f>
        <v>NE</v>
      </c>
      <c r="H702" s="28">
        <f>Sheet1!Q702</f>
        <v>0</v>
      </c>
      <c r="I702" s="38">
        <f>Sheet1!S702</f>
        <v>0</v>
      </c>
      <c r="J702" s="27">
        <f>Sheet1!T702</f>
        <v>0</v>
      </c>
      <c r="K702" s="38">
        <f>Sheet1!U702/1000</f>
        <v>0</v>
      </c>
      <c r="L702" s="38">
        <f>Sheet1!V702/1000</f>
        <v>0</v>
      </c>
      <c r="M702" s="36">
        <f>Sheet1!W702</f>
        <v>0</v>
      </c>
      <c r="N702" s="38">
        <f>Sheet1!X702</f>
        <v>0</v>
      </c>
      <c r="O702" s="38">
        <f>Sheet1!Y702</f>
        <v>0</v>
      </c>
      <c r="P702" s="38">
        <f>Sheet1!Z702/1000</f>
        <v>0</v>
      </c>
      <c r="R702" s="38">
        <f t="shared" si="127"/>
        <v>0</v>
      </c>
      <c r="S702" s="38">
        <f t="shared" si="128"/>
        <v>99.042000000000002</v>
      </c>
      <c r="T702" s="38">
        <f t="shared" si="129"/>
        <v>100</v>
      </c>
      <c r="U702" s="38">
        <f t="shared" si="130"/>
        <v>100</v>
      </c>
      <c r="V702" s="38">
        <f t="shared" si="131"/>
        <v>0</v>
      </c>
      <c r="W702" s="38">
        <f t="shared" si="132"/>
        <v>98.626000000000005</v>
      </c>
      <c r="X702" s="38">
        <f t="shared" si="133"/>
        <v>0</v>
      </c>
      <c r="Y702" s="38">
        <f t="shared" si="134"/>
        <v>96.21</v>
      </c>
      <c r="Z702" s="38">
        <f t="shared" si="135"/>
        <v>35.162338286656009</v>
      </c>
      <c r="AA702" s="26" t="str">
        <f t="shared" si="136"/>
        <v>เสื่อมโทรม</v>
      </c>
      <c r="AB702" s="26" t="str">
        <f t="shared" si="137"/>
        <v>poor</v>
      </c>
    </row>
    <row r="703" spans="1:28">
      <c r="A703" s="26">
        <f>Sheet1!E703</f>
        <v>0</v>
      </c>
      <c r="B703" s="27">
        <f>Sheet1!H703</f>
        <v>0</v>
      </c>
      <c r="C703" s="27">
        <f>Sheet1!I703</f>
        <v>0</v>
      </c>
      <c r="D703" s="27">
        <f>Sheet1!J703</f>
        <v>0</v>
      </c>
      <c r="E703" s="27">
        <f>Sheet1!K703</f>
        <v>-543</v>
      </c>
      <c r="F703" s="57">
        <f>Sheet1!L703</f>
        <v>0</v>
      </c>
      <c r="G703" s="27" t="str">
        <f>Sheet1!M703</f>
        <v>NE</v>
      </c>
      <c r="H703" s="28">
        <f>Sheet1!Q703</f>
        <v>0</v>
      </c>
      <c r="I703" s="38">
        <f>Sheet1!S703</f>
        <v>0</v>
      </c>
      <c r="J703" s="27">
        <f>Sheet1!T703</f>
        <v>0</v>
      </c>
      <c r="K703" s="38">
        <f>Sheet1!U703/1000</f>
        <v>0</v>
      </c>
      <c r="L703" s="38">
        <f>Sheet1!V703/1000</f>
        <v>0</v>
      </c>
      <c r="M703" s="36">
        <f>Sheet1!W703</f>
        <v>0</v>
      </c>
      <c r="N703" s="38">
        <f>Sheet1!X703</f>
        <v>0</v>
      </c>
      <c r="O703" s="38">
        <f>Sheet1!Y703</f>
        <v>0</v>
      </c>
      <c r="P703" s="38">
        <f>Sheet1!Z703/1000</f>
        <v>0</v>
      </c>
      <c r="R703" s="38">
        <f t="shared" si="127"/>
        <v>0</v>
      </c>
      <c r="S703" s="38">
        <f t="shared" si="128"/>
        <v>99.042000000000002</v>
      </c>
      <c r="T703" s="38">
        <f t="shared" si="129"/>
        <v>100</v>
      </c>
      <c r="U703" s="38">
        <f t="shared" si="130"/>
        <v>100</v>
      </c>
      <c r="V703" s="38">
        <f t="shared" si="131"/>
        <v>0</v>
      </c>
      <c r="W703" s="38">
        <f t="shared" si="132"/>
        <v>98.626000000000005</v>
      </c>
      <c r="X703" s="38">
        <f t="shared" si="133"/>
        <v>0</v>
      </c>
      <c r="Y703" s="38">
        <f t="shared" si="134"/>
        <v>96.21</v>
      </c>
      <c r="Z703" s="38">
        <f t="shared" si="135"/>
        <v>35.162338286656009</v>
      </c>
      <c r="AA703" s="26" t="str">
        <f t="shared" si="136"/>
        <v>เสื่อมโทรม</v>
      </c>
      <c r="AB703" s="26" t="str">
        <f t="shared" si="137"/>
        <v>poor</v>
      </c>
    </row>
    <row r="704" spans="1:28">
      <c r="A704" s="26">
        <f>Sheet1!E704</f>
        <v>0</v>
      </c>
      <c r="B704" s="27">
        <f>Sheet1!H704</f>
        <v>0</v>
      </c>
      <c r="C704" s="27">
        <f>Sheet1!I704</f>
        <v>0</v>
      </c>
      <c r="D704" s="27">
        <f>Sheet1!J704</f>
        <v>0</v>
      </c>
      <c r="E704" s="27">
        <f>Sheet1!K704</f>
        <v>-543</v>
      </c>
      <c r="F704" s="57">
        <f>Sheet1!L704</f>
        <v>0</v>
      </c>
      <c r="G704" s="27" t="str">
        <f>Sheet1!M704</f>
        <v>NE</v>
      </c>
      <c r="H704" s="28">
        <f>Sheet1!Q704</f>
        <v>0</v>
      </c>
      <c r="I704" s="38">
        <f>Sheet1!S704</f>
        <v>0</v>
      </c>
      <c r="J704" s="27">
        <f>Sheet1!T704</f>
        <v>0</v>
      </c>
      <c r="K704" s="38">
        <f>Sheet1!U704/1000</f>
        <v>0</v>
      </c>
      <c r="L704" s="38">
        <f>Sheet1!V704/1000</f>
        <v>0</v>
      </c>
      <c r="M704" s="36">
        <f>Sheet1!W704</f>
        <v>0</v>
      </c>
      <c r="N704" s="38">
        <f>Sheet1!X704</f>
        <v>0</v>
      </c>
      <c r="O704" s="38">
        <f>Sheet1!Y704</f>
        <v>0</v>
      </c>
      <c r="P704" s="38">
        <f>Sheet1!Z704/1000</f>
        <v>0</v>
      </c>
      <c r="R704" s="38">
        <f t="shared" si="127"/>
        <v>0</v>
      </c>
      <c r="S704" s="38">
        <f t="shared" si="128"/>
        <v>99.042000000000002</v>
      </c>
      <c r="T704" s="38">
        <f t="shared" si="129"/>
        <v>100</v>
      </c>
      <c r="U704" s="38">
        <f t="shared" si="130"/>
        <v>100</v>
      </c>
      <c r="V704" s="38">
        <f t="shared" si="131"/>
        <v>0</v>
      </c>
      <c r="W704" s="38">
        <f t="shared" si="132"/>
        <v>98.626000000000005</v>
      </c>
      <c r="X704" s="38">
        <f t="shared" si="133"/>
        <v>0</v>
      </c>
      <c r="Y704" s="38">
        <f t="shared" si="134"/>
        <v>96.21</v>
      </c>
      <c r="Z704" s="38">
        <f t="shared" si="135"/>
        <v>35.162338286656009</v>
      </c>
      <c r="AA704" s="26" t="str">
        <f t="shared" si="136"/>
        <v>เสื่อมโทรม</v>
      </c>
      <c r="AB704" s="26" t="str">
        <f t="shared" si="137"/>
        <v>poor</v>
      </c>
    </row>
    <row r="705" spans="1:28">
      <c r="A705" s="26">
        <f>Sheet1!E705</f>
        <v>0</v>
      </c>
      <c r="B705" s="27">
        <f>Sheet1!H705</f>
        <v>0</v>
      </c>
      <c r="C705" s="27">
        <f>Sheet1!I705</f>
        <v>0</v>
      </c>
      <c r="D705" s="27">
        <f>Sheet1!J705</f>
        <v>0</v>
      </c>
      <c r="E705" s="27">
        <f>Sheet1!K705</f>
        <v>-543</v>
      </c>
      <c r="F705" s="57">
        <f>Sheet1!L705</f>
        <v>0</v>
      </c>
      <c r="G705" s="27" t="str">
        <f>Sheet1!M705</f>
        <v>NE</v>
      </c>
      <c r="H705" s="28">
        <f>Sheet1!Q705</f>
        <v>0</v>
      </c>
      <c r="I705" s="38">
        <f>Sheet1!S705</f>
        <v>0</v>
      </c>
      <c r="J705" s="27">
        <f>Sheet1!T705</f>
        <v>0</v>
      </c>
      <c r="K705" s="38">
        <f>Sheet1!U705/1000</f>
        <v>0</v>
      </c>
      <c r="L705" s="38">
        <f>Sheet1!V705/1000</f>
        <v>0</v>
      </c>
      <c r="M705" s="36">
        <f>Sheet1!W705</f>
        <v>0</v>
      </c>
      <c r="N705" s="38">
        <f>Sheet1!X705</f>
        <v>0</v>
      </c>
      <c r="O705" s="38">
        <f>Sheet1!Y705</f>
        <v>0</v>
      </c>
      <c r="P705" s="38">
        <f>Sheet1!Z705/1000</f>
        <v>0</v>
      </c>
      <c r="R705" s="38">
        <f t="shared" si="127"/>
        <v>0</v>
      </c>
      <c r="S705" s="38">
        <f t="shared" si="128"/>
        <v>99.042000000000002</v>
      </c>
      <c r="T705" s="38">
        <f t="shared" si="129"/>
        <v>100</v>
      </c>
      <c r="U705" s="38">
        <f t="shared" si="130"/>
        <v>100</v>
      </c>
      <c r="V705" s="38">
        <f t="shared" si="131"/>
        <v>0</v>
      </c>
      <c r="W705" s="38">
        <f t="shared" si="132"/>
        <v>98.626000000000005</v>
      </c>
      <c r="X705" s="38">
        <f t="shared" si="133"/>
        <v>0</v>
      </c>
      <c r="Y705" s="38">
        <f t="shared" si="134"/>
        <v>96.21</v>
      </c>
      <c r="Z705" s="38">
        <f t="shared" si="135"/>
        <v>35.162338286656009</v>
      </c>
      <c r="AA705" s="26" t="str">
        <f t="shared" si="136"/>
        <v>เสื่อมโทรม</v>
      </c>
      <c r="AB705" s="26" t="str">
        <f t="shared" si="137"/>
        <v>poor</v>
      </c>
    </row>
    <row r="706" spans="1:28">
      <c r="A706" s="26">
        <f>Sheet1!E706</f>
        <v>0</v>
      </c>
      <c r="B706" s="27">
        <f>Sheet1!H706</f>
        <v>0</v>
      </c>
      <c r="C706" s="27">
        <f>Sheet1!I706</f>
        <v>0</v>
      </c>
      <c r="D706" s="27">
        <f>Sheet1!J706</f>
        <v>0</v>
      </c>
      <c r="E706" s="27">
        <f>Sheet1!K706</f>
        <v>-543</v>
      </c>
      <c r="F706" s="57">
        <f>Sheet1!L706</f>
        <v>0</v>
      </c>
      <c r="G706" s="27" t="str">
        <f>Sheet1!M706</f>
        <v>NE</v>
      </c>
      <c r="H706" s="28">
        <f>Sheet1!Q706</f>
        <v>0</v>
      </c>
      <c r="I706" s="38">
        <f>Sheet1!S706</f>
        <v>0</v>
      </c>
      <c r="J706" s="27">
        <f>Sheet1!T706</f>
        <v>0</v>
      </c>
      <c r="K706" s="38">
        <f>Sheet1!U706/1000</f>
        <v>0</v>
      </c>
      <c r="L706" s="38">
        <f>Sheet1!V706/1000</f>
        <v>0</v>
      </c>
      <c r="M706" s="36">
        <f>Sheet1!W706</f>
        <v>0</v>
      </c>
      <c r="N706" s="38">
        <f>Sheet1!X706</f>
        <v>0</v>
      </c>
      <c r="O706" s="38">
        <f>Sheet1!Y706</f>
        <v>0</v>
      </c>
      <c r="P706" s="38">
        <f>Sheet1!Z706/1000</f>
        <v>0</v>
      </c>
      <c r="R706" s="38">
        <f t="shared" si="127"/>
        <v>0</v>
      </c>
      <c r="S706" s="38">
        <f t="shared" si="128"/>
        <v>99.042000000000002</v>
      </c>
      <c r="T706" s="38">
        <f t="shared" si="129"/>
        <v>100</v>
      </c>
      <c r="U706" s="38">
        <f t="shared" si="130"/>
        <v>100</v>
      </c>
      <c r="V706" s="38">
        <f t="shared" si="131"/>
        <v>0</v>
      </c>
      <c r="W706" s="38">
        <f t="shared" si="132"/>
        <v>98.626000000000005</v>
      </c>
      <c r="X706" s="38">
        <f t="shared" si="133"/>
        <v>0</v>
      </c>
      <c r="Y706" s="38">
        <f t="shared" si="134"/>
        <v>96.21</v>
      </c>
      <c r="Z706" s="38">
        <f t="shared" si="135"/>
        <v>35.162338286656009</v>
      </c>
      <c r="AA706" s="26" t="str">
        <f t="shared" si="136"/>
        <v>เสื่อมโทรม</v>
      </c>
      <c r="AB706" s="26" t="str">
        <f t="shared" si="137"/>
        <v>poor</v>
      </c>
    </row>
    <row r="707" spans="1:28">
      <c r="A707" s="26">
        <f>Sheet1!E707</f>
        <v>0</v>
      </c>
      <c r="B707" s="27">
        <f>Sheet1!H707</f>
        <v>0</v>
      </c>
      <c r="C707" s="27">
        <f>Sheet1!I707</f>
        <v>0</v>
      </c>
      <c r="D707" s="27">
        <f>Sheet1!J707</f>
        <v>0</v>
      </c>
      <c r="E707" s="27">
        <f>Sheet1!K707</f>
        <v>-543</v>
      </c>
      <c r="F707" s="57">
        <f>Sheet1!L707</f>
        <v>0</v>
      </c>
      <c r="G707" s="27" t="str">
        <f>Sheet1!M707</f>
        <v>NE</v>
      </c>
      <c r="H707" s="28">
        <f>Sheet1!Q707</f>
        <v>0</v>
      </c>
      <c r="I707" s="38">
        <f>Sheet1!S707</f>
        <v>0</v>
      </c>
      <c r="J707" s="27">
        <f>Sheet1!T707</f>
        <v>0</v>
      </c>
      <c r="K707" s="38">
        <f>Sheet1!U707/1000</f>
        <v>0</v>
      </c>
      <c r="L707" s="38">
        <f>Sheet1!V707/1000</f>
        <v>0</v>
      </c>
      <c r="M707" s="36">
        <f>Sheet1!W707</f>
        <v>0</v>
      </c>
      <c r="N707" s="38">
        <f>Sheet1!X707</f>
        <v>0</v>
      </c>
      <c r="O707" s="38">
        <f>Sheet1!Y707</f>
        <v>0</v>
      </c>
      <c r="P707" s="38">
        <f>Sheet1!Z707/1000</f>
        <v>0</v>
      </c>
      <c r="R707" s="38">
        <f t="shared" si="127"/>
        <v>0</v>
      </c>
      <c r="S707" s="38">
        <f t="shared" si="128"/>
        <v>99.042000000000002</v>
      </c>
      <c r="T707" s="38">
        <f t="shared" si="129"/>
        <v>100</v>
      </c>
      <c r="U707" s="38">
        <f t="shared" si="130"/>
        <v>100</v>
      </c>
      <c r="V707" s="38">
        <f t="shared" si="131"/>
        <v>0</v>
      </c>
      <c r="W707" s="38">
        <f t="shared" si="132"/>
        <v>98.626000000000005</v>
      </c>
      <c r="X707" s="38">
        <f t="shared" si="133"/>
        <v>0</v>
      </c>
      <c r="Y707" s="38">
        <f t="shared" si="134"/>
        <v>96.21</v>
      </c>
      <c r="Z707" s="38">
        <f t="shared" si="135"/>
        <v>35.162338286656009</v>
      </c>
      <c r="AA707" s="26" t="str">
        <f t="shared" si="136"/>
        <v>เสื่อมโทรม</v>
      </c>
      <c r="AB707" s="26" t="str">
        <f t="shared" si="137"/>
        <v>poor</v>
      </c>
    </row>
    <row r="708" spans="1:28">
      <c r="A708" s="26">
        <f>Sheet1!E708</f>
        <v>0</v>
      </c>
      <c r="B708" s="27">
        <f>Sheet1!H708</f>
        <v>0</v>
      </c>
      <c r="C708" s="27">
        <f>Sheet1!I708</f>
        <v>0</v>
      </c>
      <c r="D708" s="27">
        <f>Sheet1!J708</f>
        <v>0</v>
      </c>
      <c r="E708" s="27">
        <f>Sheet1!K708</f>
        <v>-543</v>
      </c>
      <c r="F708" s="57">
        <f>Sheet1!L708</f>
        <v>0</v>
      </c>
      <c r="G708" s="27" t="str">
        <f>Sheet1!M708</f>
        <v>NE</v>
      </c>
      <c r="H708" s="28">
        <f>Sheet1!Q708</f>
        <v>0</v>
      </c>
      <c r="I708" s="38">
        <f>Sheet1!S708</f>
        <v>0</v>
      </c>
      <c r="J708" s="27">
        <f>Sheet1!T708</f>
        <v>0</v>
      </c>
      <c r="K708" s="38">
        <f>Sheet1!U708/1000</f>
        <v>0</v>
      </c>
      <c r="L708" s="38">
        <f>Sheet1!V708/1000</f>
        <v>0</v>
      </c>
      <c r="M708" s="36">
        <f>Sheet1!W708</f>
        <v>0</v>
      </c>
      <c r="N708" s="38">
        <f>Sheet1!X708</f>
        <v>0</v>
      </c>
      <c r="O708" s="38">
        <f>Sheet1!Y708</f>
        <v>0</v>
      </c>
      <c r="P708" s="38">
        <f>Sheet1!Z708/1000</f>
        <v>0</v>
      </c>
      <c r="R708" s="38">
        <f t="shared" si="127"/>
        <v>0</v>
      </c>
      <c r="S708" s="38">
        <f t="shared" si="128"/>
        <v>99.042000000000002</v>
      </c>
      <c r="T708" s="38">
        <f t="shared" si="129"/>
        <v>100</v>
      </c>
      <c r="U708" s="38">
        <f t="shared" si="130"/>
        <v>100</v>
      </c>
      <c r="V708" s="38">
        <f t="shared" si="131"/>
        <v>0</v>
      </c>
      <c r="W708" s="38">
        <f t="shared" si="132"/>
        <v>98.626000000000005</v>
      </c>
      <c r="X708" s="38">
        <f t="shared" si="133"/>
        <v>0</v>
      </c>
      <c r="Y708" s="38">
        <f t="shared" si="134"/>
        <v>96.21</v>
      </c>
      <c r="Z708" s="38">
        <f t="shared" si="135"/>
        <v>35.162338286656009</v>
      </c>
      <c r="AA708" s="26" t="str">
        <f t="shared" si="136"/>
        <v>เสื่อมโทรม</v>
      </c>
      <c r="AB708" s="26" t="str">
        <f t="shared" si="137"/>
        <v>poor</v>
      </c>
    </row>
    <row r="709" spans="1:28">
      <c r="A709" s="26">
        <f>Sheet1!E709</f>
        <v>0</v>
      </c>
      <c r="B709" s="27">
        <f>Sheet1!H709</f>
        <v>0</v>
      </c>
      <c r="C709" s="27">
        <f>Sheet1!I709</f>
        <v>0</v>
      </c>
      <c r="D709" s="27">
        <f>Sheet1!J709</f>
        <v>0</v>
      </c>
      <c r="E709" s="27">
        <f>Sheet1!K709</f>
        <v>-543</v>
      </c>
      <c r="F709" s="57">
        <f>Sheet1!L709</f>
        <v>0</v>
      </c>
      <c r="G709" s="27" t="str">
        <f>Sheet1!M709</f>
        <v>NE</v>
      </c>
      <c r="H709" s="28">
        <f>Sheet1!Q709</f>
        <v>0</v>
      </c>
      <c r="I709" s="38">
        <f>Sheet1!S709</f>
        <v>0</v>
      </c>
      <c r="J709" s="27">
        <f>Sheet1!T709</f>
        <v>0</v>
      </c>
      <c r="K709" s="38">
        <f>Sheet1!U709/1000</f>
        <v>0</v>
      </c>
      <c r="L709" s="38">
        <f>Sheet1!V709/1000</f>
        <v>0</v>
      </c>
      <c r="M709" s="36">
        <f>Sheet1!W709</f>
        <v>0</v>
      </c>
      <c r="N709" s="38">
        <f>Sheet1!X709</f>
        <v>0</v>
      </c>
      <c r="O709" s="38">
        <f>Sheet1!Y709</f>
        <v>0</v>
      </c>
      <c r="P709" s="38">
        <f>Sheet1!Z709/1000</f>
        <v>0</v>
      </c>
      <c r="R709" s="38">
        <f t="shared" si="127"/>
        <v>0</v>
      </c>
      <c r="S709" s="38">
        <f t="shared" si="128"/>
        <v>99.042000000000002</v>
      </c>
      <c r="T709" s="38">
        <f t="shared" si="129"/>
        <v>100</v>
      </c>
      <c r="U709" s="38">
        <f t="shared" si="130"/>
        <v>100</v>
      </c>
      <c r="V709" s="38">
        <f t="shared" si="131"/>
        <v>0</v>
      </c>
      <c r="W709" s="38">
        <f t="shared" si="132"/>
        <v>98.626000000000005</v>
      </c>
      <c r="X709" s="38">
        <f t="shared" si="133"/>
        <v>0</v>
      </c>
      <c r="Y709" s="38">
        <f t="shared" si="134"/>
        <v>96.21</v>
      </c>
      <c r="Z709" s="38">
        <f t="shared" si="135"/>
        <v>35.162338286656009</v>
      </c>
      <c r="AA709" s="26" t="str">
        <f t="shared" si="136"/>
        <v>เสื่อมโทรม</v>
      </c>
      <c r="AB709" s="26" t="str">
        <f t="shared" si="137"/>
        <v>poor</v>
      </c>
    </row>
    <row r="710" spans="1:28">
      <c r="A710" s="26">
        <f>Sheet1!E710</f>
        <v>0</v>
      </c>
      <c r="B710" s="27">
        <f>Sheet1!H710</f>
        <v>0</v>
      </c>
      <c r="C710" s="27">
        <f>Sheet1!I710</f>
        <v>0</v>
      </c>
      <c r="D710" s="27">
        <f>Sheet1!J710</f>
        <v>0</v>
      </c>
      <c r="E710" s="27">
        <f>Sheet1!K710</f>
        <v>-543</v>
      </c>
      <c r="F710" s="57">
        <f>Sheet1!L710</f>
        <v>0</v>
      </c>
      <c r="G710" s="27" t="str">
        <f>Sheet1!M710</f>
        <v>NE</v>
      </c>
      <c r="H710" s="28">
        <f>Sheet1!Q710</f>
        <v>0</v>
      </c>
      <c r="I710" s="38">
        <f>Sheet1!S710</f>
        <v>0</v>
      </c>
      <c r="J710" s="27">
        <f>Sheet1!T710</f>
        <v>0</v>
      </c>
      <c r="K710" s="38">
        <f>Sheet1!U710/1000</f>
        <v>0</v>
      </c>
      <c r="L710" s="38">
        <f>Sheet1!V710/1000</f>
        <v>0</v>
      </c>
      <c r="M710" s="36">
        <f>Sheet1!W710</f>
        <v>0</v>
      </c>
      <c r="N710" s="38">
        <f>Sheet1!X710</f>
        <v>0</v>
      </c>
      <c r="O710" s="38">
        <f>Sheet1!Y710</f>
        <v>0</v>
      </c>
      <c r="P710" s="38">
        <f>Sheet1!Z710/1000</f>
        <v>0</v>
      </c>
      <c r="R710" s="38">
        <f t="shared" si="127"/>
        <v>0</v>
      </c>
      <c r="S710" s="38">
        <f t="shared" si="128"/>
        <v>99.042000000000002</v>
      </c>
      <c r="T710" s="38">
        <f t="shared" si="129"/>
        <v>100</v>
      </c>
      <c r="U710" s="38">
        <f t="shared" si="130"/>
        <v>100</v>
      </c>
      <c r="V710" s="38">
        <f t="shared" si="131"/>
        <v>0</v>
      </c>
      <c r="W710" s="38">
        <f t="shared" si="132"/>
        <v>98.626000000000005</v>
      </c>
      <c r="X710" s="38">
        <f t="shared" si="133"/>
        <v>0</v>
      </c>
      <c r="Y710" s="38">
        <f t="shared" si="134"/>
        <v>96.21</v>
      </c>
      <c r="Z710" s="38">
        <f t="shared" si="135"/>
        <v>35.162338286656009</v>
      </c>
      <c r="AA710" s="26" t="str">
        <f t="shared" si="136"/>
        <v>เสื่อมโทรม</v>
      </c>
      <c r="AB710" s="26" t="str">
        <f t="shared" si="137"/>
        <v>poor</v>
      </c>
    </row>
    <row r="711" spans="1:28">
      <c r="A711" s="26">
        <f>Sheet1!E711</f>
        <v>0</v>
      </c>
      <c r="B711" s="27">
        <f>Sheet1!H711</f>
        <v>0</v>
      </c>
      <c r="C711" s="27">
        <f>Sheet1!I711</f>
        <v>0</v>
      </c>
      <c r="D711" s="27">
        <f>Sheet1!J711</f>
        <v>0</v>
      </c>
      <c r="E711" s="27">
        <f>Sheet1!K711</f>
        <v>-543</v>
      </c>
      <c r="F711" s="57">
        <f>Sheet1!L711</f>
        <v>0</v>
      </c>
      <c r="G711" s="27" t="str">
        <f>Sheet1!M711</f>
        <v>NE</v>
      </c>
      <c r="H711" s="28">
        <f>Sheet1!Q711</f>
        <v>0</v>
      </c>
      <c r="I711" s="38">
        <f>Sheet1!S711</f>
        <v>0</v>
      </c>
      <c r="J711" s="27">
        <f>Sheet1!T711</f>
        <v>0</v>
      </c>
      <c r="K711" s="38">
        <f>Sheet1!U711/1000</f>
        <v>0</v>
      </c>
      <c r="L711" s="38">
        <f>Sheet1!V711/1000</f>
        <v>0</v>
      </c>
      <c r="M711" s="36">
        <f>Sheet1!W711</f>
        <v>0</v>
      </c>
      <c r="N711" s="38">
        <f>Sheet1!X711</f>
        <v>0</v>
      </c>
      <c r="O711" s="38">
        <f>Sheet1!Y711</f>
        <v>0</v>
      </c>
      <c r="P711" s="38">
        <f>Sheet1!Z711/1000</f>
        <v>0</v>
      </c>
      <c r="R711" s="38">
        <f t="shared" si="127"/>
        <v>0</v>
      </c>
      <c r="S711" s="38">
        <f t="shared" si="128"/>
        <v>99.042000000000002</v>
      </c>
      <c r="T711" s="38">
        <f t="shared" si="129"/>
        <v>100</v>
      </c>
      <c r="U711" s="38">
        <f t="shared" si="130"/>
        <v>100</v>
      </c>
      <c r="V711" s="38">
        <f t="shared" si="131"/>
        <v>0</v>
      </c>
      <c r="W711" s="38">
        <f t="shared" si="132"/>
        <v>98.626000000000005</v>
      </c>
      <c r="X711" s="38">
        <f t="shared" si="133"/>
        <v>0</v>
      </c>
      <c r="Y711" s="38">
        <f t="shared" si="134"/>
        <v>96.21</v>
      </c>
      <c r="Z711" s="38">
        <f t="shared" si="135"/>
        <v>35.162338286656009</v>
      </c>
      <c r="AA711" s="26" t="str">
        <f t="shared" si="136"/>
        <v>เสื่อมโทรม</v>
      </c>
      <c r="AB711" s="26" t="str">
        <f t="shared" si="137"/>
        <v>poor</v>
      </c>
    </row>
    <row r="712" spans="1:28">
      <c r="A712" s="26">
        <f>Sheet1!E712</f>
        <v>0</v>
      </c>
      <c r="B712" s="27">
        <f>Sheet1!H712</f>
        <v>0</v>
      </c>
      <c r="C712" s="27">
        <f>Sheet1!I712</f>
        <v>0</v>
      </c>
      <c r="D712" s="27">
        <f>Sheet1!J712</f>
        <v>0</v>
      </c>
      <c r="E712" s="27">
        <f>Sheet1!K712</f>
        <v>-543</v>
      </c>
      <c r="F712" s="57">
        <f>Sheet1!L712</f>
        <v>0</v>
      </c>
      <c r="G712" s="27" t="str">
        <f>Sheet1!M712</f>
        <v>NE</v>
      </c>
      <c r="H712" s="28">
        <f>Sheet1!Q712</f>
        <v>0</v>
      </c>
      <c r="I712" s="38">
        <f>Sheet1!S712</f>
        <v>0</v>
      </c>
      <c r="J712" s="27">
        <f>Sheet1!T712</f>
        <v>0</v>
      </c>
      <c r="K712" s="38">
        <f>Sheet1!U712/1000</f>
        <v>0</v>
      </c>
      <c r="L712" s="38">
        <f>Sheet1!V712/1000</f>
        <v>0</v>
      </c>
      <c r="M712" s="36">
        <f>Sheet1!W712</f>
        <v>0</v>
      </c>
      <c r="N712" s="38">
        <f>Sheet1!X712</f>
        <v>0</v>
      </c>
      <c r="O712" s="38">
        <f>Sheet1!Y712</f>
        <v>0</v>
      </c>
      <c r="P712" s="38">
        <f>Sheet1!Z712/1000</f>
        <v>0</v>
      </c>
      <c r="R712" s="38">
        <f t="shared" si="127"/>
        <v>0</v>
      </c>
      <c r="S712" s="38">
        <f t="shared" si="128"/>
        <v>99.042000000000002</v>
      </c>
      <c r="T712" s="38">
        <f t="shared" si="129"/>
        <v>100</v>
      </c>
      <c r="U712" s="38">
        <f t="shared" si="130"/>
        <v>100</v>
      </c>
      <c r="V712" s="38">
        <f t="shared" si="131"/>
        <v>0</v>
      </c>
      <c r="W712" s="38">
        <f t="shared" si="132"/>
        <v>98.626000000000005</v>
      </c>
      <c r="X712" s="38">
        <f t="shared" si="133"/>
        <v>0</v>
      </c>
      <c r="Y712" s="38">
        <f t="shared" si="134"/>
        <v>96.21</v>
      </c>
      <c r="Z712" s="38">
        <f t="shared" si="135"/>
        <v>35.162338286656009</v>
      </c>
      <c r="AA712" s="26" t="str">
        <f t="shared" si="136"/>
        <v>เสื่อมโทรม</v>
      </c>
      <c r="AB712" s="26" t="str">
        <f t="shared" si="137"/>
        <v>poor</v>
      </c>
    </row>
    <row r="713" spans="1:28">
      <c r="A713" s="26">
        <f>Sheet1!E713</f>
        <v>0</v>
      </c>
      <c r="B713" s="27">
        <f>Sheet1!H713</f>
        <v>0</v>
      </c>
      <c r="C713" s="27">
        <f>Sheet1!I713</f>
        <v>0</v>
      </c>
      <c r="D713" s="27">
        <f>Sheet1!J713</f>
        <v>0</v>
      </c>
      <c r="E713" s="27">
        <f>Sheet1!K713</f>
        <v>-543</v>
      </c>
      <c r="F713" s="57">
        <f>Sheet1!L713</f>
        <v>0</v>
      </c>
      <c r="G713" s="27" t="str">
        <f>Sheet1!M713</f>
        <v>NE</v>
      </c>
      <c r="H713" s="28">
        <f>Sheet1!Q713</f>
        <v>0</v>
      </c>
      <c r="I713" s="38">
        <f>Sheet1!S713</f>
        <v>0</v>
      </c>
      <c r="J713" s="27">
        <f>Sheet1!T713</f>
        <v>0</v>
      </c>
      <c r="K713" s="38">
        <f>Sheet1!U713/1000</f>
        <v>0</v>
      </c>
      <c r="L713" s="38">
        <f>Sheet1!V713/1000</f>
        <v>0</v>
      </c>
      <c r="M713" s="36">
        <f>Sheet1!W713</f>
        <v>0</v>
      </c>
      <c r="N713" s="38">
        <f>Sheet1!X713</f>
        <v>0</v>
      </c>
      <c r="O713" s="38">
        <f>Sheet1!Y713</f>
        <v>0</v>
      </c>
      <c r="P713" s="38">
        <f>Sheet1!Z713/1000</f>
        <v>0</v>
      </c>
      <c r="R713" s="38">
        <f t="shared" si="127"/>
        <v>0</v>
      </c>
      <c r="S713" s="38">
        <f t="shared" si="128"/>
        <v>99.042000000000002</v>
      </c>
      <c r="T713" s="38">
        <f t="shared" si="129"/>
        <v>100</v>
      </c>
      <c r="U713" s="38">
        <f t="shared" si="130"/>
        <v>100</v>
      </c>
      <c r="V713" s="38">
        <f t="shared" si="131"/>
        <v>0</v>
      </c>
      <c r="W713" s="38">
        <f t="shared" si="132"/>
        <v>98.626000000000005</v>
      </c>
      <c r="X713" s="38">
        <f t="shared" si="133"/>
        <v>0</v>
      </c>
      <c r="Y713" s="38">
        <f t="shared" si="134"/>
        <v>96.21</v>
      </c>
      <c r="Z713" s="38">
        <f t="shared" si="135"/>
        <v>35.162338286656009</v>
      </c>
      <c r="AA713" s="26" t="str">
        <f t="shared" si="136"/>
        <v>เสื่อมโทรม</v>
      </c>
      <c r="AB713" s="26" t="str">
        <f t="shared" si="137"/>
        <v>poor</v>
      </c>
    </row>
    <row r="714" spans="1:28">
      <c r="A714" s="26">
        <f>Sheet1!E714</f>
        <v>0</v>
      </c>
      <c r="B714" s="27">
        <f>Sheet1!H714</f>
        <v>0</v>
      </c>
      <c r="C714" s="27">
        <f>Sheet1!I714</f>
        <v>0</v>
      </c>
      <c r="D714" s="27">
        <f>Sheet1!J714</f>
        <v>0</v>
      </c>
      <c r="E714" s="27">
        <f>Sheet1!K714</f>
        <v>-543</v>
      </c>
      <c r="F714" s="57">
        <f>Sheet1!L714</f>
        <v>0</v>
      </c>
      <c r="G714" s="27" t="str">
        <f>Sheet1!M714</f>
        <v>NE</v>
      </c>
      <c r="H714" s="28">
        <f>Sheet1!Q714</f>
        <v>0</v>
      </c>
      <c r="I714" s="38">
        <f>Sheet1!S714</f>
        <v>0</v>
      </c>
      <c r="J714" s="27">
        <f>Sheet1!T714</f>
        <v>0</v>
      </c>
      <c r="K714" s="38">
        <f>Sheet1!U714/1000</f>
        <v>0</v>
      </c>
      <c r="L714" s="38">
        <f>Sheet1!V714/1000</f>
        <v>0</v>
      </c>
      <c r="M714" s="36">
        <f>Sheet1!W714</f>
        <v>0</v>
      </c>
      <c r="N714" s="38">
        <f>Sheet1!X714</f>
        <v>0</v>
      </c>
      <c r="O714" s="38">
        <f>Sheet1!Y714</f>
        <v>0</v>
      </c>
      <c r="P714" s="38">
        <f>Sheet1!Z714/1000</f>
        <v>0</v>
      </c>
      <c r="R714" s="38">
        <f t="shared" si="127"/>
        <v>0</v>
      </c>
      <c r="S714" s="38">
        <f t="shared" si="128"/>
        <v>99.042000000000002</v>
      </c>
      <c r="T714" s="38">
        <f t="shared" si="129"/>
        <v>100</v>
      </c>
      <c r="U714" s="38">
        <f t="shared" si="130"/>
        <v>100</v>
      </c>
      <c r="V714" s="38">
        <f t="shared" si="131"/>
        <v>0</v>
      </c>
      <c r="W714" s="38">
        <f t="shared" si="132"/>
        <v>98.626000000000005</v>
      </c>
      <c r="X714" s="38">
        <f t="shared" si="133"/>
        <v>0</v>
      </c>
      <c r="Y714" s="38">
        <f t="shared" si="134"/>
        <v>96.21</v>
      </c>
      <c r="Z714" s="38">
        <f t="shared" si="135"/>
        <v>35.162338286656009</v>
      </c>
      <c r="AA714" s="26" t="str">
        <f t="shared" si="136"/>
        <v>เสื่อมโทรม</v>
      </c>
      <c r="AB714" s="26" t="str">
        <f t="shared" si="137"/>
        <v>poor</v>
      </c>
    </row>
    <row r="715" spans="1:28">
      <c r="A715" s="26">
        <f>Sheet1!E715</f>
        <v>0</v>
      </c>
      <c r="B715" s="27">
        <f>Sheet1!H715</f>
        <v>0</v>
      </c>
      <c r="C715" s="27">
        <f>Sheet1!I715</f>
        <v>0</v>
      </c>
      <c r="D715" s="27">
        <f>Sheet1!J715</f>
        <v>0</v>
      </c>
      <c r="E715" s="27">
        <f>Sheet1!K715</f>
        <v>-543</v>
      </c>
      <c r="F715" s="57">
        <f>Sheet1!L715</f>
        <v>0</v>
      </c>
      <c r="G715" s="27" t="str">
        <f>Sheet1!M715</f>
        <v>NE</v>
      </c>
      <c r="H715" s="28">
        <f>Sheet1!Q715</f>
        <v>0</v>
      </c>
      <c r="I715" s="38">
        <f>Sheet1!S715</f>
        <v>0</v>
      </c>
      <c r="J715" s="27">
        <f>Sheet1!T715</f>
        <v>0</v>
      </c>
      <c r="K715" s="38">
        <f>Sheet1!U715/1000</f>
        <v>0</v>
      </c>
      <c r="L715" s="38">
        <f>Sheet1!V715/1000</f>
        <v>0</v>
      </c>
      <c r="M715" s="36">
        <f>Sheet1!W715</f>
        <v>0</v>
      </c>
      <c r="N715" s="38">
        <f>Sheet1!X715</f>
        <v>0</v>
      </c>
      <c r="O715" s="38">
        <f>Sheet1!Y715</f>
        <v>0</v>
      </c>
      <c r="P715" s="38">
        <f>Sheet1!Z715/1000</f>
        <v>0</v>
      </c>
      <c r="R715" s="38">
        <f t="shared" si="127"/>
        <v>0</v>
      </c>
      <c r="S715" s="38">
        <f t="shared" si="128"/>
        <v>99.042000000000002</v>
      </c>
      <c r="T715" s="38">
        <f t="shared" si="129"/>
        <v>100</v>
      </c>
      <c r="U715" s="38">
        <f t="shared" si="130"/>
        <v>100</v>
      </c>
      <c r="V715" s="38">
        <f t="shared" si="131"/>
        <v>0</v>
      </c>
      <c r="W715" s="38">
        <f t="shared" si="132"/>
        <v>98.626000000000005</v>
      </c>
      <c r="X715" s="38">
        <f t="shared" si="133"/>
        <v>0</v>
      </c>
      <c r="Y715" s="38">
        <f t="shared" si="134"/>
        <v>96.21</v>
      </c>
      <c r="Z715" s="38">
        <f t="shared" si="135"/>
        <v>35.162338286656009</v>
      </c>
      <c r="AA715" s="26" t="str">
        <f t="shared" si="136"/>
        <v>เสื่อมโทรม</v>
      </c>
      <c r="AB715" s="26" t="str">
        <f t="shared" si="137"/>
        <v>poor</v>
      </c>
    </row>
    <row r="716" spans="1:28">
      <c r="A716" s="26">
        <f>Sheet1!E716</f>
        <v>0</v>
      </c>
      <c r="B716" s="27">
        <f>Sheet1!H716</f>
        <v>0</v>
      </c>
      <c r="C716" s="27">
        <f>Sheet1!I716</f>
        <v>0</v>
      </c>
      <c r="D716" s="27">
        <f>Sheet1!J716</f>
        <v>0</v>
      </c>
      <c r="E716" s="27">
        <f>Sheet1!K716</f>
        <v>-543</v>
      </c>
      <c r="F716" s="57">
        <f>Sheet1!L716</f>
        <v>0</v>
      </c>
      <c r="G716" s="27" t="str">
        <f>Sheet1!M716</f>
        <v>NE</v>
      </c>
      <c r="H716" s="28">
        <f>Sheet1!Q716</f>
        <v>0</v>
      </c>
      <c r="I716" s="38">
        <f>Sheet1!S716</f>
        <v>0</v>
      </c>
      <c r="J716" s="27">
        <f>Sheet1!T716</f>
        <v>0</v>
      </c>
      <c r="K716" s="38">
        <f>Sheet1!U716/1000</f>
        <v>0</v>
      </c>
      <c r="L716" s="38">
        <f>Sheet1!V716/1000</f>
        <v>0</v>
      </c>
      <c r="M716" s="36">
        <f>Sheet1!W716</f>
        <v>0</v>
      </c>
      <c r="N716" s="38">
        <f>Sheet1!X716</f>
        <v>0</v>
      </c>
      <c r="O716" s="38">
        <f>Sheet1!Y716</f>
        <v>0</v>
      </c>
      <c r="P716" s="38">
        <f>Sheet1!Z716/1000</f>
        <v>0</v>
      </c>
      <c r="R716" s="38">
        <f t="shared" si="127"/>
        <v>0</v>
      </c>
      <c r="S716" s="38">
        <f t="shared" si="128"/>
        <v>99.042000000000002</v>
      </c>
      <c r="T716" s="38">
        <f t="shared" si="129"/>
        <v>100</v>
      </c>
      <c r="U716" s="38">
        <f t="shared" si="130"/>
        <v>100</v>
      </c>
      <c r="V716" s="38">
        <f t="shared" si="131"/>
        <v>0</v>
      </c>
      <c r="W716" s="38">
        <f t="shared" si="132"/>
        <v>98.626000000000005</v>
      </c>
      <c r="X716" s="38">
        <f t="shared" si="133"/>
        <v>0</v>
      </c>
      <c r="Y716" s="38">
        <f t="shared" si="134"/>
        <v>96.21</v>
      </c>
      <c r="Z716" s="38">
        <f t="shared" si="135"/>
        <v>35.162338286656009</v>
      </c>
      <c r="AA716" s="26" t="str">
        <f t="shared" si="136"/>
        <v>เสื่อมโทรม</v>
      </c>
      <c r="AB716" s="26" t="str">
        <f t="shared" si="137"/>
        <v>poor</v>
      </c>
    </row>
    <row r="717" spans="1:28">
      <c r="A717" s="26">
        <f>Sheet1!E717</f>
        <v>0</v>
      </c>
      <c r="B717" s="27">
        <f>Sheet1!H717</f>
        <v>0</v>
      </c>
      <c r="C717" s="27">
        <f>Sheet1!I717</f>
        <v>0</v>
      </c>
      <c r="D717" s="27">
        <f>Sheet1!J717</f>
        <v>0</v>
      </c>
      <c r="E717" s="27">
        <f>Sheet1!K717</f>
        <v>-543</v>
      </c>
      <c r="F717" s="57">
        <f>Sheet1!L717</f>
        <v>0</v>
      </c>
      <c r="G717" s="27" t="str">
        <f>Sheet1!M717</f>
        <v>NE</v>
      </c>
      <c r="H717" s="28">
        <f>Sheet1!Q717</f>
        <v>0</v>
      </c>
      <c r="I717" s="38">
        <f>Sheet1!S717</f>
        <v>0</v>
      </c>
      <c r="J717" s="27">
        <f>Sheet1!T717</f>
        <v>0</v>
      </c>
      <c r="K717" s="38">
        <f>Sheet1!U717/1000</f>
        <v>0</v>
      </c>
      <c r="L717" s="38">
        <f>Sheet1!V717/1000</f>
        <v>0</v>
      </c>
      <c r="M717" s="36">
        <f>Sheet1!W717</f>
        <v>0</v>
      </c>
      <c r="N717" s="38">
        <f>Sheet1!X717</f>
        <v>0</v>
      </c>
      <c r="O717" s="38">
        <f>Sheet1!Y717</f>
        <v>0</v>
      </c>
      <c r="P717" s="38">
        <f>Sheet1!Z717/1000</f>
        <v>0</v>
      </c>
      <c r="R717" s="38">
        <f t="shared" si="127"/>
        <v>0</v>
      </c>
      <c r="S717" s="38">
        <f t="shared" si="128"/>
        <v>99.042000000000002</v>
      </c>
      <c r="T717" s="38">
        <f t="shared" si="129"/>
        <v>100</v>
      </c>
      <c r="U717" s="38">
        <f t="shared" si="130"/>
        <v>100</v>
      </c>
      <c r="V717" s="38">
        <f t="shared" si="131"/>
        <v>0</v>
      </c>
      <c r="W717" s="38">
        <f t="shared" si="132"/>
        <v>98.626000000000005</v>
      </c>
      <c r="X717" s="38">
        <f t="shared" si="133"/>
        <v>0</v>
      </c>
      <c r="Y717" s="38">
        <f t="shared" si="134"/>
        <v>96.21</v>
      </c>
      <c r="Z717" s="38">
        <f t="shared" si="135"/>
        <v>35.162338286656009</v>
      </c>
      <c r="AA717" s="26" t="str">
        <f t="shared" si="136"/>
        <v>เสื่อมโทรม</v>
      </c>
      <c r="AB717" s="26" t="str">
        <f t="shared" si="137"/>
        <v>poor</v>
      </c>
    </row>
    <row r="718" spans="1:28">
      <c r="A718" s="26">
        <f>Sheet1!E718</f>
        <v>0</v>
      </c>
      <c r="B718" s="27">
        <f>Sheet1!H718</f>
        <v>0</v>
      </c>
      <c r="C718" s="27">
        <f>Sheet1!I718</f>
        <v>0</v>
      </c>
      <c r="D718" s="27">
        <f>Sheet1!J718</f>
        <v>0</v>
      </c>
      <c r="E718" s="27">
        <f>Sheet1!K718</f>
        <v>-543</v>
      </c>
      <c r="F718" s="57">
        <f>Sheet1!L718</f>
        <v>0</v>
      </c>
      <c r="G718" s="27" t="str">
        <f>Sheet1!M718</f>
        <v>NE</v>
      </c>
      <c r="H718" s="28">
        <f>Sheet1!Q718</f>
        <v>0</v>
      </c>
      <c r="I718" s="38">
        <f>Sheet1!S718</f>
        <v>0</v>
      </c>
      <c r="J718" s="27">
        <f>Sheet1!T718</f>
        <v>0</v>
      </c>
      <c r="K718" s="38">
        <f>Sheet1!U718/1000</f>
        <v>0</v>
      </c>
      <c r="L718" s="38">
        <f>Sheet1!V718/1000</f>
        <v>0</v>
      </c>
      <c r="M718" s="36">
        <f>Sheet1!W718</f>
        <v>0</v>
      </c>
      <c r="N718" s="38">
        <f>Sheet1!X718</f>
        <v>0</v>
      </c>
      <c r="O718" s="38">
        <f>Sheet1!Y718</f>
        <v>0</v>
      </c>
      <c r="P718" s="38">
        <f>Sheet1!Z718/1000</f>
        <v>0</v>
      </c>
      <c r="R718" s="38">
        <f t="shared" si="127"/>
        <v>0</v>
      </c>
      <c r="S718" s="38">
        <f t="shared" si="128"/>
        <v>99.042000000000002</v>
      </c>
      <c r="T718" s="38">
        <f t="shared" si="129"/>
        <v>100</v>
      </c>
      <c r="U718" s="38">
        <f t="shared" si="130"/>
        <v>100</v>
      </c>
      <c r="V718" s="38">
        <f t="shared" si="131"/>
        <v>0</v>
      </c>
      <c r="W718" s="38">
        <f t="shared" si="132"/>
        <v>98.626000000000005</v>
      </c>
      <c r="X718" s="38">
        <f t="shared" si="133"/>
        <v>0</v>
      </c>
      <c r="Y718" s="38">
        <f t="shared" si="134"/>
        <v>96.21</v>
      </c>
      <c r="Z718" s="38">
        <f t="shared" si="135"/>
        <v>35.162338286656009</v>
      </c>
      <c r="AA718" s="26" t="str">
        <f t="shared" si="136"/>
        <v>เสื่อมโทรม</v>
      </c>
      <c r="AB718" s="26" t="str">
        <f t="shared" si="137"/>
        <v>poor</v>
      </c>
    </row>
    <row r="719" spans="1:28">
      <c r="A719" s="26">
        <f>Sheet1!E719</f>
        <v>0</v>
      </c>
      <c r="B719" s="27">
        <f>Sheet1!H719</f>
        <v>0</v>
      </c>
      <c r="C719" s="27">
        <f>Sheet1!I719</f>
        <v>0</v>
      </c>
      <c r="D719" s="27">
        <f>Sheet1!J719</f>
        <v>0</v>
      </c>
      <c r="E719" s="27">
        <f>Sheet1!K719</f>
        <v>-543</v>
      </c>
      <c r="F719" s="57">
        <f>Sheet1!L719</f>
        <v>0</v>
      </c>
      <c r="G719" s="27" t="str">
        <f>Sheet1!M719</f>
        <v>NE</v>
      </c>
      <c r="H719" s="28">
        <f>Sheet1!Q719</f>
        <v>0</v>
      </c>
      <c r="I719" s="38">
        <f>Sheet1!S719</f>
        <v>0</v>
      </c>
      <c r="J719" s="27">
        <f>Sheet1!T719</f>
        <v>0</v>
      </c>
      <c r="K719" s="38">
        <f>Sheet1!U719/1000</f>
        <v>0</v>
      </c>
      <c r="L719" s="38">
        <f>Sheet1!V719/1000</f>
        <v>0</v>
      </c>
      <c r="M719" s="36">
        <f>Sheet1!W719</f>
        <v>0</v>
      </c>
      <c r="N719" s="38">
        <f>Sheet1!X719</f>
        <v>0</v>
      </c>
      <c r="O719" s="38">
        <f>Sheet1!Y719</f>
        <v>0</v>
      </c>
      <c r="P719" s="38">
        <f>Sheet1!Z719/1000</f>
        <v>0</v>
      </c>
      <c r="R719" s="38">
        <f t="shared" si="127"/>
        <v>0</v>
      </c>
      <c r="S719" s="38">
        <f t="shared" si="128"/>
        <v>99.042000000000002</v>
      </c>
      <c r="T719" s="38">
        <f t="shared" si="129"/>
        <v>100</v>
      </c>
      <c r="U719" s="38">
        <f t="shared" si="130"/>
        <v>100</v>
      </c>
      <c r="V719" s="38">
        <f t="shared" si="131"/>
        <v>0</v>
      </c>
      <c r="W719" s="38">
        <f t="shared" si="132"/>
        <v>98.626000000000005</v>
      </c>
      <c r="X719" s="38">
        <f t="shared" si="133"/>
        <v>0</v>
      </c>
      <c r="Y719" s="38">
        <f t="shared" si="134"/>
        <v>96.21</v>
      </c>
      <c r="Z719" s="38">
        <f t="shared" si="135"/>
        <v>35.162338286656009</v>
      </c>
      <c r="AA719" s="26" t="str">
        <f t="shared" si="136"/>
        <v>เสื่อมโทรม</v>
      </c>
      <c r="AB719" s="26" t="str">
        <f t="shared" si="137"/>
        <v>poor</v>
      </c>
    </row>
    <row r="720" spans="1:28">
      <c r="A720" s="26">
        <f>Sheet1!E720</f>
        <v>0</v>
      </c>
      <c r="B720" s="27">
        <f>Sheet1!H720</f>
        <v>0</v>
      </c>
      <c r="C720" s="27">
        <f>Sheet1!I720</f>
        <v>0</v>
      </c>
      <c r="D720" s="27">
        <f>Sheet1!J720</f>
        <v>0</v>
      </c>
      <c r="E720" s="27">
        <f>Sheet1!K720</f>
        <v>-543</v>
      </c>
      <c r="F720" s="57">
        <f>Sheet1!L720</f>
        <v>0</v>
      </c>
      <c r="G720" s="27" t="str">
        <f>Sheet1!M720</f>
        <v>NE</v>
      </c>
      <c r="H720" s="28">
        <f>Sheet1!Q720</f>
        <v>0</v>
      </c>
      <c r="I720" s="38">
        <f>Sheet1!S720</f>
        <v>0</v>
      </c>
      <c r="J720" s="27">
        <f>Sheet1!T720</f>
        <v>0</v>
      </c>
      <c r="K720" s="38">
        <f>Sheet1!U720/1000</f>
        <v>0</v>
      </c>
      <c r="L720" s="38">
        <f>Sheet1!V720/1000</f>
        <v>0</v>
      </c>
      <c r="M720" s="36">
        <f>Sheet1!W720</f>
        <v>0</v>
      </c>
      <c r="N720" s="38">
        <f>Sheet1!X720</f>
        <v>0</v>
      </c>
      <c r="O720" s="38">
        <f>Sheet1!Y720</f>
        <v>0</v>
      </c>
      <c r="P720" s="38">
        <f>Sheet1!Z720/1000</f>
        <v>0</v>
      </c>
      <c r="R720" s="38">
        <f t="shared" si="127"/>
        <v>0</v>
      </c>
      <c r="S720" s="38">
        <f t="shared" si="128"/>
        <v>99.042000000000002</v>
      </c>
      <c r="T720" s="38">
        <f t="shared" si="129"/>
        <v>100</v>
      </c>
      <c r="U720" s="38">
        <f t="shared" si="130"/>
        <v>100</v>
      </c>
      <c r="V720" s="38">
        <f t="shared" si="131"/>
        <v>0</v>
      </c>
      <c r="W720" s="38">
        <f t="shared" si="132"/>
        <v>98.626000000000005</v>
      </c>
      <c r="X720" s="38">
        <f t="shared" si="133"/>
        <v>0</v>
      </c>
      <c r="Y720" s="38">
        <f t="shared" si="134"/>
        <v>96.21</v>
      </c>
      <c r="Z720" s="38">
        <f t="shared" si="135"/>
        <v>35.162338286656009</v>
      </c>
      <c r="AA720" s="26" t="str">
        <f t="shared" si="136"/>
        <v>เสื่อมโทรม</v>
      </c>
      <c r="AB720" s="26" t="str">
        <f t="shared" si="137"/>
        <v>poor</v>
      </c>
    </row>
    <row r="721" spans="1:28">
      <c r="A721" s="26">
        <f>Sheet1!E721</f>
        <v>0</v>
      </c>
      <c r="B721" s="27">
        <f>Sheet1!H721</f>
        <v>0</v>
      </c>
      <c r="C721" s="27">
        <f>Sheet1!I721</f>
        <v>0</v>
      </c>
      <c r="D721" s="27">
        <f>Sheet1!J721</f>
        <v>0</v>
      </c>
      <c r="E721" s="27">
        <f>Sheet1!K721</f>
        <v>-543</v>
      </c>
      <c r="F721" s="57">
        <f>Sheet1!L721</f>
        <v>0</v>
      </c>
      <c r="G721" s="27" t="str">
        <f>Sheet1!M721</f>
        <v>NE</v>
      </c>
      <c r="H721" s="28">
        <f>Sheet1!Q721</f>
        <v>0</v>
      </c>
      <c r="I721" s="38">
        <f>Sheet1!S721</f>
        <v>0</v>
      </c>
      <c r="J721" s="27">
        <f>Sheet1!T721</f>
        <v>0</v>
      </c>
      <c r="K721" s="38">
        <f>Sheet1!U721/1000</f>
        <v>0</v>
      </c>
      <c r="L721" s="38">
        <f>Sheet1!V721/1000</f>
        <v>0</v>
      </c>
      <c r="M721" s="36">
        <f>Sheet1!W721</f>
        <v>0</v>
      </c>
      <c r="N721" s="38">
        <f>Sheet1!X721</f>
        <v>0</v>
      </c>
      <c r="O721" s="38">
        <f>Sheet1!Y721</f>
        <v>0</v>
      </c>
      <c r="P721" s="38">
        <f>Sheet1!Z721/1000</f>
        <v>0</v>
      </c>
      <c r="R721" s="38">
        <f t="shared" si="127"/>
        <v>0</v>
      </c>
      <c r="S721" s="38">
        <f t="shared" si="128"/>
        <v>99.042000000000002</v>
      </c>
      <c r="T721" s="38">
        <f t="shared" si="129"/>
        <v>100</v>
      </c>
      <c r="U721" s="38">
        <f t="shared" si="130"/>
        <v>100</v>
      </c>
      <c r="V721" s="38">
        <f t="shared" si="131"/>
        <v>0</v>
      </c>
      <c r="W721" s="38">
        <f t="shared" si="132"/>
        <v>98.626000000000005</v>
      </c>
      <c r="X721" s="38">
        <f t="shared" si="133"/>
        <v>0</v>
      </c>
      <c r="Y721" s="38">
        <f t="shared" si="134"/>
        <v>96.21</v>
      </c>
      <c r="Z721" s="38">
        <f t="shared" si="135"/>
        <v>35.162338286656009</v>
      </c>
      <c r="AA721" s="26" t="str">
        <f t="shared" si="136"/>
        <v>เสื่อมโทรม</v>
      </c>
      <c r="AB721" s="26" t="str">
        <f t="shared" si="137"/>
        <v>poor</v>
      </c>
    </row>
    <row r="722" spans="1:28">
      <c r="A722" s="26">
        <f>Sheet1!E722</f>
        <v>0</v>
      </c>
      <c r="B722" s="27">
        <f>Sheet1!H722</f>
        <v>0</v>
      </c>
      <c r="C722" s="27">
        <f>Sheet1!I722</f>
        <v>0</v>
      </c>
      <c r="D722" s="27">
        <f>Sheet1!J722</f>
        <v>0</v>
      </c>
      <c r="E722" s="27">
        <f>Sheet1!K722</f>
        <v>-543</v>
      </c>
      <c r="F722" s="57">
        <f>Sheet1!L722</f>
        <v>0</v>
      </c>
      <c r="G722" s="27" t="str">
        <f>Sheet1!M722</f>
        <v>NE</v>
      </c>
      <c r="H722" s="28">
        <f>Sheet1!Q722</f>
        <v>0</v>
      </c>
      <c r="I722" s="38">
        <f>Sheet1!S722</f>
        <v>0</v>
      </c>
      <c r="J722" s="27">
        <f>Sheet1!T722</f>
        <v>0</v>
      </c>
      <c r="K722" s="38">
        <f>Sheet1!U722/1000</f>
        <v>0</v>
      </c>
      <c r="L722" s="38">
        <f>Sheet1!V722/1000</f>
        <v>0</v>
      </c>
      <c r="M722" s="36">
        <f>Sheet1!W722</f>
        <v>0</v>
      </c>
      <c r="N722" s="38">
        <f>Sheet1!X722</f>
        <v>0</v>
      </c>
      <c r="O722" s="38">
        <f>Sheet1!Y722</f>
        <v>0</v>
      </c>
      <c r="P722" s="38">
        <f>Sheet1!Z722/1000</f>
        <v>0</v>
      </c>
      <c r="R722" s="38">
        <f t="shared" si="127"/>
        <v>0</v>
      </c>
      <c r="S722" s="38">
        <f t="shared" si="128"/>
        <v>99.042000000000002</v>
      </c>
      <c r="T722" s="38">
        <f t="shared" si="129"/>
        <v>100</v>
      </c>
      <c r="U722" s="38">
        <f t="shared" si="130"/>
        <v>100</v>
      </c>
      <c r="V722" s="38">
        <f t="shared" si="131"/>
        <v>0</v>
      </c>
      <c r="W722" s="38">
        <f t="shared" si="132"/>
        <v>98.626000000000005</v>
      </c>
      <c r="X722" s="38">
        <f t="shared" si="133"/>
        <v>0</v>
      </c>
      <c r="Y722" s="38">
        <f t="shared" si="134"/>
        <v>96.21</v>
      </c>
      <c r="Z722" s="38">
        <f t="shared" si="135"/>
        <v>35.162338286656009</v>
      </c>
      <c r="AA722" s="26" t="str">
        <f t="shared" si="136"/>
        <v>เสื่อมโทรม</v>
      </c>
      <c r="AB722" s="26" t="str">
        <f t="shared" si="137"/>
        <v>poor</v>
      </c>
    </row>
    <row r="723" spans="1:28">
      <c r="A723" s="26">
        <f>Sheet1!E723</f>
        <v>0</v>
      </c>
      <c r="B723" s="27">
        <f>Sheet1!H723</f>
        <v>0</v>
      </c>
      <c r="C723" s="27">
        <f>Sheet1!I723</f>
        <v>0</v>
      </c>
      <c r="D723" s="27">
        <f>Sheet1!J723</f>
        <v>0</v>
      </c>
      <c r="E723" s="27">
        <f>Sheet1!K723</f>
        <v>-543</v>
      </c>
      <c r="F723" s="57">
        <f>Sheet1!L723</f>
        <v>0</v>
      </c>
      <c r="G723" s="27" t="str">
        <f>Sheet1!M723</f>
        <v>NE</v>
      </c>
      <c r="H723" s="28">
        <f>Sheet1!Q723</f>
        <v>0</v>
      </c>
      <c r="I723" s="38">
        <f>Sheet1!S723</f>
        <v>0</v>
      </c>
      <c r="J723" s="27">
        <f>Sheet1!T723</f>
        <v>0</v>
      </c>
      <c r="K723" s="38">
        <f>Sheet1!U723/1000</f>
        <v>0</v>
      </c>
      <c r="L723" s="38">
        <f>Sheet1!V723/1000</f>
        <v>0</v>
      </c>
      <c r="M723" s="36">
        <f>Sheet1!W723</f>
        <v>0</v>
      </c>
      <c r="N723" s="38">
        <f>Sheet1!X723</f>
        <v>0</v>
      </c>
      <c r="O723" s="38">
        <f>Sheet1!Y723</f>
        <v>0</v>
      </c>
      <c r="P723" s="38">
        <f>Sheet1!Z723/1000</f>
        <v>0</v>
      </c>
      <c r="R723" s="38">
        <f t="shared" si="127"/>
        <v>0</v>
      </c>
      <c r="S723" s="38">
        <f t="shared" si="128"/>
        <v>99.042000000000002</v>
      </c>
      <c r="T723" s="38">
        <f t="shared" si="129"/>
        <v>100</v>
      </c>
      <c r="U723" s="38">
        <f t="shared" si="130"/>
        <v>100</v>
      </c>
      <c r="V723" s="38">
        <f t="shared" si="131"/>
        <v>0</v>
      </c>
      <c r="W723" s="38">
        <f t="shared" si="132"/>
        <v>98.626000000000005</v>
      </c>
      <c r="X723" s="38">
        <f t="shared" si="133"/>
        <v>0</v>
      </c>
      <c r="Y723" s="38">
        <f t="shared" si="134"/>
        <v>96.21</v>
      </c>
      <c r="Z723" s="38">
        <f t="shared" si="135"/>
        <v>35.162338286656009</v>
      </c>
      <c r="AA723" s="26" t="str">
        <f t="shared" si="136"/>
        <v>เสื่อมโทรม</v>
      </c>
      <c r="AB723" s="26" t="str">
        <f t="shared" si="137"/>
        <v>poor</v>
      </c>
    </row>
    <row r="724" spans="1:28">
      <c r="A724" s="26">
        <f>Sheet1!E724</f>
        <v>0</v>
      </c>
      <c r="B724" s="27">
        <f>Sheet1!H724</f>
        <v>0</v>
      </c>
      <c r="C724" s="27">
        <f>Sheet1!I724</f>
        <v>0</v>
      </c>
      <c r="D724" s="27">
        <f>Sheet1!J724</f>
        <v>0</v>
      </c>
      <c r="E724" s="27">
        <f>Sheet1!K724</f>
        <v>-543</v>
      </c>
      <c r="F724" s="57">
        <f>Sheet1!L724</f>
        <v>0</v>
      </c>
      <c r="G724" s="27" t="str">
        <f>Sheet1!M724</f>
        <v>NE</v>
      </c>
      <c r="H724" s="28">
        <f>Sheet1!Q724</f>
        <v>0</v>
      </c>
      <c r="I724" s="38">
        <f>Sheet1!S724</f>
        <v>0</v>
      </c>
      <c r="J724" s="27">
        <f>Sheet1!T724</f>
        <v>0</v>
      </c>
      <c r="K724" s="38">
        <f>Sheet1!U724/1000</f>
        <v>0</v>
      </c>
      <c r="L724" s="38">
        <f>Sheet1!V724/1000</f>
        <v>0</v>
      </c>
      <c r="M724" s="36">
        <f>Sheet1!W724</f>
        <v>0</v>
      </c>
      <c r="N724" s="38">
        <f>Sheet1!X724</f>
        <v>0</v>
      </c>
      <c r="O724" s="38">
        <f>Sheet1!Y724</f>
        <v>0</v>
      </c>
      <c r="P724" s="38">
        <f>Sheet1!Z724/1000</f>
        <v>0</v>
      </c>
      <c r="R724" s="38">
        <f t="shared" si="127"/>
        <v>0</v>
      </c>
      <c r="S724" s="38">
        <f t="shared" si="128"/>
        <v>99.042000000000002</v>
      </c>
      <c r="T724" s="38">
        <f t="shared" si="129"/>
        <v>100</v>
      </c>
      <c r="U724" s="38">
        <f t="shared" si="130"/>
        <v>100</v>
      </c>
      <c r="V724" s="38">
        <f t="shared" si="131"/>
        <v>0</v>
      </c>
      <c r="W724" s="38">
        <f t="shared" si="132"/>
        <v>98.626000000000005</v>
      </c>
      <c r="X724" s="38">
        <f t="shared" si="133"/>
        <v>0</v>
      </c>
      <c r="Y724" s="38">
        <f t="shared" si="134"/>
        <v>96.21</v>
      </c>
      <c r="Z724" s="38">
        <f t="shared" si="135"/>
        <v>35.162338286656009</v>
      </c>
      <c r="AA724" s="26" t="str">
        <f t="shared" si="136"/>
        <v>เสื่อมโทรม</v>
      </c>
      <c r="AB724" s="26" t="str">
        <f t="shared" si="137"/>
        <v>poor</v>
      </c>
    </row>
    <row r="725" spans="1:28">
      <c r="A725" s="26">
        <f>Sheet1!E725</f>
        <v>0</v>
      </c>
      <c r="B725" s="27">
        <f>Sheet1!H725</f>
        <v>0</v>
      </c>
      <c r="C725" s="27">
        <f>Sheet1!I725</f>
        <v>0</v>
      </c>
      <c r="D725" s="27">
        <f>Sheet1!J725</f>
        <v>0</v>
      </c>
      <c r="E725" s="27">
        <f>Sheet1!K725</f>
        <v>-543</v>
      </c>
      <c r="F725" s="57">
        <f>Sheet1!L725</f>
        <v>0</v>
      </c>
      <c r="G725" s="27" t="str">
        <f>Sheet1!M725</f>
        <v>NE</v>
      </c>
      <c r="H725" s="28">
        <f>Sheet1!Q725</f>
        <v>0</v>
      </c>
      <c r="I725" s="38">
        <f>Sheet1!S725</f>
        <v>0</v>
      </c>
      <c r="J725" s="27">
        <f>Sheet1!T725</f>
        <v>0</v>
      </c>
      <c r="K725" s="38">
        <f>Sheet1!U725/1000</f>
        <v>0</v>
      </c>
      <c r="L725" s="38">
        <f>Sheet1!V725/1000</f>
        <v>0</v>
      </c>
      <c r="M725" s="36">
        <f>Sheet1!W725</f>
        <v>0</v>
      </c>
      <c r="N725" s="38">
        <f>Sheet1!X725</f>
        <v>0</v>
      </c>
      <c r="O725" s="38">
        <f>Sheet1!Y725</f>
        <v>0</v>
      </c>
      <c r="P725" s="38">
        <f>Sheet1!Z725/1000</f>
        <v>0</v>
      </c>
      <c r="R725" s="38">
        <f t="shared" si="127"/>
        <v>0</v>
      </c>
      <c r="S725" s="38">
        <f t="shared" si="128"/>
        <v>99.042000000000002</v>
      </c>
      <c r="T725" s="38">
        <f t="shared" si="129"/>
        <v>100</v>
      </c>
      <c r="U725" s="38">
        <f t="shared" si="130"/>
        <v>100</v>
      </c>
      <c r="V725" s="38">
        <f t="shared" si="131"/>
        <v>0</v>
      </c>
      <c r="W725" s="38">
        <f t="shared" si="132"/>
        <v>98.626000000000005</v>
      </c>
      <c r="X725" s="38">
        <f t="shared" si="133"/>
        <v>0</v>
      </c>
      <c r="Y725" s="38">
        <f t="shared" si="134"/>
        <v>96.21</v>
      </c>
      <c r="Z725" s="38">
        <f t="shared" si="135"/>
        <v>35.162338286656009</v>
      </c>
      <c r="AA725" s="26" t="str">
        <f t="shared" si="136"/>
        <v>เสื่อมโทรม</v>
      </c>
      <c r="AB725" s="26" t="str">
        <f t="shared" si="137"/>
        <v>poor</v>
      </c>
    </row>
    <row r="726" spans="1:28">
      <c r="A726" s="26">
        <f>Sheet1!E726</f>
        <v>0</v>
      </c>
      <c r="B726" s="27">
        <f>Sheet1!H726</f>
        <v>0</v>
      </c>
      <c r="C726" s="27">
        <f>Sheet1!I726</f>
        <v>0</v>
      </c>
      <c r="D726" s="27">
        <f>Sheet1!J726</f>
        <v>0</v>
      </c>
      <c r="E726" s="27">
        <f>Sheet1!K726</f>
        <v>-543</v>
      </c>
      <c r="F726" s="57">
        <f>Sheet1!L726</f>
        <v>0</v>
      </c>
      <c r="G726" s="27" t="str">
        <f>Sheet1!M726</f>
        <v>NE</v>
      </c>
      <c r="H726" s="28">
        <f>Sheet1!Q726</f>
        <v>0</v>
      </c>
      <c r="I726" s="38">
        <f>Sheet1!S726</f>
        <v>0</v>
      </c>
      <c r="J726" s="27">
        <f>Sheet1!T726</f>
        <v>0</v>
      </c>
      <c r="K726" s="38">
        <f>Sheet1!U726/1000</f>
        <v>0</v>
      </c>
      <c r="L726" s="38">
        <f>Sheet1!V726/1000</f>
        <v>0</v>
      </c>
      <c r="M726" s="36">
        <f>Sheet1!W726</f>
        <v>0</v>
      </c>
      <c r="N726" s="38">
        <f>Sheet1!X726</f>
        <v>0</v>
      </c>
      <c r="O726" s="38">
        <f>Sheet1!Y726</f>
        <v>0</v>
      </c>
      <c r="P726" s="38">
        <f>Sheet1!Z726/1000</f>
        <v>0</v>
      </c>
      <c r="R726" s="38">
        <f t="shared" si="127"/>
        <v>0</v>
      </c>
      <c r="S726" s="38">
        <f t="shared" si="128"/>
        <v>99.042000000000002</v>
      </c>
      <c r="T726" s="38">
        <f t="shared" si="129"/>
        <v>100</v>
      </c>
      <c r="U726" s="38">
        <f t="shared" si="130"/>
        <v>100</v>
      </c>
      <c r="V726" s="38">
        <f t="shared" si="131"/>
        <v>0</v>
      </c>
      <c r="W726" s="38">
        <f t="shared" si="132"/>
        <v>98.626000000000005</v>
      </c>
      <c r="X726" s="38">
        <f t="shared" si="133"/>
        <v>0</v>
      </c>
      <c r="Y726" s="38">
        <f t="shared" si="134"/>
        <v>96.21</v>
      </c>
      <c r="Z726" s="38">
        <f t="shared" si="135"/>
        <v>35.162338286656009</v>
      </c>
      <c r="AA726" s="26" t="str">
        <f t="shared" si="136"/>
        <v>เสื่อมโทรม</v>
      </c>
      <c r="AB726" s="26" t="str">
        <f t="shared" si="137"/>
        <v>poor</v>
      </c>
    </row>
    <row r="727" spans="1:28">
      <c r="A727" s="26">
        <f>Sheet1!E727</f>
        <v>0</v>
      </c>
      <c r="B727" s="27">
        <f>Sheet1!H727</f>
        <v>0</v>
      </c>
      <c r="C727" s="27">
        <f>Sheet1!I727</f>
        <v>0</v>
      </c>
      <c r="D727" s="27">
        <f>Sheet1!J727</f>
        <v>0</v>
      </c>
      <c r="E727" s="27">
        <f>Sheet1!K727</f>
        <v>-543</v>
      </c>
      <c r="F727" s="57">
        <f>Sheet1!L727</f>
        <v>0</v>
      </c>
      <c r="G727" s="27" t="str">
        <f>Sheet1!M727</f>
        <v>NE</v>
      </c>
      <c r="H727" s="28">
        <f>Sheet1!Q727</f>
        <v>0</v>
      </c>
      <c r="I727" s="38">
        <f>Sheet1!S727</f>
        <v>0</v>
      </c>
      <c r="J727" s="27">
        <f>Sheet1!T727</f>
        <v>0</v>
      </c>
      <c r="K727" s="38">
        <f>Sheet1!U727/1000</f>
        <v>0</v>
      </c>
      <c r="L727" s="38">
        <f>Sheet1!V727/1000</f>
        <v>0</v>
      </c>
      <c r="M727" s="36">
        <f>Sheet1!W727</f>
        <v>0</v>
      </c>
      <c r="N727" s="38">
        <f>Sheet1!X727</f>
        <v>0</v>
      </c>
      <c r="O727" s="38">
        <f>Sheet1!Y727</f>
        <v>0</v>
      </c>
      <c r="P727" s="38">
        <f>Sheet1!Z727/1000</f>
        <v>0</v>
      </c>
      <c r="R727" s="38">
        <f t="shared" si="127"/>
        <v>0</v>
      </c>
      <c r="S727" s="38">
        <f t="shared" si="128"/>
        <v>99.042000000000002</v>
      </c>
      <c r="T727" s="38">
        <f t="shared" si="129"/>
        <v>100</v>
      </c>
      <c r="U727" s="38">
        <f t="shared" si="130"/>
        <v>100</v>
      </c>
      <c r="V727" s="38">
        <f t="shared" si="131"/>
        <v>0</v>
      </c>
      <c r="W727" s="38">
        <f t="shared" si="132"/>
        <v>98.626000000000005</v>
      </c>
      <c r="X727" s="38">
        <f t="shared" si="133"/>
        <v>0</v>
      </c>
      <c r="Y727" s="38">
        <f t="shared" si="134"/>
        <v>96.21</v>
      </c>
      <c r="Z727" s="38">
        <f t="shared" si="135"/>
        <v>35.162338286656009</v>
      </c>
      <c r="AA727" s="26" t="str">
        <f t="shared" si="136"/>
        <v>เสื่อมโทรม</v>
      </c>
      <c r="AB727" s="26" t="str">
        <f t="shared" si="137"/>
        <v>poor</v>
      </c>
    </row>
    <row r="728" spans="1:28">
      <c r="A728" s="26">
        <f>Sheet1!E728</f>
        <v>0</v>
      </c>
      <c r="B728" s="27">
        <f>Sheet1!H728</f>
        <v>0</v>
      </c>
      <c r="C728" s="27">
        <f>Sheet1!I728</f>
        <v>0</v>
      </c>
      <c r="D728" s="27">
        <f>Sheet1!J728</f>
        <v>0</v>
      </c>
      <c r="E728" s="27">
        <f>Sheet1!K728</f>
        <v>-543</v>
      </c>
      <c r="F728" s="57">
        <f>Sheet1!L728</f>
        <v>0</v>
      </c>
      <c r="G728" s="27" t="str">
        <f>Sheet1!M728</f>
        <v>NE</v>
      </c>
      <c r="H728" s="28">
        <f>Sheet1!Q728</f>
        <v>0</v>
      </c>
      <c r="I728" s="38">
        <f>Sheet1!S728</f>
        <v>0</v>
      </c>
      <c r="J728" s="27">
        <f>Sheet1!T728</f>
        <v>0</v>
      </c>
      <c r="K728" s="38">
        <f>Sheet1!U728/1000</f>
        <v>0</v>
      </c>
      <c r="L728" s="38">
        <f>Sheet1!V728/1000</f>
        <v>0</v>
      </c>
      <c r="M728" s="36">
        <f>Sheet1!W728</f>
        <v>0</v>
      </c>
      <c r="N728" s="38">
        <f>Sheet1!X728</f>
        <v>0</v>
      </c>
      <c r="O728" s="38">
        <f>Sheet1!Y728</f>
        <v>0</v>
      </c>
      <c r="P728" s="38">
        <f>Sheet1!Z728/1000</f>
        <v>0</v>
      </c>
      <c r="R728" s="38">
        <f t="shared" si="127"/>
        <v>0</v>
      </c>
      <c r="S728" s="38">
        <f t="shared" si="128"/>
        <v>99.042000000000002</v>
      </c>
      <c r="T728" s="38">
        <f t="shared" si="129"/>
        <v>100</v>
      </c>
      <c r="U728" s="38">
        <f t="shared" si="130"/>
        <v>100</v>
      </c>
      <c r="V728" s="38">
        <f t="shared" si="131"/>
        <v>0</v>
      </c>
      <c r="W728" s="38">
        <f t="shared" si="132"/>
        <v>98.626000000000005</v>
      </c>
      <c r="X728" s="38">
        <f t="shared" si="133"/>
        <v>0</v>
      </c>
      <c r="Y728" s="38">
        <f t="shared" si="134"/>
        <v>96.21</v>
      </c>
      <c r="Z728" s="38">
        <f t="shared" si="135"/>
        <v>35.162338286656009</v>
      </c>
      <c r="AA728" s="26" t="str">
        <f t="shared" si="136"/>
        <v>เสื่อมโทรม</v>
      </c>
      <c r="AB728" s="26" t="str">
        <f t="shared" si="137"/>
        <v>poor</v>
      </c>
    </row>
    <row r="729" spans="1:28">
      <c r="A729" s="26">
        <f>Sheet1!E729</f>
        <v>0</v>
      </c>
      <c r="B729" s="27">
        <f>Sheet1!H729</f>
        <v>0</v>
      </c>
      <c r="C729" s="27">
        <f>Sheet1!I729</f>
        <v>0</v>
      </c>
      <c r="D729" s="27">
        <f>Sheet1!J729</f>
        <v>0</v>
      </c>
      <c r="E729" s="27">
        <f>Sheet1!K729</f>
        <v>-543</v>
      </c>
      <c r="F729" s="57">
        <f>Sheet1!L729</f>
        <v>0</v>
      </c>
      <c r="G729" s="27" t="str">
        <f>Sheet1!M729</f>
        <v>NE</v>
      </c>
      <c r="H729" s="28">
        <f>Sheet1!Q729</f>
        <v>0</v>
      </c>
      <c r="I729" s="38">
        <f>Sheet1!S729</f>
        <v>0</v>
      </c>
      <c r="J729" s="27">
        <f>Sheet1!T729</f>
        <v>0</v>
      </c>
      <c r="K729" s="38">
        <f>Sheet1!U729/1000</f>
        <v>0</v>
      </c>
      <c r="L729" s="38">
        <f>Sheet1!V729/1000</f>
        <v>0</v>
      </c>
      <c r="M729" s="36">
        <f>Sheet1!W729</f>
        <v>0</v>
      </c>
      <c r="N729" s="38">
        <f>Sheet1!X729</f>
        <v>0</v>
      </c>
      <c r="O729" s="38">
        <f>Sheet1!Y729</f>
        <v>0</v>
      </c>
      <c r="P729" s="38">
        <f>Sheet1!Z729/1000</f>
        <v>0</v>
      </c>
      <c r="R729" s="38">
        <f t="shared" si="127"/>
        <v>0</v>
      </c>
      <c r="S729" s="38">
        <f t="shared" si="128"/>
        <v>99.042000000000002</v>
      </c>
      <c r="T729" s="38">
        <f t="shared" si="129"/>
        <v>100</v>
      </c>
      <c r="U729" s="38">
        <f t="shared" si="130"/>
        <v>100</v>
      </c>
      <c r="V729" s="38">
        <f t="shared" si="131"/>
        <v>0</v>
      </c>
      <c r="W729" s="38">
        <f t="shared" si="132"/>
        <v>98.626000000000005</v>
      </c>
      <c r="X729" s="38">
        <f t="shared" si="133"/>
        <v>0</v>
      </c>
      <c r="Y729" s="38">
        <f t="shared" si="134"/>
        <v>96.21</v>
      </c>
      <c r="Z729" s="38">
        <f t="shared" si="135"/>
        <v>35.162338286656009</v>
      </c>
      <c r="AA729" s="26" t="str">
        <f t="shared" si="136"/>
        <v>เสื่อมโทรม</v>
      </c>
      <c r="AB729" s="26" t="str">
        <f t="shared" si="137"/>
        <v>poor</v>
      </c>
    </row>
    <row r="730" spans="1:28">
      <c r="A730" s="26">
        <f>Sheet1!E730</f>
        <v>0</v>
      </c>
      <c r="B730" s="27">
        <f>Sheet1!H730</f>
        <v>0</v>
      </c>
      <c r="C730" s="27">
        <f>Sheet1!I730</f>
        <v>0</v>
      </c>
      <c r="D730" s="27">
        <f>Sheet1!J730</f>
        <v>0</v>
      </c>
      <c r="E730" s="27">
        <f>Sheet1!K730</f>
        <v>-543</v>
      </c>
      <c r="F730" s="57">
        <f>Sheet1!L730</f>
        <v>0</v>
      </c>
      <c r="G730" s="27" t="str">
        <f>Sheet1!M730</f>
        <v>NE</v>
      </c>
      <c r="H730" s="28">
        <f>Sheet1!Q730</f>
        <v>0</v>
      </c>
      <c r="I730" s="38">
        <f>Sheet1!S730</f>
        <v>0</v>
      </c>
      <c r="J730" s="27">
        <f>Sheet1!T730</f>
        <v>0</v>
      </c>
      <c r="K730" s="38">
        <f>Sheet1!U730/1000</f>
        <v>0</v>
      </c>
      <c r="L730" s="38">
        <f>Sheet1!V730/1000</f>
        <v>0</v>
      </c>
      <c r="M730" s="36">
        <f>Sheet1!W730</f>
        <v>0</v>
      </c>
      <c r="N730" s="38">
        <f>Sheet1!X730</f>
        <v>0</v>
      </c>
      <c r="O730" s="38">
        <f>Sheet1!Y730</f>
        <v>0</v>
      </c>
      <c r="P730" s="38">
        <f>Sheet1!Z730/1000</f>
        <v>0</v>
      </c>
      <c r="R730" s="38">
        <f t="shared" si="127"/>
        <v>0</v>
      </c>
      <c r="S730" s="38">
        <f t="shared" si="128"/>
        <v>99.042000000000002</v>
      </c>
      <c r="T730" s="38">
        <f t="shared" si="129"/>
        <v>100</v>
      </c>
      <c r="U730" s="38">
        <f t="shared" si="130"/>
        <v>100</v>
      </c>
      <c r="V730" s="38">
        <f t="shared" si="131"/>
        <v>0</v>
      </c>
      <c r="W730" s="38">
        <f t="shared" si="132"/>
        <v>98.626000000000005</v>
      </c>
      <c r="X730" s="38">
        <f t="shared" si="133"/>
        <v>0</v>
      </c>
      <c r="Y730" s="38">
        <f t="shared" si="134"/>
        <v>96.21</v>
      </c>
      <c r="Z730" s="38">
        <f t="shared" si="135"/>
        <v>35.162338286656009</v>
      </c>
      <c r="AA730" s="26" t="str">
        <f t="shared" si="136"/>
        <v>เสื่อมโทรม</v>
      </c>
      <c r="AB730" s="26" t="str">
        <f t="shared" si="137"/>
        <v>poor</v>
      </c>
    </row>
    <row r="731" spans="1:28">
      <c r="A731" s="26">
        <f>Sheet1!E731</f>
        <v>0</v>
      </c>
      <c r="B731" s="27">
        <f>Sheet1!H731</f>
        <v>0</v>
      </c>
      <c r="C731" s="27">
        <f>Sheet1!I731</f>
        <v>0</v>
      </c>
      <c r="D731" s="27">
        <f>Sheet1!J731</f>
        <v>0</v>
      </c>
      <c r="E731" s="27">
        <f>Sheet1!K731</f>
        <v>-543</v>
      </c>
      <c r="F731" s="57">
        <f>Sheet1!L731</f>
        <v>0</v>
      </c>
      <c r="G731" s="27" t="str">
        <f>Sheet1!M731</f>
        <v>NE</v>
      </c>
      <c r="H731" s="28">
        <f>Sheet1!Q731</f>
        <v>0</v>
      </c>
      <c r="I731" s="38">
        <f>Sheet1!S731</f>
        <v>0</v>
      </c>
      <c r="J731" s="27">
        <f>Sheet1!T731</f>
        <v>0</v>
      </c>
      <c r="K731" s="38">
        <f>Sheet1!U731/1000</f>
        <v>0</v>
      </c>
      <c r="L731" s="38">
        <f>Sheet1!V731/1000</f>
        <v>0</v>
      </c>
      <c r="M731" s="36">
        <f>Sheet1!W731</f>
        <v>0</v>
      </c>
      <c r="N731" s="38">
        <f>Sheet1!X731</f>
        <v>0</v>
      </c>
      <c r="O731" s="38">
        <f>Sheet1!Y731</f>
        <v>0</v>
      </c>
      <c r="P731" s="38">
        <f>Sheet1!Z731/1000</f>
        <v>0</v>
      </c>
      <c r="R731" s="38">
        <f t="shared" si="127"/>
        <v>0</v>
      </c>
      <c r="S731" s="38">
        <f t="shared" si="128"/>
        <v>99.042000000000002</v>
      </c>
      <c r="T731" s="38">
        <f t="shared" si="129"/>
        <v>100</v>
      </c>
      <c r="U731" s="38">
        <f t="shared" si="130"/>
        <v>100</v>
      </c>
      <c r="V731" s="38">
        <f t="shared" si="131"/>
        <v>0</v>
      </c>
      <c r="W731" s="38">
        <f t="shared" si="132"/>
        <v>98.626000000000005</v>
      </c>
      <c r="X731" s="38">
        <f t="shared" si="133"/>
        <v>0</v>
      </c>
      <c r="Y731" s="38">
        <f t="shared" si="134"/>
        <v>96.21</v>
      </c>
      <c r="Z731" s="38">
        <f t="shared" si="135"/>
        <v>35.162338286656009</v>
      </c>
      <c r="AA731" s="26" t="str">
        <f t="shared" si="136"/>
        <v>เสื่อมโทรม</v>
      </c>
      <c r="AB731" s="26" t="str">
        <f t="shared" si="137"/>
        <v>poor</v>
      </c>
    </row>
    <row r="732" spans="1:28">
      <c r="A732" s="26">
        <f>Sheet1!E732</f>
        <v>0</v>
      </c>
      <c r="B732" s="27">
        <f>Sheet1!H732</f>
        <v>0</v>
      </c>
      <c r="C732" s="27">
        <f>Sheet1!I732</f>
        <v>0</v>
      </c>
      <c r="D732" s="27">
        <f>Sheet1!J732</f>
        <v>0</v>
      </c>
      <c r="E732" s="27">
        <f>Sheet1!K732</f>
        <v>-543</v>
      </c>
      <c r="F732" s="57">
        <f>Sheet1!L732</f>
        <v>0</v>
      </c>
      <c r="G732" s="27" t="str">
        <f>Sheet1!M732</f>
        <v>NE</v>
      </c>
      <c r="H732" s="28">
        <f>Sheet1!Q732</f>
        <v>0</v>
      </c>
      <c r="I732" s="38">
        <f>Sheet1!S732</f>
        <v>0</v>
      </c>
      <c r="J732" s="27">
        <f>Sheet1!T732</f>
        <v>0</v>
      </c>
      <c r="K732" s="38">
        <f>Sheet1!U732/1000</f>
        <v>0</v>
      </c>
      <c r="L732" s="38">
        <f>Sheet1!V732/1000</f>
        <v>0</v>
      </c>
      <c r="M732" s="36">
        <f>Sheet1!W732</f>
        <v>0</v>
      </c>
      <c r="N732" s="38">
        <f>Sheet1!X732</f>
        <v>0</v>
      </c>
      <c r="O732" s="38">
        <f>Sheet1!Y732</f>
        <v>0</v>
      </c>
      <c r="P732" s="38">
        <f>Sheet1!Z732/1000</f>
        <v>0</v>
      </c>
      <c r="R732" s="38">
        <f t="shared" si="127"/>
        <v>0</v>
      </c>
      <c r="S732" s="38">
        <f t="shared" si="128"/>
        <v>99.042000000000002</v>
      </c>
      <c r="T732" s="38">
        <f t="shared" si="129"/>
        <v>100</v>
      </c>
      <c r="U732" s="38">
        <f t="shared" si="130"/>
        <v>100</v>
      </c>
      <c r="V732" s="38">
        <f t="shared" si="131"/>
        <v>0</v>
      </c>
      <c r="W732" s="38">
        <f t="shared" si="132"/>
        <v>98.626000000000005</v>
      </c>
      <c r="X732" s="38">
        <f t="shared" si="133"/>
        <v>0</v>
      </c>
      <c r="Y732" s="38">
        <f t="shared" si="134"/>
        <v>96.21</v>
      </c>
      <c r="Z732" s="38">
        <f t="shared" si="135"/>
        <v>35.162338286656009</v>
      </c>
      <c r="AA732" s="26" t="str">
        <f t="shared" si="136"/>
        <v>เสื่อมโทรม</v>
      </c>
      <c r="AB732" s="26" t="str">
        <f t="shared" si="137"/>
        <v>poor</v>
      </c>
    </row>
    <row r="733" spans="1:28">
      <c r="A733" s="26">
        <f>Sheet1!E733</f>
        <v>0</v>
      </c>
      <c r="B733" s="27">
        <f>Sheet1!H733</f>
        <v>0</v>
      </c>
      <c r="C733" s="27">
        <f>Sheet1!I733</f>
        <v>0</v>
      </c>
      <c r="D733" s="27">
        <f>Sheet1!J733</f>
        <v>0</v>
      </c>
      <c r="E733" s="27">
        <f>Sheet1!K733</f>
        <v>-543</v>
      </c>
      <c r="F733" s="57">
        <f>Sheet1!L733</f>
        <v>0</v>
      </c>
      <c r="G733" s="27" t="str">
        <f>Sheet1!M733</f>
        <v>NE</v>
      </c>
      <c r="H733" s="28">
        <f>Sheet1!Q733</f>
        <v>0</v>
      </c>
      <c r="I733" s="38">
        <f>Sheet1!S733</f>
        <v>0</v>
      </c>
      <c r="J733" s="27">
        <f>Sheet1!T733</f>
        <v>0</v>
      </c>
      <c r="K733" s="38">
        <f>Sheet1!U733/1000</f>
        <v>0</v>
      </c>
      <c r="L733" s="38">
        <f>Sheet1!V733/1000</f>
        <v>0</v>
      </c>
      <c r="M733" s="36">
        <f>Sheet1!W733</f>
        <v>0</v>
      </c>
      <c r="N733" s="38">
        <f>Sheet1!X733</f>
        <v>0</v>
      </c>
      <c r="O733" s="38">
        <f>Sheet1!Y733</f>
        <v>0</v>
      </c>
      <c r="P733" s="38">
        <f>Sheet1!Z733/1000</f>
        <v>0</v>
      </c>
      <c r="R733" s="38">
        <f t="shared" si="127"/>
        <v>0</v>
      </c>
      <c r="S733" s="38">
        <f t="shared" si="128"/>
        <v>99.042000000000002</v>
      </c>
      <c r="T733" s="38">
        <f t="shared" si="129"/>
        <v>100</v>
      </c>
      <c r="U733" s="38">
        <f t="shared" si="130"/>
        <v>100</v>
      </c>
      <c r="V733" s="38">
        <f t="shared" si="131"/>
        <v>0</v>
      </c>
      <c r="W733" s="38">
        <f t="shared" si="132"/>
        <v>98.626000000000005</v>
      </c>
      <c r="X733" s="38">
        <f t="shared" si="133"/>
        <v>0</v>
      </c>
      <c r="Y733" s="38">
        <f t="shared" si="134"/>
        <v>96.21</v>
      </c>
      <c r="Z733" s="38">
        <f t="shared" si="135"/>
        <v>35.162338286656009</v>
      </c>
      <c r="AA733" s="26" t="str">
        <f t="shared" si="136"/>
        <v>เสื่อมโทรม</v>
      </c>
      <c r="AB733" s="26" t="str">
        <f t="shared" si="137"/>
        <v>poor</v>
      </c>
    </row>
    <row r="734" spans="1:28">
      <c r="A734" s="26">
        <f>Sheet1!E734</f>
        <v>0</v>
      </c>
      <c r="B734" s="27">
        <f>Sheet1!H734</f>
        <v>0</v>
      </c>
      <c r="C734" s="27">
        <f>Sheet1!I734</f>
        <v>0</v>
      </c>
      <c r="D734" s="27">
        <f>Sheet1!J734</f>
        <v>0</v>
      </c>
      <c r="E734" s="27">
        <f>Sheet1!K734</f>
        <v>-543</v>
      </c>
      <c r="F734" s="57">
        <f>Sheet1!L734</f>
        <v>0</v>
      </c>
      <c r="G734" s="27" t="str">
        <f>Sheet1!M734</f>
        <v>NE</v>
      </c>
      <c r="H734" s="28">
        <f>Sheet1!Q734</f>
        <v>0</v>
      </c>
      <c r="I734" s="38">
        <f>Sheet1!S734</f>
        <v>0</v>
      </c>
      <c r="J734" s="27">
        <f>Sheet1!T734</f>
        <v>0</v>
      </c>
      <c r="K734" s="38">
        <f>Sheet1!U734/1000</f>
        <v>0</v>
      </c>
      <c r="L734" s="38">
        <f>Sheet1!V734/1000</f>
        <v>0</v>
      </c>
      <c r="M734" s="36">
        <f>Sheet1!W734</f>
        <v>0</v>
      </c>
      <c r="N734" s="38">
        <f>Sheet1!X734</f>
        <v>0</v>
      </c>
      <c r="O734" s="38">
        <f>Sheet1!Y734</f>
        <v>0</v>
      </c>
      <c r="P734" s="38">
        <f>Sheet1!Z734/1000</f>
        <v>0</v>
      </c>
      <c r="R734" s="38">
        <f t="shared" si="127"/>
        <v>0</v>
      </c>
      <c r="S734" s="38">
        <f t="shared" si="128"/>
        <v>99.042000000000002</v>
      </c>
      <c r="T734" s="38">
        <f t="shared" si="129"/>
        <v>100</v>
      </c>
      <c r="U734" s="38">
        <f t="shared" si="130"/>
        <v>100</v>
      </c>
      <c r="V734" s="38">
        <f t="shared" si="131"/>
        <v>0</v>
      </c>
      <c r="W734" s="38">
        <f t="shared" si="132"/>
        <v>98.626000000000005</v>
      </c>
      <c r="X734" s="38">
        <f t="shared" si="133"/>
        <v>0</v>
      </c>
      <c r="Y734" s="38">
        <f t="shared" si="134"/>
        <v>96.21</v>
      </c>
      <c r="Z734" s="38">
        <f t="shared" si="135"/>
        <v>35.162338286656009</v>
      </c>
      <c r="AA734" s="26" t="str">
        <f t="shared" si="136"/>
        <v>เสื่อมโทรม</v>
      </c>
      <c r="AB734" s="26" t="str">
        <f t="shared" si="137"/>
        <v>poor</v>
      </c>
    </row>
    <row r="735" spans="1:28">
      <c r="A735" s="26">
        <f>Sheet1!E735</f>
        <v>0</v>
      </c>
      <c r="B735" s="27">
        <f>Sheet1!H735</f>
        <v>0</v>
      </c>
      <c r="C735" s="27">
        <f>Sheet1!I735</f>
        <v>0</v>
      </c>
      <c r="D735" s="27">
        <f>Sheet1!J735</f>
        <v>0</v>
      </c>
      <c r="E735" s="27">
        <f>Sheet1!K735</f>
        <v>-543</v>
      </c>
      <c r="F735" s="57">
        <f>Sheet1!L735</f>
        <v>0</v>
      </c>
      <c r="G735" s="27" t="str">
        <f>Sheet1!M735</f>
        <v>NE</v>
      </c>
      <c r="H735" s="28">
        <f>Sheet1!Q735</f>
        <v>0</v>
      </c>
      <c r="I735" s="38">
        <f>Sheet1!S735</f>
        <v>0</v>
      </c>
      <c r="J735" s="27">
        <f>Sheet1!T735</f>
        <v>0</v>
      </c>
      <c r="K735" s="38">
        <f>Sheet1!U735/1000</f>
        <v>0</v>
      </c>
      <c r="L735" s="38">
        <f>Sheet1!V735/1000</f>
        <v>0</v>
      </c>
      <c r="M735" s="36">
        <f>Sheet1!W735</f>
        <v>0</v>
      </c>
      <c r="N735" s="38">
        <f>Sheet1!X735</f>
        <v>0</v>
      </c>
      <c r="O735" s="38">
        <f>Sheet1!Y735</f>
        <v>0</v>
      </c>
      <c r="P735" s="38">
        <f>Sheet1!Z735/1000</f>
        <v>0</v>
      </c>
      <c r="R735" s="38">
        <f t="shared" si="127"/>
        <v>0</v>
      </c>
      <c r="S735" s="38">
        <f t="shared" si="128"/>
        <v>99.042000000000002</v>
      </c>
      <c r="T735" s="38">
        <f t="shared" si="129"/>
        <v>100</v>
      </c>
      <c r="U735" s="38">
        <f t="shared" si="130"/>
        <v>100</v>
      </c>
      <c r="V735" s="38">
        <f t="shared" si="131"/>
        <v>0</v>
      </c>
      <c r="W735" s="38">
        <f t="shared" si="132"/>
        <v>98.626000000000005</v>
      </c>
      <c r="X735" s="38">
        <f t="shared" si="133"/>
        <v>0</v>
      </c>
      <c r="Y735" s="38">
        <f t="shared" si="134"/>
        <v>96.21</v>
      </c>
      <c r="Z735" s="38">
        <f t="shared" si="135"/>
        <v>35.162338286656009</v>
      </c>
      <c r="AA735" s="26" t="str">
        <f t="shared" si="136"/>
        <v>เสื่อมโทรม</v>
      </c>
      <c r="AB735" s="26" t="str">
        <f t="shared" si="137"/>
        <v>poor</v>
      </c>
    </row>
    <row r="736" spans="1:28">
      <c r="A736" s="26">
        <f>Sheet1!E736</f>
        <v>0</v>
      </c>
      <c r="B736" s="27">
        <f>Sheet1!H736</f>
        <v>0</v>
      </c>
      <c r="C736" s="27">
        <f>Sheet1!I736</f>
        <v>0</v>
      </c>
      <c r="D736" s="27">
        <f>Sheet1!J736</f>
        <v>0</v>
      </c>
      <c r="E736" s="27">
        <f>Sheet1!K736</f>
        <v>-543</v>
      </c>
      <c r="F736" s="57">
        <f>Sheet1!L736</f>
        <v>0</v>
      </c>
      <c r="G736" s="27" t="str">
        <f>Sheet1!M736</f>
        <v>NE</v>
      </c>
      <c r="H736" s="28">
        <f>Sheet1!Q736</f>
        <v>0</v>
      </c>
      <c r="I736" s="38">
        <f>Sheet1!S736</f>
        <v>0</v>
      </c>
      <c r="J736" s="27">
        <f>Sheet1!T736</f>
        <v>0</v>
      </c>
      <c r="K736" s="38">
        <f>Sheet1!U736/1000</f>
        <v>0</v>
      </c>
      <c r="L736" s="38">
        <f>Sheet1!V736/1000</f>
        <v>0</v>
      </c>
      <c r="M736" s="36">
        <f>Sheet1!W736</f>
        <v>0</v>
      </c>
      <c r="N736" s="38">
        <f>Sheet1!X736</f>
        <v>0</v>
      </c>
      <c r="O736" s="38">
        <f>Sheet1!Y736</f>
        <v>0</v>
      </c>
      <c r="P736" s="38">
        <f>Sheet1!Z736/1000</f>
        <v>0</v>
      </c>
      <c r="R736" s="38">
        <f t="shared" si="127"/>
        <v>0</v>
      </c>
      <c r="S736" s="38">
        <f t="shared" si="128"/>
        <v>99.042000000000002</v>
      </c>
      <c r="T736" s="38">
        <f t="shared" si="129"/>
        <v>100</v>
      </c>
      <c r="U736" s="38">
        <f t="shared" si="130"/>
        <v>100</v>
      </c>
      <c r="V736" s="38">
        <f t="shared" si="131"/>
        <v>0</v>
      </c>
      <c r="W736" s="38">
        <f t="shared" si="132"/>
        <v>98.626000000000005</v>
      </c>
      <c r="X736" s="38">
        <f t="shared" si="133"/>
        <v>0</v>
      </c>
      <c r="Y736" s="38">
        <f t="shared" si="134"/>
        <v>96.21</v>
      </c>
      <c r="Z736" s="38">
        <f t="shared" si="135"/>
        <v>35.162338286656009</v>
      </c>
      <c r="AA736" s="26" t="str">
        <f t="shared" si="136"/>
        <v>เสื่อมโทรม</v>
      </c>
      <c r="AB736" s="26" t="str">
        <f t="shared" si="137"/>
        <v>poor</v>
      </c>
    </row>
    <row r="737" spans="1:28">
      <c r="A737" s="26">
        <f>Sheet1!E737</f>
        <v>0</v>
      </c>
      <c r="B737" s="27">
        <f>Sheet1!H737</f>
        <v>0</v>
      </c>
      <c r="C737" s="27">
        <f>Sheet1!I737</f>
        <v>0</v>
      </c>
      <c r="D737" s="27">
        <f>Sheet1!J737</f>
        <v>0</v>
      </c>
      <c r="E737" s="27">
        <f>Sheet1!K737</f>
        <v>-543</v>
      </c>
      <c r="F737" s="57">
        <f>Sheet1!L737</f>
        <v>0</v>
      </c>
      <c r="G737" s="27" t="str">
        <f>Sheet1!M737</f>
        <v>NE</v>
      </c>
      <c r="H737" s="28">
        <f>Sheet1!Q737</f>
        <v>0</v>
      </c>
      <c r="I737" s="38">
        <f>Sheet1!S737</f>
        <v>0</v>
      </c>
      <c r="J737" s="27">
        <f>Sheet1!T737</f>
        <v>0</v>
      </c>
      <c r="K737" s="38">
        <f>Sheet1!U737/1000</f>
        <v>0</v>
      </c>
      <c r="L737" s="38">
        <f>Sheet1!V737/1000</f>
        <v>0</v>
      </c>
      <c r="M737" s="36">
        <f>Sheet1!W737</f>
        <v>0</v>
      </c>
      <c r="N737" s="38">
        <f>Sheet1!X737</f>
        <v>0</v>
      </c>
      <c r="O737" s="38">
        <f>Sheet1!Y737</f>
        <v>0</v>
      </c>
      <c r="P737" s="38">
        <f>Sheet1!Z737/1000</f>
        <v>0</v>
      </c>
      <c r="R737" s="38">
        <f t="shared" ref="R737:R800" si="138">IF($I737&lt;=10,-0.2679*$I737^3+2.8516*$I737^2+6.759*$I737)</f>
        <v>0</v>
      </c>
      <c r="S737" s="38">
        <f t="shared" ref="S737:S800" si="139">IF($J737&lt;4500,-4*10^-10*($J737^3)+8*10^-6*($J737^2)-0.0499*$J737+99.042,IF($J737&gt;=4500,$J737*0))</f>
        <v>99.042000000000002</v>
      </c>
      <c r="T737" s="38">
        <f t="shared" ref="T737:T800" si="140">IF($K737&lt;0.026,$K737*0+100,IF($K737&lt;0.04,177083*$K737^3-41607*$K737^2+1811.3*$K737+77.9,IF($K737&lt;0.12,177083*$K737^3-41607*$K737^2+1811.3*$K737+79,IF($K737&lt;0.14,177083*$K737^3-41607*$K737^2+1811.3*$K737+84,IF($K737&lt;0.16,177083*$K737^3-41607*$K737^2+1811.3*$K737+79,IF($K737&gt;=0.16,$K737*0))))))</f>
        <v>100</v>
      </c>
      <c r="U737" s="38">
        <f t="shared" ref="U737:U800" si="141">IF($L737&lt;=0.02,$L737*0+100,IF($L737&lt;=0.36,-4651.4*$L737^4+4249.6*$L737^3-861.14*$L737^2-311.6*$L737+104.12,IF($L737&gt;=0.36,$L737*0)))</f>
        <v>100</v>
      </c>
      <c r="V737" s="38">
        <f t="shared" ref="V737:V800" si="142">IF($M737&lt;20,0.0098*$M737^3-0.1396*$M737^2+0.7277*$M737,IF($M737&lt;28,-0.0657*$M737^3+4.4359*$M737^2-90.758*$M737+604.66,IF($M737&lt;30,-0.0657*$M737^3+4.4359*$M737^2-90.758*$M737+603.66,IF($M737&lt;42,0.107*$M737^3-11.464*$M737^2+397.67*$M737-4403.1,IF($M737&lt;46,-0.0162*$M737^3+2.3313*$M737^2-111.69*$M737+1783.7,IF($M737&gt;=46,$M737*0))))))</f>
        <v>0</v>
      </c>
      <c r="W737" s="38">
        <f t="shared" ref="W737:W800" si="143">IF($N737&lt;212,-5*10^-6*$N737^2-0.464*$N737+98.626,IF($N737&gt;=212,$N737*0))</f>
        <v>98.626000000000005</v>
      </c>
      <c r="X737" s="38">
        <f t="shared" ref="X737:X800" si="144">IF($O737&lt;4,$O737*0,IF($O737&lt;7,0.6987*$O737^3-3.4762*$O737^2+2.5212*$O737+0.8,IF($O737&lt;8.5,2.1864*$O737^3-65.244*$O737^2+620.42*$O737-1810.2,IF($O737&lt;10.95,-1.6593*$O737^4+68.633*$O737^3-1049.5*$O737^2+7000.7*$O737-17075,IF($O737&gt;=10.95,$O737*0)))))</f>
        <v>0</v>
      </c>
      <c r="Y737" s="38">
        <f t="shared" ref="Y737:Y800" si="145">IF($P737&lt;0.53,113.29*$P737^2-241.52*$P737+96.21,IF($P737&gt;=0.53,$P737*0))</f>
        <v>96.21</v>
      </c>
      <c r="Z737" s="38">
        <f t="shared" si="135"/>
        <v>35.162338286656009</v>
      </c>
      <c r="AA737" s="26" t="str">
        <f t="shared" si="136"/>
        <v>เสื่อมโทรม</v>
      </c>
      <c r="AB737" s="26" t="str">
        <f t="shared" si="137"/>
        <v>poor</v>
      </c>
    </row>
    <row r="738" spans="1:28">
      <c r="A738" s="26">
        <f>Sheet1!E738</f>
        <v>0</v>
      </c>
      <c r="B738" s="27">
        <f>Sheet1!H738</f>
        <v>0</v>
      </c>
      <c r="C738" s="27">
        <f>Sheet1!I738</f>
        <v>0</v>
      </c>
      <c r="D738" s="27">
        <f>Sheet1!J738</f>
        <v>0</v>
      </c>
      <c r="E738" s="27">
        <f>Sheet1!K738</f>
        <v>-543</v>
      </c>
      <c r="F738" s="57">
        <f>Sheet1!L738</f>
        <v>0</v>
      </c>
      <c r="G738" s="27" t="str">
        <f>Sheet1!M738</f>
        <v>NE</v>
      </c>
      <c r="H738" s="28">
        <f>Sheet1!Q738</f>
        <v>0</v>
      </c>
      <c r="I738" s="38">
        <f>Sheet1!S738</f>
        <v>0</v>
      </c>
      <c r="J738" s="27">
        <f>Sheet1!T738</f>
        <v>0</v>
      </c>
      <c r="K738" s="38">
        <f>Sheet1!U738/1000</f>
        <v>0</v>
      </c>
      <c r="L738" s="38">
        <f>Sheet1!V738/1000</f>
        <v>0</v>
      </c>
      <c r="M738" s="36">
        <f>Sheet1!W738</f>
        <v>0</v>
      </c>
      <c r="N738" s="38">
        <f>Sheet1!X738</f>
        <v>0</v>
      </c>
      <c r="O738" s="38">
        <f>Sheet1!Y738</f>
        <v>0</v>
      </c>
      <c r="P738" s="38">
        <f>Sheet1!Z738/1000</f>
        <v>0</v>
      </c>
      <c r="R738" s="38">
        <f t="shared" si="138"/>
        <v>0</v>
      </c>
      <c r="S738" s="38">
        <f t="shared" si="139"/>
        <v>99.042000000000002</v>
      </c>
      <c r="T738" s="38">
        <f t="shared" si="140"/>
        <v>100</v>
      </c>
      <c r="U738" s="38">
        <f t="shared" si="141"/>
        <v>100</v>
      </c>
      <c r="V738" s="38">
        <f t="shared" si="142"/>
        <v>0</v>
      </c>
      <c r="W738" s="38">
        <f t="shared" si="143"/>
        <v>98.626000000000005</v>
      </c>
      <c r="X738" s="38">
        <f t="shared" si="144"/>
        <v>0</v>
      </c>
      <c r="Y738" s="38">
        <f t="shared" si="145"/>
        <v>96.21</v>
      </c>
      <c r="Z738" s="38">
        <f t="shared" si="135"/>
        <v>35.162338286656009</v>
      </c>
      <c r="AA738" s="26" t="str">
        <f t="shared" si="136"/>
        <v>เสื่อมโทรม</v>
      </c>
      <c r="AB738" s="26" t="str">
        <f t="shared" si="137"/>
        <v>poor</v>
      </c>
    </row>
    <row r="739" spans="1:28">
      <c r="A739" s="26">
        <f>Sheet1!E739</f>
        <v>0</v>
      </c>
      <c r="B739" s="27">
        <f>Sheet1!H739</f>
        <v>0</v>
      </c>
      <c r="C739" s="27">
        <f>Sheet1!I739</f>
        <v>0</v>
      </c>
      <c r="D739" s="27">
        <f>Sheet1!J739</f>
        <v>0</v>
      </c>
      <c r="E739" s="27">
        <f>Sheet1!K739</f>
        <v>-543</v>
      </c>
      <c r="F739" s="57">
        <f>Sheet1!L739</f>
        <v>0</v>
      </c>
      <c r="G739" s="27" t="str">
        <f>Sheet1!M739</f>
        <v>NE</v>
      </c>
      <c r="H739" s="28">
        <f>Sheet1!Q739</f>
        <v>0</v>
      </c>
      <c r="I739" s="38">
        <f>Sheet1!S739</f>
        <v>0</v>
      </c>
      <c r="J739" s="27">
        <f>Sheet1!T739</f>
        <v>0</v>
      </c>
      <c r="K739" s="38">
        <f>Sheet1!U739/1000</f>
        <v>0</v>
      </c>
      <c r="L739" s="38">
        <f>Sheet1!V739/1000</f>
        <v>0</v>
      </c>
      <c r="M739" s="36">
        <f>Sheet1!W739</f>
        <v>0</v>
      </c>
      <c r="N739" s="38">
        <f>Sheet1!X739</f>
        <v>0</v>
      </c>
      <c r="O739" s="38">
        <f>Sheet1!Y739</f>
        <v>0</v>
      </c>
      <c r="P739" s="38">
        <f>Sheet1!Z739/1000</f>
        <v>0</v>
      </c>
      <c r="R739" s="38">
        <f t="shared" si="138"/>
        <v>0</v>
      </c>
      <c r="S739" s="38">
        <f t="shared" si="139"/>
        <v>99.042000000000002</v>
      </c>
      <c r="T739" s="38">
        <f t="shared" si="140"/>
        <v>100</v>
      </c>
      <c r="U739" s="38">
        <f t="shared" si="141"/>
        <v>100</v>
      </c>
      <c r="V739" s="38">
        <f t="shared" si="142"/>
        <v>0</v>
      </c>
      <c r="W739" s="38">
        <f t="shared" si="143"/>
        <v>98.626000000000005</v>
      </c>
      <c r="X739" s="38">
        <f t="shared" si="144"/>
        <v>0</v>
      </c>
      <c r="Y739" s="38">
        <f t="shared" si="145"/>
        <v>96.21</v>
      </c>
      <c r="Z739" s="38">
        <f t="shared" si="135"/>
        <v>35.162338286656009</v>
      </c>
      <c r="AA739" s="26" t="str">
        <f t="shared" si="136"/>
        <v>เสื่อมโทรม</v>
      </c>
      <c r="AB739" s="26" t="str">
        <f t="shared" si="137"/>
        <v>poor</v>
      </c>
    </row>
    <row r="740" spans="1:28">
      <c r="A740" s="26">
        <f>Sheet1!E740</f>
        <v>0</v>
      </c>
      <c r="B740" s="27">
        <f>Sheet1!H740</f>
        <v>0</v>
      </c>
      <c r="C740" s="27">
        <f>Sheet1!I740</f>
        <v>0</v>
      </c>
      <c r="D740" s="27">
        <f>Sheet1!J740</f>
        <v>0</v>
      </c>
      <c r="E740" s="27">
        <f>Sheet1!K740</f>
        <v>-543</v>
      </c>
      <c r="F740" s="57">
        <f>Sheet1!L740</f>
        <v>0</v>
      </c>
      <c r="G740" s="27" t="str">
        <f>Sheet1!M740</f>
        <v>NE</v>
      </c>
      <c r="H740" s="28">
        <f>Sheet1!Q740</f>
        <v>0</v>
      </c>
      <c r="I740" s="38">
        <f>Sheet1!S740</f>
        <v>0</v>
      </c>
      <c r="J740" s="27">
        <f>Sheet1!T740</f>
        <v>0</v>
      </c>
      <c r="K740" s="38">
        <f>Sheet1!U740/1000</f>
        <v>0</v>
      </c>
      <c r="L740" s="38">
        <f>Sheet1!V740/1000</f>
        <v>0</v>
      </c>
      <c r="M740" s="36">
        <f>Sheet1!W740</f>
        <v>0</v>
      </c>
      <c r="N740" s="38">
        <f>Sheet1!X740</f>
        <v>0</v>
      </c>
      <c r="O740" s="38">
        <f>Sheet1!Y740</f>
        <v>0</v>
      </c>
      <c r="P740" s="38">
        <f>Sheet1!Z740/1000</f>
        <v>0</v>
      </c>
      <c r="R740" s="38">
        <f t="shared" si="138"/>
        <v>0</v>
      </c>
      <c r="S740" s="38">
        <f t="shared" si="139"/>
        <v>99.042000000000002</v>
      </c>
      <c r="T740" s="38">
        <f t="shared" si="140"/>
        <v>100</v>
      </c>
      <c r="U740" s="38">
        <f t="shared" si="141"/>
        <v>100</v>
      </c>
      <c r="V740" s="38">
        <f t="shared" si="142"/>
        <v>0</v>
      </c>
      <c r="W740" s="38">
        <f t="shared" si="143"/>
        <v>98.626000000000005</v>
      </c>
      <c r="X740" s="38">
        <f t="shared" si="144"/>
        <v>0</v>
      </c>
      <c r="Y740" s="38">
        <f t="shared" si="145"/>
        <v>96.21</v>
      </c>
      <c r="Z740" s="38">
        <f t="shared" si="135"/>
        <v>35.162338286656009</v>
      </c>
      <c r="AA740" s="26" t="str">
        <f t="shared" si="136"/>
        <v>เสื่อมโทรม</v>
      </c>
      <c r="AB740" s="26" t="str">
        <f t="shared" si="137"/>
        <v>poor</v>
      </c>
    </row>
    <row r="741" spans="1:28">
      <c r="A741" s="26">
        <f>Sheet1!E741</f>
        <v>0</v>
      </c>
      <c r="B741" s="27">
        <f>Sheet1!H741</f>
        <v>0</v>
      </c>
      <c r="C741" s="27">
        <f>Sheet1!I741</f>
        <v>0</v>
      </c>
      <c r="D741" s="27">
        <f>Sheet1!J741</f>
        <v>0</v>
      </c>
      <c r="E741" s="27">
        <f>Sheet1!K741</f>
        <v>-543</v>
      </c>
      <c r="F741" s="57">
        <f>Sheet1!L741</f>
        <v>0</v>
      </c>
      <c r="G741" s="27" t="str">
        <f>Sheet1!M741</f>
        <v>NE</v>
      </c>
      <c r="H741" s="28">
        <f>Sheet1!Q741</f>
        <v>0</v>
      </c>
      <c r="I741" s="38">
        <f>Sheet1!S741</f>
        <v>0</v>
      </c>
      <c r="J741" s="27">
        <f>Sheet1!T741</f>
        <v>0</v>
      </c>
      <c r="K741" s="38">
        <f>Sheet1!U741/1000</f>
        <v>0</v>
      </c>
      <c r="L741" s="38">
        <f>Sheet1!V741/1000</f>
        <v>0</v>
      </c>
      <c r="M741" s="36">
        <f>Sheet1!W741</f>
        <v>0</v>
      </c>
      <c r="N741" s="38">
        <f>Sheet1!X741</f>
        <v>0</v>
      </c>
      <c r="O741" s="38">
        <f>Sheet1!Y741</f>
        <v>0</v>
      </c>
      <c r="P741" s="38">
        <f>Sheet1!Z741/1000</f>
        <v>0</v>
      </c>
      <c r="R741" s="38">
        <f t="shared" si="138"/>
        <v>0</v>
      </c>
      <c r="S741" s="38">
        <f t="shared" si="139"/>
        <v>99.042000000000002</v>
      </c>
      <c r="T741" s="38">
        <f t="shared" si="140"/>
        <v>100</v>
      </c>
      <c r="U741" s="38">
        <f t="shared" si="141"/>
        <v>100</v>
      </c>
      <c r="V741" s="38">
        <f t="shared" si="142"/>
        <v>0</v>
      </c>
      <c r="W741" s="38">
        <f t="shared" si="143"/>
        <v>98.626000000000005</v>
      </c>
      <c r="X741" s="38">
        <f t="shared" si="144"/>
        <v>0</v>
      </c>
      <c r="Y741" s="38">
        <f t="shared" si="145"/>
        <v>96.21</v>
      </c>
      <c r="Z741" s="38">
        <f t="shared" si="135"/>
        <v>35.162338286656009</v>
      </c>
      <c r="AA741" s="26" t="str">
        <f t="shared" si="136"/>
        <v>เสื่อมโทรม</v>
      </c>
      <c r="AB741" s="26" t="str">
        <f t="shared" si="137"/>
        <v>poor</v>
      </c>
    </row>
    <row r="742" spans="1:28">
      <c r="A742" s="26">
        <f>Sheet1!E742</f>
        <v>0</v>
      </c>
      <c r="B742" s="27">
        <f>Sheet1!H742</f>
        <v>0</v>
      </c>
      <c r="C742" s="27">
        <f>Sheet1!I742</f>
        <v>0</v>
      </c>
      <c r="D742" s="27">
        <f>Sheet1!J742</f>
        <v>0</v>
      </c>
      <c r="E742" s="27">
        <f>Sheet1!K742</f>
        <v>-543</v>
      </c>
      <c r="F742" s="57">
        <f>Sheet1!L742</f>
        <v>0</v>
      </c>
      <c r="G742" s="27" t="str">
        <f>Sheet1!M742</f>
        <v>NE</v>
      </c>
      <c r="H742" s="28">
        <f>Sheet1!Q742</f>
        <v>0</v>
      </c>
      <c r="I742" s="38">
        <f>Sheet1!S742</f>
        <v>0</v>
      </c>
      <c r="J742" s="27">
        <f>Sheet1!T742</f>
        <v>0</v>
      </c>
      <c r="K742" s="38">
        <f>Sheet1!U742/1000</f>
        <v>0</v>
      </c>
      <c r="L742" s="38">
        <f>Sheet1!V742/1000</f>
        <v>0</v>
      </c>
      <c r="M742" s="36">
        <f>Sheet1!W742</f>
        <v>0</v>
      </c>
      <c r="N742" s="38">
        <f>Sheet1!X742</f>
        <v>0</v>
      </c>
      <c r="O742" s="38">
        <f>Sheet1!Y742</f>
        <v>0</v>
      </c>
      <c r="P742" s="38">
        <f>Sheet1!Z742/1000</f>
        <v>0</v>
      </c>
      <c r="R742" s="38">
        <f t="shared" si="138"/>
        <v>0</v>
      </c>
      <c r="S742" s="38">
        <f t="shared" si="139"/>
        <v>99.042000000000002</v>
      </c>
      <c r="T742" s="38">
        <f t="shared" si="140"/>
        <v>100</v>
      </c>
      <c r="U742" s="38">
        <f t="shared" si="141"/>
        <v>100</v>
      </c>
      <c r="V742" s="38">
        <f t="shared" si="142"/>
        <v>0</v>
      </c>
      <c r="W742" s="38">
        <f t="shared" si="143"/>
        <v>98.626000000000005</v>
      </c>
      <c r="X742" s="38">
        <f t="shared" si="144"/>
        <v>0</v>
      </c>
      <c r="Y742" s="38">
        <f t="shared" si="145"/>
        <v>96.21</v>
      </c>
      <c r="Z742" s="38">
        <f t="shared" si="135"/>
        <v>35.162338286656009</v>
      </c>
      <c r="AA742" s="26" t="str">
        <f t="shared" si="136"/>
        <v>เสื่อมโทรม</v>
      </c>
      <c r="AB742" s="26" t="str">
        <f t="shared" si="137"/>
        <v>poor</v>
      </c>
    </row>
    <row r="743" spans="1:28">
      <c r="A743" s="26">
        <f>Sheet1!E743</f>
        <v>0</v>
      </c>
      <c r="B743" s="27">
        <f>Sheet1!H743</f>
        <v>0</v>
      </c>
      <c r="C743" s="27">
        <f>Sheet1!I743</f>
        <v>0</v>
      </c>
      <c r="D743" s="27">
        <f>Sheet1!J743</f>
        <v>0</v>
      </c>
      <c r="E743" s="27">
        <f>Sheet1!K743</f>
        <v>-543</v>
      </c>
      <c r="F743" s="57">
        <f>Sheet1!L743</f>
        <v>0</v>
      </c>
      <c r="G743" s="27" t="str">
        <f>Sheet1!M743</f>
        <v>NE</v>
      </c>
      <c r="H743" s="28">
        <f>Sheet1!Q743</f>
        <v>0</v>
      </c>
      <c r="I743" s="38">
        <f>Sheet1!S743</f>
        <v>0</v>
      </c>
      <c r="J743" s="27">
        <f>Sheet1!T743</f>
        <v>0</v>
      </c>
      <c r="K743" s="38">
        <f>Sheet1!U743/1000</f>
        <v>0</v>
      </c>
      <c r="L743" s="38">
        <f>Sheet1!V743/1000</f>
        <v>0</v>
      </c>
      <c r="M743" s="36">
        <f>Sheet1!W743</f>
        <v>0</v>
      </c>
      <c r="N743" s="38">
        <f>Sheet1!X743</f>
        <v>0</v>
      </c>
      <c r="O743" s="38">
        <f>Sheet1!Y743</f>
        <v>0</v>
      </c>
      <c r="P743" s="38">
        <f>Sheet1!Z743/1000</f>
        <v>0</v>
      </c>
      <c r="R743" s="38">
        <f t="shared" si="138"/>
        <v>0</v>
      </c>
      <c r="S743" s="38">
        <f t="shared" si="139"/>
        <v>99.042000000000002</v>
      </c>
      <c r="T743" s="38">
        <f t="shared" si="140"/>
        <v>100</v>
      </c>
      <c r="U743" s="38">
        <f t="shared" si="141"/>
        <v>100</v>
      </c>
      <c r="V743" s="38">
        <f t="shared" si="142"/>
        <v>0</v>
      </c>
      <c r="W743" s="38">
        <f t="shared" si="143"/>
        <v>98.626000000000005</v>
      </c>
      <c r="X743" s="38">
        <f t="shared" si="144"/>
        <v>0</v>
      </c>
      <c r="Y743" s="38">
        <f t="shared" si="145"/>
        <v>96.21</v>
      </c>
      <c r="Z743" s="38">
        <f t="shared" si="135"/>
        <v>35.162338286656009</v>
      </c>
      <c r="AA743" s="26" t="str">
        <f t="shared" si="136"/>
        <v>เสื่อมโทรม</v>
      </c>
      <c r="AB743" s="26" t="str">
        <f t="shared" si="137"/>
        <v>poor</v>
      </c>
    </row>
    <row r="744" spans="1:28">
      <c r="A744" s="26">
        <f>Sheet1!E744</f>
        <v>0</v>
      </c>
      <c r="B744" s="27">
        <f>Sheet1!H744</f>
        <v>0</v>
      </c>
      <c r="C744" s="27">
        <f>Sheet1!I744</f>
        <v>0</v>
      </c>
      <c r="D744" s="27">
        <f>Sheet1!J744</f>
        <v>0</v>
      </c>
      <c r="E744" s="27">
        <f>Sheet1!K744</f>
        <v>-543</v>
      </c>
      <c r="F744" s="57">
        <f>Sheet1!L744</f>
        <v>0</v>
      </c>
      <c r="G744" s="27" t="str">
        <f>Sheet1!M744</f>
        <v>NE</v>
      </c>
      <c r="H744" s="28">
        <f>Sheet1!Q744</f>
        <v>0</v>
      </c>
      <c r="I744" s="38">
        <f>Sheet1!S744</f>
        <v>0</v>
      </c>
      <c r="J744" s="27">
        <f>Sheet1!T744</f>
        <v>0</v>
      </c>
      <c r="K744" s="38">
        <f>Sheet1!U744/1000</f>
        <v>0</v>
      </c>
      <c r="L744" s="38">
        <f>Sheet1!V744/1000</f>
        <v>0</v>
      </c>
      <c r="M744" s="36">
        <f>Sheet1!W744</f>
        <v>0</v>
      </c>
      <c r="N744" s="38">
        <f>Sheet1!X744</f>
        <v>0</v>
      </c>
      <c r="O744" s="38">
        <f>Sheet1!Y744</f>
        <v>0</v>
      </c>
      <c r="P744" s="38">
        <f>Sheet1!Z744/1000</f>
        <v>0</v>
      </c>
      <c r="R744" s="38">
        <f t="shared" si="138"/>
        <v>0</v>
      </c>
      <c r="S744" s="38">
        <f t="shared" si="139"/>
        <v>99.042000000000002</v>
      </c>
      <c r="T744" s="38">
        <f t="shared" si="140"/>
        <v>100</v>
      </c>
      <c r="U744" s="38">
        <f t="shared" si="141"/>
        <v>100</v>
      </c>
      <c r="V744" s="38">
        <f t="shared" si="142"/>
        <v>0</v>
      </c>
      <c r="W744" s="38">
        <f t="shared" si="143"/>
        <v>98.626000000000005</v>
      </c>
      <c r="X744" s="38">
        <f t="shared" si="144"/>
        <v>0</v>
      </c>
      <c r="Y744" s="38">
        <f t="shared" si="145"/>
        <v>96.21</v>
      </c>
      <c r="Z744" s="38">
        <f t="shared" si="135"/>
        <v>35.162338286656009</v>
      </c>
      <c r="AA744" s="26" t="str">
        <f t="shared" si="136"/>
        <v>เสื่อมโทรม</v>
      </c>
      <c r="AB744" s="26" t="str">
        <f t="shared" si="137"/>
        <v>poor</v>
      </c>
    </row>
    <row r="745" spans="1:28">
      <c r="A745" s="26">
        <f>Sheet1!E745</f>
        <v>0</v>
      </c>
      <c r="B745" s="27">
        <f>Sheet1!H745</f>
        <v>0</v>
      </c>
      <c r="C745" s="27">
        <f>Sheet1!I745</f>
        <v>0</v>
      </c>
      <c r="D745" s="27">
        <f>Sheet1!J745</f>
        <v>0</v>
      </c>
      <c r="E745" s="27">
        <f>Sheet1!K745</f>
        <v>-543</v>
      </c>
      <c r="F745" s="57">
        <f>Sheet1!L745</f>
        <v>0</v>
      </c>
      <c r="G745" s="27" t="str">
        <f>Sheet1!M745</f>
        <v>NE</v>
      </c>
      <c r="H745" s="28">
        <f>Sheet1!Q745</f>
        <v>0</v>
      </c>
      <c r="I745" s="38">
        <f>Sheet1!S745</f>
        <v>0</v>
      </c>
      <c r="J745" s="27">
        <f>Sheet1!T745</f>
        <v>0</v>
      </c>
      <c r="K745" s="38">
        <f>Sheet1!U745/1000</f>
        <v>0</v>
      </c>
      <c r="L745" s="38">
        <f>Sheet1!V745/1000</f>
        <v>0</v>
      </c>
      <c r="M745" s="36">
        <f>Sheet1!W745</f>
        <v>0</v>
      </c>
      <c r="N745" s="38">
        <f>Sheet1!X745</f>
        <v>0</v>
      </c>
      <c r="O745" s="38">
        <f>Sheet1!Y745</f>
        <v>0</v>
      </c>
      <c r="P745" s="38">
        <f>Sheet1!Z745/1000</f>
        <v>0</v>
      </c>
      <c r="R745" s="38">
        <f t="shared" si="138"/>
        <v>0</v>
      </c>
      <c r="S745" s="38">
        <f t="shared" si="139"/>
        <v>99.042000000000002</v>
      </c>
      <c r="T745" s="38">
        <f t="shared" si="140"/>
        <v>100</v>
      </c>
      <c r="U745" s="38">
        <f t="shared" si="141"/>
        <v>100</v>
      </c>
      <c r="V745" s="38">
        <f t="shared" si="142"/>
        <v>0</v>
      </c>
      <c r="W745" s="38">
        <f t="shared" si="143"/>
        <v>98.626000000000005</v>
      </c>
      <c r="X745" s="38">
        <f t="shared" si="144"/>
        <v>0</v>
      </c>
      <c r="Y745" s="38">
        <f t="shared" si="145"/>
        <v>96.21</v>
      </c>
      <c r="Z745" s="38">
        <f t="shared" si="135"/>
        <v>35.162338286656009</v>
      </c>
      <c r="AA745" s="26" t="str">
        <f t="shared" si="136"/>
        <v>เสื่อมโทรม</v>
      </c>
      <c r="AB745" s="26" t="str">
        <f t="shared" si="137"/>
        <v>poor</v>
      </c>
    </row>
    <row r="746" spans="1:28">
      <c r="A746" s="26">
        <f>Sheet1!E746</f>
        <v>0</v>
      </c>
      <c r="B746" s="27">
        <f>Sheet1!H746</f>
        <v>0</v>
      </c>
      <c r="C746" s="27">
        <f>Sheet1!I746</f>
        <v>0</v>
      </c>
      <c r="D746" s="27">
        <f>Sheet1!J746</f>
        <v>0</v>
      </c>
      <c r="E746" s="27">
        <f>Sheet1!K746</f>
        <v>-543</v>
      </c>
      <c r="F746" s="57">
        <f>Sheet1!L746</f>
        <v>0</v>
      </c>
      <c r="G746" s="27" t="str">
        <f>Sheet1!M746</f>
        <v>NE</v>
      </c>
      <c r="H746" s="28">
        <f>Sheet1!Q746</f>
        <v>0</v>
      </c>
      <c r="I746" s="38">
        <f>Sheet1!S746</f>
        <v>0</v>
      </c>
      <c r="J746" s="27">
        <f>Sheet1!T746</f>
        <v>0</v>
      </c>
      <c r="K746" s="38">
        <f>Sheet1!U746/1000</f>
        <v>0</v>
      </c>
      <c r="L746" s="38">
        <f>Sheet1!V746/1000</f>
        <v>0</v>
      </c>
      <c r="M746" s="36">
        <f>Sheet1!W746</f>
        <v>0</v>
      </c>
      <c r="N746" s="38">
        <f>Sheet1!X746</f>
        <v>0</v>
      </c>
      <c r="O746" s="38">
        <f>Sheet1!Y746</f>
        <v>0</v>
      </c>
      <c r="P746" s="38">
        <f>Sheet1!Z746/1000</f>
        <v>0</v>
      </c>
      <c r="R746" s="38">
        <f t="shared" si="138"/>
        <v>0</v>
      </c>
      <c r="S746" s="38">
        <f t="shared" si="139"/>
        <v>99.042000000000002</v>
      </c>
      <c r="T746" s="38">
        <f t="shared" si="140"/>
        <v>100</v>
      </c>
      <c r="U746" s="38">
        <f t="shared" si="141"/>
        <v>100</v>
      </c>
      <c r="V746" s="38">
        <f t="shared" si="142"/>
        <v>0</v>
      </c>
      <c r="W746" s="38">
        <f t="shared" si="143"/>
        <v>98.626000000000005</v>
      </c>
      <c r="X746" s="38">
        <f t="shared" si="144"/>
        <v>0</v>
      </c>
      <c r="Y746" s="38">
        <f t="shared" si="145"/>
        <v>96.21</v>
      </c>
      <c r="Z746" s="38">
        <f t="shared" si="135"/>
        <v>35.162338286656009</v>
      </c>
      <c r="AA746" s="26" t="str">
        <f t="shared" si="136"/>
        <v>เสื่อมโทรม</v>
      </c>
      <c r="AB746" s="26" t="str">
        <f t="shared" si="137"/>
        <v>poor</v>
      </c>
    </row>
    <row r="747" spans="1:28">
      <c r="A747" s="26">
        <f>Sheet1!E747</f>
        <v>0</v>
      </c>
      <c r="B747" s="27">
        <f>Sheet1!H747</f>
        <v>0</v>
      </c>
      <c r="C747" s="27">
        <f>Sheet1!I747</f>
        <v>0</v>
      </c>
      <c r="D747" s="27">
        <f>Sheet1!J747</f>
        <v>0</v>
      </c>
      <c r="E747" s="27">
        <f>Sheet1!K747</f>
        <v>-543</v>
      </c>
      <c r="F747" s="57">
        <f>Sheet1!L747</f>
        <v>0</v>
      </c>
      <c r="G747" s="27" t="str">
        <f>Sheet1!M747</f>
        <v>NE</v>
      </c>
      <c r="H747" s="28">
        <f>Sheet1!Q747</f>
        <v>0</v>
      </c>
      <c r="I747" s="38">
        <f>Sheet1!S747</f>
        <v>0</v>
      </c>
      <c r="J747" s="27">
        <f>Sheet1!T747</f>
        <v>0</v>
      </c>
      <c r="K747" s="38">
        <f>Sheet1!U747/1000</f>
        <v>0</v>
      </c>
      <c r="L747" s="38">
        <f>Sheet1!V747/1000</f>
        <v>0</v>
      </c>
      <c r="M747" s="36">
        <f>Sheet1!W747</f>
        <v>0</v>
      </c>
      <c r="N747" s="38">
        <f>Sheet1!X747</f>
        <v>0</v>
      </c>
      <c r="O747" s="38">
        <f>Sheet1!Y747</f>
        <v>0</v>
      </c>
      <c r="P747" s="38">
        <f>Sheet1!Z747/1000</f>
        <v>0</v>
      </c>
      <c r="R747" s="38">
        <f t="shared" si="138"/>
        <v>0</v>
      </c>
      <c r="S747" s="38">
        <f t="shared" si="139"/>
        <v>99.042000000000002</v>
      </c>
      <c r="T747" s="38">
        <f t="shared" si="140"/>
        <v>100</v>
      </c>
      <c r="U747" s="38">
        <f t="shared" si="141"/>
        <v>100</v>
      </c>
      <c r="V747" s="38">
        <f t="shared" si="142"/>
        <v>0</v>
      </c>
      <c r="W747" s="38">
        <f t="shared" si="143"/>
        <v>98.626000000000005</v>
      </c>
      <c r="X747" s="38">
        <f t="shared" si="144"/>
        <v>0</v>
      </c>
      <c r="Y747" s="38">
        <f t="shared" si="145"/>
        <v>96.21</v>
      </c>
      <c r="Z747" s="38">
        <f t="shared" si="135"/>
        <v>35.162338286656009</v>
      </c>
      <c r="AA747" s="26" t="str">
        <f t="shared" si="136"/>
        <v>เสื่อมโทรม</v>
      </c>
      <c r="AB747" s="26" t="str">
        <f t="shared" si="137"/>
        <v>poor</v>
      </c>
    </row>
    <row r="748" spans="1:28">
      <c r="A748" s="26">
        <f>Sheet1!E748</f>
        <v>0</v>
      </c>
      <c r="B748" s="27">
        <f>Sheet1!H748</f>
        <v>0</v>
      </c>
      <c r="C748" s="27">
        <f>Sheet1!I748</f>
        <v>0</v>
      </c>
      <c r="D748" s="27">
        <f>Sheet1!J748</f>
        <v>0</v>
      </c>
      <c r="E748" s="27">
        <f>Sheet1!K748</f>
        <v>-543</v>
      </c>
      <c r="F748" s="57">
        <f>Sheet1!L748</f>
        <v>0</v>
      </c>
      <c r="G748" s="27" t="str">
        <f>Sheet1!M748</f>
        <v>NE</v>
      </c>
      <c r="H748" s="28">
        <f>Sheet1!Q748</f>
        <v>0</v>
      </c>
      <c r="I748" s="38">
        <f>Sheet1!S748</f>
        <v>0</v>
      </c>
      <c r="J748" s="27">
        <f>Sheet1!T748</f>
        <v>0</v>
      </c>
      <c r="K748" s="38">
        <f>Sheet1!U748/1000</f>
        <v>0</v>
      </c>
      <c r="L748" s="38">
        <f>Sheet1!V748/1000</f>
        <v>0</v>
      </c>
      <c r="M748" s="36">
        <f>Sheet1!W748</f>
        <v>0</v>
      </c>
      <c r="N748" s="38">
        <f>Sheet1!X748</f>
        <v>0</v>
      </c>
      <c r="O748" s="38">
        <f>Sheet1!Y748</f>
        <v>0</v>
      </c>
      <c r="P748" s="38">
        <f>Sheet1!Z748/1000</f>
        <v>0</v>
      </c>
      <c r="R748" s="38">
        <f t="shared" si="138"/>
        <v>0</v>
      </c>
      <c r="S748" s="38">
        <f t="shared" si="139"/>
        <v>99.042000000000002</v>
      </c>
      <c r="T748" s="38">
        <f t="shared" si="140"/>
        <v>100</v>
      </c>
      <c r="U748" s="38">
        <f t="shared" si="141"/>
        <v>100</v>
      </c>
      <c r="V748" s="38">
        <f t="shared" si="142"/>
        <v>0</v>
      </c>
      <c r="W748" s="38">
        <f t="shared" si="143"/>
        <v>98.626000000000005</v>
      </c>
      <c r="X748" s="38">
        <f t="shared" si="144"/>
        <v>0</v>
      </c>
      <c r="Y748" s="38">
        <f t="shared" si="145"/>
        <v>96.21</v>
      </c>
      <c r="Z748" s="38">
        <f t="shared" si="135"/>
        <v>35.162338286656009</v>
      </c>
      <c r="AA748" s="26" t="str">
        <f t="shared" si="136"/>
        <v>เสื่อมโทรม</v>
      </c>
      <c r="AB748" s="26" t="str">
        <f t="shared" si="137"/>
        <v>poor</v>
      </c>
    </row>
    <row r="749" spans="1:28">
      <c r="A749" s="26">
        <f>Sheet1!E749</f>
        <v>0</v>
      </c>
      <c r="B749" s="27">
        <f>Sheet1!H749</f>
        <v>0</v>
      </c>
      <c r="C749" s="27">
        <f>Sheet1!I749</f>
        <v>0</v>
      </c>
      <c r="D749" s="27">
        <f>Sheet1!J749</f>
        <v>0</v>
      </c>
      <c r="E749" s="27">
        <f>Sheet1!K749</f>
        <v>-543</v>
      </c>
      <c r="F749" s="57">
        <f>Sheet1!L749</f>
        <v>0</v>
      </c>
      <c r="G749" s="27" t="str">
        <f>Sheet1!M749</f>
        <v>NE</v>
      </c>
      <c r="H749" s="28">
        <f>Sheet1!Q749</f>
        <v>0</v>
      </c>
      <c r="I749" s="38">
        <f>Sheet1!S749</f>
        <v>0</v>
      </c>
      <c r="J749" s="27">
        <f>Sheet1!T749</f>
        <v>0</v>
      </c>
      <c r="K749" s="38">
        <f>Sheet1!U749/1000</f>
        <v>0</v>
      </c>
      <c r="L749" s="38">
        <f>Sheet1!V749/1000</f>
        <v>0</v>
      </c>
      <c r="M749" s="36">
        <f>Sheet1!W749</f>
        <v>0</v>
      </c>
      <c r="N749" s="38">
        <f>Sheet1!X749</f>
        <v>0</v>
      </c>
      <c r="O749" s="38">
        <f>Sheet1!Y749</f>
        <v>0</v>
      </c>
      <c r="P749" s="38">
        <f>Sheet1!Z749/1000</f>
        <v>0</v>
      </c>
      <c r="R749" s="38">
        <f t="shared" si="138"/>
        <v>0</v>
      </c>
      <c r="S749" s="38">
        <f t="shared" si="139"/>
        <v>99.042000000000002</v>
      </c>
      <c r="T749" s="38">
        <f t="shared" si="140"/>
        <v>100</v>
      </c>
      <c r="U749" s="38">
        <f t="shared" si="141"/>
        <v>100</v>
      </c>
      <c r="V749" s="38">
        <f t="shared" si="142"/>
        <v>0</v>
      </c>
      <c r="W749" s="38">
        <f t="shared" si="143"/>
        <v>98.626000000000005</v>
      </c>
      <c r="X749" s="38">
        <f t="shared" si="144"/>
        <v>0</v>
      </c>
      <c r="Y749" s="38">
        <f t="shared" si="145"/>
        <v>96.21</v>
      </c>
      <c r="Z749" s="38">
        <f t="shared" si="135"/>
        <v>35.162338286656009</v>
      </c>
      <c r="AA749" s="26" t="str">
        <f t="shared" si="136"/>
        <v>เสื่อมโทรม</v>
      </c>
      <c r="AB749" s="26" t="str">
        <f t="shared" si="137"/>
        <v>poor</v>
      </c>
    </row>
    <row r="750" spans="1:28">
      <c r="A750" s="26">
        <f>Sheet1!E750</f>
        <v>0</v>
      </c>
      <c r="B750" s="27">
        <f>Sheet1!H750</f>
        <v>0</v>
      </c>
      <c r="C750" s="27">
        <f>Sheet1!I750</f>
        <v>0</v>
      </c>
      <c r="D750" s="27">
        <f>Sheet1!J750</f>
        <v>0</v>
      </c>
      <c r="E750" s="27">
        <f>Sheet1!K750</f>
        <v>-543</v>
      </c>
      <c r="F750" s="57">
        <f>Sheet1!L750</f>
        <v>0</v>
      </c>
      <c r="G750" s="27" t="str">
        <f>Sheet1!M750</f>
        <v>NE</v>
      </c>
      <c r="H750" s="28">
        <f>Sheet1!Q750</f>
        <v>0</v>
      </c>
      <c r="I750" s="38">
        <f>Sheet1!S750</f>
        <v>0</v>
      </c>
      <c r="J750" s="27">
        <f>Sheet1!T750</f>
        <v>0</v>
      </c>
      <c r="K750" s="38">
        <f>Sheet1!U750/1000</f>
        <v>0</v>
      </c>
      <c r="L750" s="38">
        <f>Sheet1!V750/1000</f>
        <v>0</v>
      </c>
      <c r="M750" s="36">
        <f>Sheet1!W750</f>
        <v>0</v>
      </c>
      <c r="N750" s="38">
        <f>Sheet1!X750</f>
        <v>0</v>
      </c>
      <c r="O750" s="38">
        <f>Sheet1!Y750</f>
        <v>0</v>
      </c>
      <c r="P750" s="38">
        <f>Sheet1!Z750/1000</f>
        <v>0</v>
      </c>
      <c r="R750" s="38">
        <f t="shared" si="138"/>
        <v>0</v>
      </c>
      <c r="S750" s="38">
        <f t="shared" si="139"/>
        <v>99.042000000000002</v>
      </c>
      <c r="T750" s="38">
        <f t="shared" si="140"/>
        <v>100</v>
      </c>
      <c r="U750" s="38">
        <f t="shared" si="141"/>
        <v>100</v>
      </c>
      <c r="V750" s="38">
        <f t="shared" si="142"/>
        <v>0</v>
      </c>
      <c r="W750" s="38">
        <f t="shared" si="143"/>
        <v>98.626000000000005</v>
      </c>
      <c r="X750" s="38">
        <f t="shared" si="144"/>
        <v>0</v>
      </c>
      <c r="Y750" s="38">
        <f t="shared" si="145"/>
        <v>96.21</v>
      </c>
      <c r="Z750" s="38">
        <f t="shared" si="135"/>
        <v>35.162338286656009</v>
      </c>
      <c r="AA750" s="26" t="str">
        <f t="shared" si="136"/>
        <v>เสื่อมโทรม</v>
      </c>
      <c r="AB750" s="26" t="str">
        <f t="shared" si="137"/>
        <v>poor</v>
      </c>
    </row>
    <row r="751" spans="1:28">
      <c r="A751" s="26">
        <f>Sheet1!E751</f>
        <v>0</v>
      </c>
      <c r="B751" s="27">
        <f>Sheet1!H751</f>
        <v>0</v>
      </c>
      <c r="C751" s="27">
        <f>Sheet1!I751</f>
        <v>0</v>
      </c>
      <c r="D751" s="27">
        <f>Sheet1!J751</f>
        <v>0</v>
      </c>
      <c r="E751" s="27">
        <f>Sheet1!K751</f>
        <v>-543</v>
      </c>
      <c r="F751" s="57">
        <f>Sheet1!L751</f>
        <v>0</v>
      </c>
      <c r="G751" s="27" t="str">
        <f>Sheet1!M751</f>
        <v>NE</v>
      </c>
      <c r="H751" s="28">
        <f>Sheet1!Q751</f>
        <v>0</v>
      </c>
      <c r="I751" s="38">
        <f>Sheet1!S751</f>
        <v>0</v>
      </c>
      <c r="J751" s="27">
        <f>Sheet1!T751</f>
        <v>0</v>
      </c>
      <c r="K751" s="38">
        <f>Sheet1!U751/1000</f>
        <v>0</v>
      </c>
      <c r="L751" s="38">
        <f>Sheet1!V751/1000</f>
        <v>0</v>
      </c>
      <c r="M751" s="36">
        <f>Sheet1!W751</f>
        <v>0</v>
      </c>
      <c r="N751" s="38">
        <f>Sheet1!X751</f>
        <v>0</v>
      </c>
      <c r="O751" s="38">
        <f>Sheet1!Y751</f>
        <v>0</v>
      </c>
      <c r="P751" s="38">
        <f>Sheet1!Z751/1000</f>
        <v>0</v>
      </c>
      <c r="R751" s="38">
        <f t="shared" si="138"/>
        <v>0</v>
      </c>
      <c r="S751" s="38">
        <f t="shared" si="139"/>
        <v>99.042000000000002</v>
      </c>
      <c r="T751" s="38">
        <f t="shared" si="140"/>
        <v>100</v>
      </c>
      <c r="U751" s="38">
        <f t="shared" si="141"/>
        <v>100</v>
      </c>
      <c r="V751" s="38">
        <f t="shared" si="142"/>
        <v>0</v>
      </c>
      <c r="W751" s="38">
        <f t="shared" si="143"/>
        <v>98.626000000000005</v>
      </c>
      <c r="X751" s="38">
        <f t="shared" si="144"/>
        <v>0</v>
      </c>
      <c r="Y751" s="38">
        <f t="shared" si="145"/>
        <v>96.21</v>
      </c>
      <c r="Z751" s="38">
        <f t="shared" ref="Z751:Z814" si="146">(1/100)*((R751*0.16)+(S751*0.14)+(T751*0.12)+(U751*0.12)+(V751*0.12)+(W751*0.11)+(X751*0.11)+(Y751*0.11))^2</f>
        <v>35.162338286656009</v>
      </c>
      <c r="AA751" s="26" t="str">
        <f t="shared" ref="AA751:AA814" si="147">IF(Z751&gt;=90,"ดีมาก",IF(Z751&gt;=80,"ดี",IF(Z751&gt;=50,"พอใช้",IF(Z751&gt;=25,"เสื่อมโทรม","เสื่อมโทรมมาก"))))</f>
        <v>เสื่อมโทรม</v>
      </c>
      <c r="AB751" s="26" t="str">
        <f t="shared" ref="AB751:AB814" si="148">IF(Z751&gt;=90,"very good",IF(Z751&gt;=80,"good",IF(Z751&gt;=50,"fair",IF(Z751&gt;=25,"poor","very poor"))))</f>
        <v>poor</v>
      </c>
    </row>
    <row r="752" spans="1:28">
      <c r="A752" s="26">
        <f>Sheet1!E752</f>
        <v>0</v>
      </c>
      <c r="B752" s="27">
        <f>Sheet1!H752</f>
        <v>0</v>
      </c>
      <c r="C752" s="27">
        <f>Sheet1!I752</f>
        <v>0</v>
      </c>
      <c r="D752" s="27">
        <f>Sheet1!J752</f>
        <v>0</v>
      </c>
      <c r="E752" s="27">
        <f>Sheet1!K752</f>
        <v>-543</v>
      </c>
      <c r="F752" s="57">
        <f>Sheet1!L752</f>
        <v>0</v>
      </c>
      <c r="G752" s="27" t="str">
        <f>Sheet1!M752</f>
        <v>NE</v>
      </c>
      <c r="H752" s="28">
        <f>Sheet1!Q752</f>
        <v>0</v>
      </c>
      <c r="I752" s="38">
        <f>Sheet1!S752</f>
        <v>0</v>
      </c>
      <c r="J752" s="27">
        <f>Sheet1!T752</f>
        <v>0</v>
      </c>
      <c r="K752" s="38">
        <f>Sheet1!U752/1000</f>
        <v>0</v>
      </c>
      <c r="L752" s="38">
        <f>Sheet1!V752/1000</f>
        <v>0</v>
      </c>
      <c r="M752" s="36">
        <f>Sheet1!W752</f>
        <v>0</v>
      </c>
      <c r="N752" s="38">
        <f>Sheet1!X752</f>
        <v>0</v>
      </c>
      <c r="O752" s="38">
        <f>Sheet1!Y752</f>
        <v>0</v>
      </c>
      <c r="P752" s="38">
        <f>Sheet1!Z752/1000</f>
        <v>0</v>
      </c>
      <c r="R752" s="38">
        <f t="shared" si="138"/>
        <v>0</v>
      </c>
      <c r="S752" s="38">
        <f t="shared" si="139"/>
        <v>99.042000000000002</v>
      </c>
      <c r="T752" s="38">
        <f t="shared" si="140"/>
        <v>100</v>
      </c>
      <c r="U752" s="38">
        <f t="shared" si="141"/>
        <v>100</v>
      </c>
      <c r="V752" s="38">
        <f t="shared" si="142"/>
        <v>0</v>
      </c>
      <c r="W752" s="38">
        <f t="shared" si="143"/>
        <v>98.626000000000005</v>
      </c>
      <c r="X752" s="38">
        <f t="shared" si="144"/>
        <v>0</v>
      </c>
      <c r="Y752" s="38">
        <f t="shared" si="145"/>
        <v>96.21</v>
      </c>
      <c r="Z752" s="38">
        <f t="shared" si="146"/>
        <v>35.162338286656009</v>
      </c>
      <c r="AA752" s="26" t="str">
        <f t="shared" si="147"/>
        <v>เสื่อมโทรม</v>
      </c>
      <c r="AB752" s="26" t="str">
        <f t="shared" si="148"/>
        <v>poor</v>
      </c>
    </row>
    <row r="753" spans="1:28">
      <c r="A753" s="26">
        <f>Sheet1!E753</f>
        <v>0</v>
      </c>
      <c r="B753" s="27">
        <f>Sheet1!H753</f>
        <v>0</v>
      </c>
      <c r="C753" s="27">
        <f>Sheet1!I753</f>
        <v>0</v>
      </c>
      <c r="D753" s="27">
        <f>Sheet1!J753</f>
        <v>0</v>
      </c>
      <c r="E753" s="27">
        <f>Sheet1!K753</f>
        <v>-543</v>
      </c>
      <c r="F753" s="57">
        <f>Sheet1!L753</f>
        <v>0</v>
      </c>
      <c r="G753" s="27" t="str">
        <f>Sheet1!M753</f>
        <v>NE</v>
      </c>
      <c r="H753" s="28">
        <f>Sheet1!Q753</f>
        <v>0</v>
      </c>
      <c r="I753" s="38">
        <f>Sheet1!S753</f>
        <v>0</v>
      </c>
      <c r="J753" s="27">
        <f>Sheet1!T753</f>
        <v>0</v>
      </c>
      <c r="K753" s="38">
        <f>Sheet1!U753/1000</f>
        <v>0</v>
      </c>
      <c r="L753" s="38">
        <f>Sheet1!V753/1000</f>
        <v>0</v>
      </c>
      <c r="M753" s="36">
        <f>Sheet1!W753</f>
        <v>0</v>
      </c>
      <c r="N753" s="38">
        <f>Sheet1!X753</f>
        <v>0</v>
      </c>
      <c r="O753" s="38">
        <f>Sheet1!Y753</f>
        <v>0</v>
      </c>
      <c r="P753" s="38">
        <f>Sheet1!Z753/1000</f>
        <v>0</v>
      </c>
      <c r="R753" s="38">
        <f t="shared" si="138"/>
        <v>0</v>
      </c>
      <c r="S753" s="38">
        <f t="shared" si="139"/>
        <v>99.042000000000002</v>
      </c>
      <c r="T753" s="38">
        <f t="shared" si="140"/>
        <v>100</v>
      </c>
      <c r="U753" s="38">
        <f t="shared" si="141"/>
        <v>100</v>
      </c>
      <c r="V753" s="38">
        <f t="shared" si="142"/>
        <v>0</v>
      </c>
      <c r="W753" s="38">
        <f t="shared" si="143"/>
        <v>98.626000000000005</v>
      </c>
      <c r="X753" s="38">
        <f t="shared" si="144"/>
        <v>0</v>
      </c>
      <c r="Y753" s="38">
        <f t="shared" si="145"/>
        <v>96.21</v>
      </c>
      <c r="Z753" s="38">
        <f t="shared" si="146"/>
        <v>35.162338286656009</v>
      </c>
      <c r="AA753" s="26" t="str">
        <f t="shared" si="147"/>
        <v>เสื่อมโทรม</v>
      </c>
      <c r="AB753" s="26" t="str">
        <f t="shared" si="148"/>
        <v>poor</v>
      </c>
    </row>
    <row r="754" spans="1:28">
      <c r="A754" s="26">
        <f>Sheet1!E754</f>
        <v>0</v>
      </c>
      <c r="B754" s="27">
        <f>Sheet1!H754</f>
        <v>0</v>
      </c>
      <c r="C754" s="27">
        <f>Sheet1!I754</f>
        <v>0</v>
      </c>
      <c r="D754" s="27">
        <f>Sheet1!J754</f>
        <v>0</v>
      </c>
      <c r="E754" s="27">
        <f>Sheet1!K754</f>
        <v>-543</v>
      </c>
      <c r="F754" s="57">
        <f>Sheet1!L754</f>
        <v>0</v>
      </c>
      <c r="G754" s="27" t="str">
        <f>Sheet1!M754</f>
        <v>NE</v>
      </c>
      <c r="H754" s="28">
        <f>Sheet1!Q754</f>
        <v>0</v>
      </c>
      <c r="I754" s="38">
        <f>Sheet1!S754</f>
        <v>0</v>
      </c>
      <c r="J754" s="27">
        <f>Sheet1!T754</f>
        <v>0</v>
      </c>
      <c r="K754" s="38">
        <f>Sheet1!U754/1000</f>
        <v>0</v>
      </c>
      <c r="L754" s="38">
        <f>Sheet1!V754/1000</f>
        <v>0</v>
      </c>
      <c r="M754" s="36">
        <f>Sheet1!W754</f>
        <v>0</v>
      </c>
      <c r="N754" s="38">
        <f>Sheet1!X754</f>
        <v>0</v>
      </c>
      <c r="O754" s="38">
        <f>Sheet1!Y754</f>
        <v>0</v>
      </c>
      <c r="P754" s="38">
        <f>Sheet1!Z754/1000</f>
        <v>0</v>
      </c>
      <c r="R754" s="38">
        <f t="shared" si="138"/>
        <v>0</v>
      </c>
      <c r="S754" s="38">
        <f t="shared" si="139"/>
        <v>99.042000000000002</v>
      </c>
      <c r="T754" s="38">
        <f t="shared" si="140"/>
        <v>100</v>
      </c>
      <c r="U754" s="38">
        <f t="shared" si="141"/>
        <v>100</v>
      </c>
      <c r="V754" s="38">
        <f t="shared" si="142"/>
        <v>0</v>
      </c>
      <c r="W754" s="38">
        <f t="shared" si="143"/>
        <v>98.626000000000005</v>
      </c>
      <c r="X754" s="38">
        <f t="shared" si="144"/>
        <v>0</v>
      </c>
      <c r="Y754" s="38">
        <f t="shared" si="145"/>
        <v>96.21</v>
      </c>
      <c r="Z754" s="38">
        <f t="shared" si="146"/>
        <v>35.162338286656009</v>
      </c>
      <c r="AA754" s="26" t="str">
        <f t="shared" si="147"/>
        <v>เสื่อมโทรม</v>
      </c>
      <c r="AB754" s="26" t="str">
        <f t="shared" si="148"/>
        <v>poor</v>
      </c>
    </row>
    <row r="755" spans="1:28">
      <c r="A755" s="26">
        <f>Sheet1!E755</f>
        <v>0</v>
      </c>
      <c r="B755" s="27">
        <f>Sheet1!H755</f>
        <v>0</v>
      </c>
      <c r="C755" s="27">
        <f>Sheet1!I755</f>
        <v>0</v>
      </c>
      <c r="D755" s="27">
        <f>Sheet1!J755</f>
        <v>0</v>
      </c>
      <c r="E755" s="27">
        <f>Sheet1!K755</f>
        <v>-543</v>
      </c>
      <c r="F755" s="57">
        <f>Sheet1!L755</f>
        <v>0</v>
      </c>
      <c r="G755" s="27" t="str">
        <f>Sheet1!M755</f>
        <v>NE</v>
      </c>
      <c r="H755" s="28">
        <f>Sheet1!Q755</f>
        <v>0</v>
      </c>
      <c r="I755" s="38">
        <f>Sheet1!S755</f>
        <v>0</v>
      </c>
      <c r="J755" s="27">
        <f>Sheet1!T755</f>
        <v>0</v>
      </c>
      <c r="K755" s="38">
        <f>Sheet1!U755/1000</f>
        <v>0</v>
      </c>
      <c r="L755" s="38">
        <f>Sheet1!V755/1000</f>
        <v>0</v>
      </c>
      <c r="M755" s="36">
        <f>Sheet1!W755</f>
        <v>0</v>
      </c>
      <c r="N755" s="38">
        <f>Sheet1!X755</f>
        <v>0</v>
      </c>
      <c r="O755" s="38">
        <f>Sheet1!Y755</f>
        <v>0</v>
      </c>
      <c r="P755" s="38">
        <f>Sheet1!Z755/1000</f>
        <v>0</v>
      </c>
      <c r="R755" s="38">
        <f t="shared" si="138"/>
        <v>0</v>
      </c>
      <c r="S755" s="38">
        <f t="shared" si="139"/>
        <v>99.042000000000002</v>
      </c>
      <c r="T755" s="38">
        <f t="shared" si="140"/>
        <v>100</v>
      </c>
      <c r="U755" s="38">
        <f t="shared" si="141"/>
        <v>100</v>
      </c>
      <c r="V755" s="38">
        <f t="shared" si="142"/>
        <v>0</v>
      </c>
      <c r="W755" s="38">
        <f t="shared" si="143"/>
        <v>98.626000000000005</v>
      </c>
      <c r="X755" s="38">
        <f t="shared" si="144"/>
        <v>0</v>
      </c>
      <c r="Y755" s="38">
        <f t="shared" si="145"/>
        <v>96.21</v>
      </c>
      <c r="Z755" s="38">
        <f t="shared" si="146"/>
        <v>35.162338286656009</v>
      </c>
      <c r="AA755" s="26" t="str">
        <f t="shared" si="147"/>
        <v>เสื่อมโทรม</v>
      </c>
      <c r="AB755" s="26" t="str">
        <f t="shared" si="148"/>
        <v>poor</v>
      </c>
    </row>
    <row r="756" spans="1:28">
      <c r="A756" s="26">
        <f>Sheet1!E756</f>
        <v>0</v>
      </c>
      <c r="B756" s="27">
        <f>Sheet1!H756</f>
        <v>0</v>
      </c>
      <c r="C756" s="27">
        <f>Sheet1!I756</f>
        <v>0</v>
      </c>
      <c r="D756" s="27">
        <f>Sheet1!J756</f>
        <v>0</v>
      </c>
      <c r="E756" s="27">
        <f>Sheet1!K756</f>
        <v>-543</v>
      </c>
      <c r="F756" s="57">
        <f>Sheet1!L756</f>
        <v>0</v>
      </c>
      <c r="G756" s="27" t="str">
        <f>Sheet1!M756</f>
        <v>NE</v>
      </c>
      <c r="H756" s="28">
        <f>Sheet1!Q756</f>
        <v>0</v>
      </c>
      <c r="I756" s="38">
        <f>Sheet1!S756</f>
        <v>0</v>
      </c>
      <c r="J756" s="27">
        <f>Sheet1!T756</f>
        <v>0</v>
      </c>
      <c r="K756" s="38">
        <f>Sheet1!U756/1000</f>
        <v>0</v>
      </c>
      <c r="L756" s="38">
        <f>Sheet1!V756/1000</f>
        <v>0</v>
      </c>
      <c r="M756" s="36">
        <f>Sheet1!W756</f>
        <v>0</v>
      </c>
      <c r="N756" s="38">
        <f>Sheet1!X756</f>
        <v>0</v>
      </c>
      <c r="O756" s="38">
        <f>Sheet1!Y756</f>
        <v>0</v>
      </c>
      <c r="P756" s="38">
        <f>Sheet1!Z756/1000</f>
        <v>0</v>
      </c>
      <c r="R756" s="38">
        <f t="shared" si="138"/>
        <v>0</v>
      </c>
      <c r="S756" s="38">
        <f t="shared" si="139"/>
        <v>99.042000000000002</v>
      </c>
      <c r="T756" s="38">
        <f t="shared" si="140"/>
        <v>100</v>
      </c>
      <c r="U756" s="38">
        <f t="shared" si="141"/>
        <v>100</v>
      </c>
      <c r="V756" s="38">
        <f t="shared" si="142"/>
        <v>0</v>
      </c>
      <c r="W756" s="38">
        <f t="shared" si="143"/>
        <v>98.626000000000005</v>
      </c>
      <c r="X756" s="38">
        <f t="shared" si="144"/>
        <v>0</v>
      </c>
      <c r="Y756" s="38">
        <f t="shared" si="145"/>
        <v>96.21</v>
      </c>
      <c r="Z756" s="38">
        <f t="shared" si="146"/>
        <v>35.162338286656009</v>
      </c>
      <c r="AA756" s="26" t="str">
        <f t="shared" si="147"/>
        <v>เสื่อมโทรม</v>
      </c>
      <c r="AB756" s="26" t="str">
        <f t="shared" si="148"/>
        <v>poor</v>
      </c>
    </row>
    <row r="757" spans="1:28">
      <c r="A757" s="26">
        <f>Sheet1!E757</f>
        <v>0</v>
      </c>
      <c r="B757" s="27">
        <f>Sheet1!H757</f>
        <v>0</v>
      </c>
      <c r="C757" s="27">
        <f>Sheet1!I757</f>
        <v>0</v>
      </c>
      <c r="D757" s="27">
        <f>Sheet1!J757</f>
        <v>0</v>
      </c>
      <c r="E757" s="27">
        <f>Sheet1!K757</f>
        <v>-543</v>
      </c>
      <c r="F757" s="57">
        <f>Sheet1!L757</f>
        <v>0</v>
      </c>
      <c r="G757" s="27" t="str">
        <f>Sheet1!M757</f>
        <v>NE</v>
      </c>
      <c r="H757" s="28">
        <f>Sheet1!Q757</f>
        <v>0</v>
      </c>
      <c r="I757" s="38">
        <f>Sheet1!S757</f>
        <v>0</v>
      </c>
      <c r="J757" s="27">
        <f>Sheet1!T757</f>
        <v>0</v>
      </c>
      <c r="K757" s="38">
        <f>Sheet1!U757/1000</f>
        <v>0</v>
      </c>
      <c r="L757" s="38">
        <f>Sheet1!V757/1000</f>
        <v>0</v>
      </c>
      <c r="M757" s="36">
        <f>Sheet1!W757</f>
        <v>0</v>
      </c>
      <c r="N757" s="38">
        <f>Sheet1!X757</f>
        <v>0</v>
      </c>
      <c r="O757" s="38">
        <f>Sheet1!Y757</f>
        <v>0</v>
      </c>
      <c r="P757" s="38">
        <f>Sheet1!Z757/1000</f>
        <v>0</v>
      </c>
      <c r="R757" s="38">
        <f t="shared" si="138"/>
        <v>0</v>
      </c>
      <c r="S757" s="38">
        <f t="shared" si="139"/>
        <v>99.042000000000002</v>
      </c>
      <c r="T757" s="38">
        <f t="shared" si="140"/>
        <v>100</v>
      </c>
      <c r="U757" s="38">
        <f t="shared" si="141"/>
        <v>100</v>
      </c>
      <c r="V757" s="38">
        <f t="shared" si="142"/>
        <v>0</v>
      </c>
      <c r="W757" s="38">
        <f t="shared" si="143"/>
        <v>98.626000000000005</v>
      </c>
      <c r="X757" s="38">
        <f t="shared" si="144"/>
        <v>0</v>
      </c>
      <c r="Y757" s="38">
        <f t="shared" si="145"/>
        <v>96.21</v>
      </c>
      <c r="Z757" s="38">
        <f t="shared" si="146"/>
        <v>35.162338286656009</v>
      </c>
      <c r="AA757" s="26" t="str">
        <f t="shared" si="147"/>
        <v>เสื่อมโทรม</v>
      </c>
      <c r="AB757" s="26" t="str">
        <f t="shared" si="148"/>
        <v>poor</v>
      </c>
    </row>
    <row r="758" spans="1:28">
      <c r="A758" s="26">
        <f>Sheet1!E758</f>
        <v>0</v>
      </c>
      <c r="B758" s="27">
        <f>Sheet1!H758</f>
        <v>0</v>
      </c>
      <c r="C758" s="27">
        <f>Sheet1!I758</f>
        <v>0</v>
      </c>
      <c r="D758" s="27">
        <f>Sheet1!J758</f>
        <v>0</v>
      </c>
      <c r="E758" s="27">
        <f>Sheet1!K758</f>
        <v>-543</v>
      </c>
      <c r="F758" s="57">
        <f>Sheet1!L758</f>
        <v>0</v>
      </c>
      <c r="G758" s="27" t="str">
        <f>Sheet1!M758</f>
        <v>NE</v>
      </c>
      <c r="H758" s="28">
        <f>Sheet1!Q758</f>
        <v>0</v>
      </c>
      <c r="I758" s="38">
        <f>Sheet1!S758</f>
        <v>0</v>
      </c>
      <c r="J758" s="27">
        <f>Sheet1!T758</f>
        <v>0</v>
      </c>
      <c r="K758" s="38">
        <f>Sheet1!U758/1000</f>
        <v>0</v>
      </c>
      <c r="L758" s="38">
        <f>Sheet1!V758/1000</f>
        <v>0</v>
      </c>
      <c r="M758" s="36">
        <f>Sheet1!W758</f>
        <v>0</v>
      </c>
      <c r="N758" s="38">
        <f>Sheet1!X758</f>
        <v>0</v>
      </c>
      <c r="O758" s="38">
        <f>Sheet1!Y758</f>
        <v>0</v>
      </c>
      <c r="P758" s="38">
        <f>Sheet1!Z758/1000</f>
        <v>0</v>
      </c>
      <c r="R758" s="38">
        <f t="shared" si="138"/>
        <v>0</v>
      </c>
      <c r="S758" s="38">
        <f t="shared" si="139"/>
        <v>99.042000000000002</v>
      </c>
      <c r="T758" s="38">
        <f t="shared" si="140"/>
        <v>100</v>
      </c>
      <c r="U758" s="38">
        <f t="shared" si="141"/>
        <v>100</v>
      </c>
      <c r="V758" s="38">
        <f t="shared" si="142"/>
        <v>0</v>
      </c>
      <c r="W758" s="38">
        <f t="shared" si="143"/>
        <v>98.626000000000005</v>
      </c>
      <c r="X758" s="38">
        <f t="shared" si="144"/>
        <v>0</v>
      </c>
      <c r="Y758" s="38">
        <f t="shared" si="145"/>
        <v>96.21</v>
      </c>
      <c r="Z758" s="38">
        <f t="shared" si="146"/>
        <v>35.162338286656009</v>
      </c>
      <c r="AA758" s="26" t="str">
        <f t="shared" si="147"/>
        <v>เสื่อมโทรม</v>
      </c>
      <c r="AB758" s="26" t="str">
        <f t="shared" si="148"/>
        <v>poor</v>
      </c>
    </row>
    <row r="759" spans="1:28">
      <c r="A759" s="26">
        <f>Sheet1!E759</f>
        <v>0</v>
      </c>
      <c r="B759" s="27">
        <f>Sheet1!H759</f>
        <v>0</v>
      </c>
      <c r="C759" s="27">
        <f>Sheet1!I759</f>
        <v>0</v>
      </c>
      <c r="D759" s="27">
        <f>Sheet1!J759</f>
        <v>0</v>
      </c>
      <c r="E759" s="27">
        <f>Sheet1!K759</f>
        <v>-543</v>
      </c>
      <c r="F759" s="57">
        <f>Sheet1!L759</f>
        <v>0</v>
      </c>
      <c r="G759" s="27" t="str">
        <f>Sheet1!M759</f>
        <v>NE</v>
      </c>
      <c r="H759" s="28">
        <f>Sheet1!Q759</f>
        <v>0</v>
      </c>
      <c r="I759" s="38">
        <f>Sheet1!S759</f>
        <v>0</v>
      </c>
      <c r="J759" s="27">
        <f>Sheet1!T759</f>
        <v>0</v>
      </c>
      <c r="K759" s="38">
        <f>Sheet1!U759/1000</f>
        <v>0</v>
      </c>
      <c r="L759" s="38">
        <f>Sheet1!V759/1000</f>
        <v>0</v>
      </c>
      <c r="M759" s="36">
        <f>Sheet1!W759</f>
        <v>0</v>
      </c>
      <c r="N759" s="38">
        <f>Sheet1!X759</f>
        <v>0</v>
      </c>
      <c r="O759" s="38">
        <f>Sheet1!Y759</f>
        <v>0</v>
      </c>
      <c r="P759" s="38">
        <f>Sheet1!Z759/1000</f>
        <v>0</v>
      </c>
      <c r="R759" s="38">
        <f t="shared" si="138"/>
        <v>0</v>
      </c>
      <c r="S759" s="38">
        <f t="shared" si="139"/>
        <v>99.042000000000002</v>
      </c>
      <c r="T759" s="38">
        <f t="shared" si="140"/>
        <v>100</v>
      </c>
      <c r="U759" s="38">
        <f t="shared" si="141"/>
        <v>100</v>
      </c>
      <c r="V759" s="38">
        <f t="shared" si="142"/>
        <v>0</v>
      </c>
      <c r="W759" s="38">
        <f t="shared" si="143"/>
        <v>98.626000000000005</v>
      </c>
      <c r="X759" s="38">
        <f t="shared" si="144"/>
        <v>0</v>
      </c>
      <c r="Y759" s="38">
        <f t="shared" si="145"/>
        <v>96.21</v>
      </c>
      <c r="Z759" s="38">
        <f t="shared" si="146"/>
        <v>35.162338286656009</v>
      </c>
      <c r="AA759" s="26" t="str">
        <f t="shared" si="147"/>
        <v>เสื่อมโทรม</v>
      </c>
      <c r="AB759" s="26" t="str">
        <f t="shared" si="148"/>
        <v>poor</v>
      </c>
    </row>
    <row r="760" spans="1:28">
      <c r="A760" s="26">
        <f>Sheet1!E760</f>
        <v>0</v>
      </c>
      <c r="B760" s="27">
        <f>Sheet1!H760</f>
        <v>0</v>
      </c>
      <c r="C760" s="27">
        <f>Sheet1!I760</f>
        <v>0</v>
      </c>
      <c r="D760" s="27">
        <f>Sheet1!J760</f>
        <v>0</v>
      </c>
      <c r="E760" s="27">
        <f>Sheet1!K760</f>
        <v>-543</v>
      </c>
      <c r="F760" s="57">
        <f>Sheet1!L760</f>
        <v>0</v>
      </c>
      <c r="G760" s="27" t="str">
        <f>Sheet1!M760</f>
        <v>NE</v>
      </c>
      <c r="H760" s="28">
        <f>Sheet1!Q760</f>
        <v>0</v>
      </c>
      <c r="I760" s="38">
        <f>Sheet1!S760</f>
        <v>0</v>
      </c>
      <c r="J760" s="27">
        <f>Sheet1!T760</f>
        <v>0</v>
      </c>
      <c r="K760" s="38">
        <f>Sheet1!U760/1000</f>
        <v>0</v>
      </c>
      <c r="L760" s="38">
        <f>Sheet1!V760/1000</f>
        <v>0</v>
      </c>
      <c r="M760" s="36">
        <f>Sheet1!W760</f>
        <v>0</v>
      </c>
      <c r="N760" s="38">
        <f>Sheet1!X760</f>
        <v>0</v>
      </c>
      <c r="O760" s="38">
        <f>Sheet1!Y760</f>
        <v>0</v>
      </c>
      <c r="P760" s="38">
        <f>Sheet1!Z760/1000</f>
        <v>0</v>
      </c>
      <c r="R760" s="38">
        <f t="shared" si="138"/>
        <v>0</v>
      </c>
      <c r="S760" s="38">
        <f t="shared" si="139"/>
        <v>99.042000000000002</v>
      </c>
      <c r="T760" s="38">
        <f t="shared" si="140"/>
        <v>100</v>
      </c>
      <c r="U760" s="38">
        <f t="shared" si="141"/>
        <v>100</v>
      </c>
      <c r="V760" s="38">
        <f t="shared" si="142"/>
        <v>0</v>
      </c>
      <c r="W760" s="38">
        <f t="shared" si="143"/>
        <v>98.626000000000005</v>
      </c>
      <c r="X760" s="38">
        <f t="shared" si="144"/>
        <v>0</v>
      </c>
      <c r="Y760" s="38">
        <f t="shared" si="145"/>
        <v>96.21</v>
      </c>
      <c r="Z760" s="38">
        <f t="shared" si="146"/>
        <v>35.162338286656009</v>
      </c>
      <c r="AA760" s="26" t="str">
        <f t="shared" si="147"/>
        <v>เสื่อมโทรม</v>
      </c>
      <c r="AB760" s="26" t="str">
        <f t="shared" si="148"/>
        <v>poor</v>
      </c>
    </row>
    <row r="761" spans="1:28">
      <c r="A761" s="26">
        <f>Sheet1!E761</f>
        <v>0</v>
      </c>
      <c r="B761" s="27">
        <f>Sheet1!H761</f>
        <v>0</v>
      </c>
      <c r="C761" s="27">
        <f>Sheet1!I761</f>
        <v>0</v>
      </c>
      <c r="D761" s="27">
        <f>Sheet1!J761</f>
        <v>0</v>
      </c>
      <c r="E761" s="27">
        <f>Sheet1!K761</f>
        <v>-543</v>
      </c>
      <c r="F761" s="57">
        <f>Sheet1!L761</f>
        <v>0</v>
      </c>
      <c r="G761" s="27" t="str">
        <f>Sheet1!M761</f>
        <v>NE</v>
      </c>
      <c r="H761" s="28">
        <f>Sheet1!Q761</f>
        <v>0</v>
      </c>
      <c r="I761" s="38">
        <f>Sheet1!S761</f>
        <v>0</v>
      </c>
      <c r="J761" s="27">
        <f>Sheet1!T761</f>
        <v>0</v>
      </c>
      <c r="K761" s="38">
        <f>Sheet1!U761/1000</f>
        <v>0</v>
      </c>
      <c r="L761" s="38">
        <f>Sheet1!V761/1000</f>
        <v>0</v>
      </c>
      <c r="M761" s="36">
        <f>Sheet1!W761</f>
        <v>0</v>
      </c>
      <c r="N761" s="38">
        <f>Sheet1!X761</f>
        <v>0</v>
      </c>
      <c r="O761" s="38">
        <f>Sheet1!Y761</f>
        <v>0</v>
      </c>
      <c r="P761" s="38">
        <f>Sheet1!Z761/1000</f>
        <v>0</v>
      </c>
      <c r="R761" s="38">
        <f t="shared" si="138"/>
        <v>0</v>
      </c>
      <c r="S761" s="38">
        <f t="shared" si="139"/>
        <v>99.042000000000002</v>
      </c>
      <c r="T761" s="38">
        <f t="shared" si="140"/>
        <v>100</v>
      </c>
      <c r="U761" s="38">
        <f t="shared" si="141"/>
        <v>100</v>
      </c>
      <c r="V761" s="38">
        <f t="shared" si="142"/>
        <v>0</v>
      </c>
      <c r="W761" s="38">
        <f t="shared" si="143"/>
        <v>98.626000000000005</v>
      </c>
      <c r="X761" s="38">
        <f t="shared" si="144"/>
        <v>0</v>
      </c>
      <c r="Y761" s="38">
        <f t="shared" si="145"/>
        <v>96.21</v>
      </c>
      <c r="Z761" s="38">
        <f t="shared" si="146"/>
        <v>35.162338286656009</v>
      </c>
      <c r="AA761" s="26" t="str">
        <f t="shared" si="147"/>
        <v>เสื่อมโทรม</v>
      </c>
      <c r="AB761" s="26" t="str">
        <f t="shared" si="148"/>
        <v>poor</v>
      </c>
    </row>
    <row r="762" spans="1:28">
      <c r="A762" s="26">
        <f>Sheet1!E762</f>
        <v>0</v>
      </c>
      <c r="B762" s="27">
        <f>Sheet1!H762</f>
        <v>0</v>
      </c>
      <c r="C762" s="27">
        <f>Sheet1!I762</f>
        <v>0</v>
      </c>
      <c r="D762" s="27">
        <f>Sheet1!J762</f>
        <v>0</v>
      </c>
      <c r="E762" s="27">
        <f>Sheet1!K762</f>
        <v>-543</v>
      </c>
      <c r="F762" s="57">
        <f>Sheet1!L762</f>
        <v>0</v>
      </c>
      <c r="G762" s="27" t="str">
        <f>Sheet1!M762</f>
        <v>NE</v>
      </c>
      <c r="H762" s="28">
        <f>Sheet1!Q762</f>
        <v>0</v>
      </c>
      <c r="I762" s="38">
        <f>Sheet1!S762</f>
        <v>0</v>
      </c>
      <c r="J762" s="27">
        <f>Sheet1!T762</f>
        <v>0</v>
      </c>
      <c r="K762" s="38">
        <f>Sheet1!U762/1000</f>
        <v>0</v>
      </c>
      <c r="L762" s="38">
        <f>Sheet1!V762/1000</f>
        <v>0</v>
      </c>
      <c r="M762" s="36">
        <f>Sheet1!W762</f>
        <v>0</v>
      </c>
      <c r="N762" s="38">
        <f>Sheet1!X762</f>
        <v>0</v>
      </c>
      <c r="O762" s="38">
        <f>Sheet1!Y762</f>
        <v>0</v>
      </c>
      <c r="P762" s="38">
        <f>Sheet1!Z762/1000</f>
        <v>0</v>
      </c>
      <c r="R762" s="38">
        <f t="shared" si="138"/>
        <v>0</v>
      </c>
      <c r="S762" s="38">
        <f t="shared" si="139"/>
        <v>99.042000000000002</v>
      </c>
      <c r="T762" s="38">
        <f t="shared" si="140"/>
        <v>100</v>
      </c>
      <c r="U762" s="38">
        <f t="shared" si="141"/>
        <v>100</v>
      </c>
      <c r="V762" s="38">
        <f t="shared" si="142"/>
        <v>0</v>
      </c>
      <c r="W762" s="38">
        <f t="shared" si="143"/>
        <v>98.626000000000005</v>
      </c>
      <c r="X762" s="38">
        <f t="shared" si="144"/>
        <v>0</v>
      </c>
      <c r="Y762" s="38">
        <f t="shared" si="145"/>
        <v>96.21</v>
      </c>
      <c r="Z762" s="38">
        <f t="shared" si="146"/>
        <v>35.162338286656009</v>
      </c>
      <c r="AA762" s="26" t="str">
        <f t="shared" si="147"/>
        <v>เสื่อมโทรม</v>
      </c>
      <c r="AB762" s="26" t="str">
        <f t="shared" si="148"/>
        <v>poor</v>
      </c>
    </row>
    <row r="763" spans="1:28">
      <c r="A763" s="26">
        <f>Sheet1!E763</f>
        <v>0</v>
      </c>
      <c r="B763" s="27">
        <f>Sheet1!H763</f>
        <v>0</v>
      </c>
      <c r="C763" s="27">
        <f>Sheet1!I763</f>
        <v>0</v>
      </c>
      <c r="D763" s="27">
        <f>Sheet1!J763</f>
        <v>0</v>
      </c>
      <c r="E763" s="27">
        <f>Sheet1!K763</f>
        <v>-543</v>
      </c>
      <c r="F763" s="57">
        <f>Sheet1!L763</f>
        <v>0</v>
      </c>
      <c r="G763" s="27" t="str">
        <f>Sheet1!M763</f>
        <v>NE</v>
      </c>
      <c r="H763" s="28">
        <f>Sheet1!Q763</f>
        <v>0</v>
      </c>
      <c r="I763" s="38">
        <f>Sheet1!S763</f>
        <v>0</v>
      </c>
      <c r="J763" s="27">
        <f>Sheet1!T763</f>
        <v>0</v>
      </c>
      <c r="K763" s="38">
        <f>Sheet1!U763/1000</f>
        <v>0</v>
      </c>
      <c r="L763" s="38">
        <f>Sheet1!V763/1000</f>
        <v>0</v>
      </c>
      <c r="M763" s="36">
        <f>Sheet1!W763</f>
        <v>0</v>
      </c>
      <c r="N763" s="38">
        <f>Sheet1!X763</f>
        <v>0</v>
      </c>
      <c r="O763" s="38">
        <f>Sheet1!Y763</f>
        <v>0</v>
      </c>
      <c r="P763" s="38">
        <f>Sheet1!Z763/1000</f>
        <v>0</v>
      </c>
      <c r="R763" s="38">
        <f t="shared" si="138"/>
        <v>0</v>
      </c>
      <c r="S763" s="38">
        <f t="shared" si="139"/>
        <v>99.042000000000002</v>
      </c>
      <c r="T763" s="38">
        <f t="shared" si="140"/>
        <v>100</v>
      </c>
      <c r="U763" s="38">
        <f t="shared" si="141"/>
        <v>100</v>
      </c>
      <c r="V763" s="38">
        <f t="shared" si="142"/>
        <v>0</v>
      </c>
      <c r="W763" s="38">
        <f t="shared" si="143"/>
        <v>98.626000000000005</v>
      </c>
      <c r="X763" s="38">
        <f t="shared" si="144"/>
        <v>0</v>
      </c>
      <c r="Y763" s="38">
        <f t="shared" si="145"/>
        <v>96.21</v>
      </c>
      <c r="Z763" s="38">
        <f t="shared" si="146"/>
        <v>35.162338286656009</v>
      </c>
      <c r="AA763" s="26" t="str">
        <f t="shared" si="147"/>
        <v>เสื่อมโทรม</v>
      </c>
      <c r="AB763" s="26" t="str">
        <f t="shared" si="148"/>
        <v>poor</v>
      </c>
    </row>
    <row r="764" spans="1:28">
      <c r="A764" s="26">
        <f>Sheet1!E764</f>
        <v>0</v>
      </c>
      <c r="B764" s="27">
        <f>Sheet1!H764</f>
        <v>0</v>
      </c>
      <c r="C764" s="27">
        <f>Sheet1!I764</f>
        <v>0</v>
      </c>
      <c r="D764" s="27">
        <f>Sheet1!J764</f>
        <v>0</v>
      </c>
      <c r="E764" s="27">
        <f>Sheet1!K764</f>
        <v>-543</v>
      </c>
      <c r="F764" s="57">
        <f>Sheet1!L764</f>
        <v>0</v>
      </c>
      <c r="G764" s="27" t="str">
        <f>Sheet1!M764</f>
        <v>NE</v>
      </c>
      <c r="H764" s="28">
        <f>Sheet1!Q764</f>
        <v>0</v>
      </c>
      <c r="I764" s="38">
        <f>Sheet1!S764</f>
        <v>0</v>
      </c>
      <c r="J764" s="27">
        <f>Sheet1!T764</f>
        <v>0</v>
      </c>
      <c r="K764" s="38">
        <f>Sheet1!U764/1000</f>
        <v>0</v>
      </c>
      <c r="L764" s="38">
        <f>Sheet1!V764/1000</f>
        <v>0</v>
      </c>
      <c r="M764" s="36">
        <f>Sheet1!W764</f>
        <v>0</v>
      </c>
      <c r="N764" s="38">
        <f>Sheet1!X764</f>
        <v>0</v>
      </c>
      <c r="O764" s="38">
        <f>Sheet1!Y764</f>
        <v>0</v>
      </c>
      <c r="P764" s="38">
        <f>Sheet1!Z764/1000</f>
        <v>0</v>
      </c>
      <c r="R764" s="38">
        <f t="shared" si="138"/>
        <v>0</v>
      </c>
      <c r="S764" s="38">
        <f t="shared" si="139"/>
        <v>99.042000000000002</v>
      </c>
      <c r="T764" s="38">
        <f t="shared" si="140"/>
        <v>100</v>
      </c>
      <c r="U764" s="38">
        <f t="shared" si="141"/>
        <v>100</v>
      </c>
      <c r="V764" s="38">
        <f t="shared" si="142"/>
        <v>0</v>
      </c>
      <c r="W764" s="38">
        <f t="shared" si="143"/>
        <v>98.626000000000005</v>
      </c>
      <c r="X764" s="38">
        <f t="shared" si="144"/>
        <v>0</v>
      </c>
      <c r="Y764" s="38">
        <f t="shared" si="145"/>
        <v>96.21</v>
      </c>
      <c r="Z764" s="38">
        <f t="shared" si="146"/>
        <v>35.162338286656009</v>
      </c>
      <c r="AA764" s="26" t="str">
        <f t="shared" si="147"/>
        <v>เสื่อมโทรม</v>
      </c>
      <c r="AB764" s="26" t="str">
        <f t="shared" si="148"/>
        <v>poor</v>
      </c>
    </row>
    <row r="765" spans="1:28">
      <c r="A765" s="26">
        <f>Sheet1!E765</f>
        <v>0</v>
      </c>
      <c r="B765" s="27">
        <f>Sheet1!H765</f>
        <v>0</v>
      </c>
      <c r="C765" s="27">
        <f>Sheet1!I765</f>
        <v>0</v>
      </c>
      <c r="D765" s="27">
        <f>Sheet1!J765</f>
        <v>0</v>
      </c>
      <c r="E765" s="27">
        <f>Sheet1!K765</f>
        <v>-543</v>
      </c>
      <c r="F765" s="57">
        <f>Sheet1!L765</f>
        <v>0</v>
      </c>
      <c r="G765" s="27" t="str">
        <f>Sheet1!M765</f>
        <v>NE</v>
      </c>
      <c r="H765" s="28">
        <f>Sheet1!Q765</f>
        <v>0</v>
      </c>
      <c r="I765" s="38">
        <f>Sheet1!S765</f>
        <v>0</v>
      </c>
      <c r="J765" s="27">
        <f>Sheet1!T765</f>
        <v>0</v>
      </c>
      <c r="K765" s="38">
        <f>Sheet1!U765/1000</f>
        <v>0</v>
      </c>
      <c r="L765" s="38">
        <f>Sheet1!V765/1000</f>
        <v>0</v>
      </c>
      <c r="M765" s="36">
        <f>Sheet1!W765</f>
        <v>0</v>
      </c>
      <c r="N765" s="38">
        <f>Sheet1!X765</f>
        <v>0</v>
      </c>
      <c r="O765" s="38">
        <f>Sheet1!Y765</f>
        <v>0</v>
      </c>
      <c r="P765" s="38">
        <f>Sheet1!Z765/1000</f>
        <v>0</v>
      </c>
      <c r="R765" s="38">
        <f t="shared" si="138"/>
        <v>0</v>
      </c>
      <c r="S765" s="38">
        <f t="shared" si="139"/>
        <v>99.042000000000002</v>
      </c>
      <c r="T765" s="38">
        <f t="shared" si="140"/>
        <v>100</v>
      </c>
      <c r="U765" s="38">
        <f t="shared" si="141"/>
        <v>100</v>
      </c>
      <c r="V765" s="38">
        <f t="shared" si="142"/>
        <v>0</v>
      </c>
      <c r="W765" s="38">
        <f t="shared" si="143"/>
        <v>98.626000000000005</v>
      </c>
      <c r="X765" s="38">
        <f t="shared" si="144"/>
        <v>0</v>
      </c>
      <c r="Y765" s="38">
        <f t="shared" si="145"/>
        <v>96.21</v>
      </c>
      <c r="Z765" s="38">
        <f t="shared" si="146"/>
        <v>35.162338286656009</v>
      </c>
      <c r="AA765" s="26" t="str">
        <f t="shared" si="147"/>
        <v>เสื่อมโทรม</v>
      </c>
      <c r="AB765" s="26" t="str">
        <f t="shared" si="148"/>
        <v>poor</v>
      </c>
    </row>
    <row r="766" spans="1:28">
      <c r="A766" s="26">
        <f>Sheet1!E766</f>
        <v>0</v>
      </c>
      <c r="B766" s="27">
        <f>Sheet1!H766</f>
        <v>0</v>
      </c>
      <c r="C766" s="27">
        <f>Sheet1!I766</f>
        <v>0</v>
      </c>
      <c r="D766" s="27">
        <f>Sheet1!J766</f>
        <v>0</v>
      </c>
      <c r="E766" s="27">
        <f>Sheet1!K766</f>
        <v>-543</v>
      </c>
      <c r="F766" s="57">
        <f>Sheet1!L766</f>
        <v>0</v>
      </c>
      <c r="G766" s="27" t="str">
        <f>Sheet1!M766</f>
        <v>NE</v>
      </c>
      <c r="H766" s="28">
        <f>Sheet1!Q766</f>
        <v>0</v>
      </c>
      <c r="I766" s="38">
        <f>Sheet1!S766</f>
        <v>0</v>
      </c>
      <c r="J766" s="27">
        <f>Sheet1!T766</f>
        <v>0</v>
      </c>
      <c r="K766" s="38">
        <f>Sheet1!U766/1000</f>
        <v>0</v>
      </c>
      <c r="L766" s="38">
        <f>Sheet1!V766/1000</f>
        <v>0</v>
      </c>
      <c r="M766" s="36">
        <f>Sheet1!W766</f>
        <v>0</v>
      </c>
      <c r="N766" s="38">
        <f>Sheet1!X766</f>
        <v>0</v>
      </c>
      <c r="O766" s="38">
        <f>Sheet1!Y766</f>
        <v>0</v>
      </c>
      <c r="P766" s="38">
        <f>Sheet1!Z766/1000</f>
        <v>0</v>
      </c>
      <c r="R766" s="38">
        <f t="shared" si="138"/>
        <v>0</v>
      </c>
      <c r="S766" s="38">
        <f t="shared" si="139"/>
        <v>99.042000000000002</v>
      </c>
      <c r="T766" s="38">
        <f t="shared" si="140"/>
        <v>100</v>
      </c>
      <c r="U766" s="38">
        <f t="shared" si="141"/>
        <v>100</v>
      </c>
      <c r="V766" s="38">
        <f t="shared" si="142"/>
        <v>0</v>
      </c>
      <c r="W766" s="38">
        <f t="shared" si="143"/>
        <v>98.626000000000005</v>
      </c>
      <c r="X766" s="38">
        <f t="shared" si="144"/>
        <v>0</v>
      </c>
      <c r="Y766" s="38">
        <f t="shared" si="145"/>
        <v>96.21</v>
      </c>
      <c r="Z766" s="38">
        <f t="shared" si="146"/>
        <v>35.162338286656009</v>
      </c>
      <c r="AA766" s="26" t="str">
        <f t="shared" si="147"/>
        <v>เสื่อมโทรม</v>
      </c>
      <c r="AB766" s="26" t="str">
        <f t="shared" si="148"/>
        <v>poor</v>
      </c>
    </row>
    <row r="767" spans="1:28">
      <c r="A767" s="26">
        <f>Sheet1!E767</f>
        <v>0</v>
      </c>
      <c r="B767" s="27">
        <f>Sheet1!H767</f>
        <v>0</v>
      </c>
      <c r="C767" s="27">
        <f>Sheet1!I767</f>
        <v>0</v>
      </c>
      <c r="D767" s="27">
        <f>Sheet1!J767</f>
        <v>0</v>
      </c>
      <c r="E767" s="27">
        <f>Sheet1!K767</f>
        <v>-543</v>
      </c>
      <c r="F767" s="57">
        <f>Sheet1!L767</f>
        <v>0</v>
      </c>
      <c r="G767" s="27" t="str">
        <f>Sheet1!M767</f>
        <v>NE</v>
      </c>
      <c r="H767" s="28">
        <f>Sheet1!Q767</f>
        <v>0</v>
      </c>
      <c r="I767" s="38">
        <f>Sheet1!S767</f>
        <v>0</v>
      </c>
      <c r="J767" s="27">
        <f>Sheet1!T767</f>
        <v>0</v>
      </c>
      <c r="K767" s="38">
        <f>Sheet1!U767/1000</f>
        <v>0</v>
      </c>
      <c r="L767" s="38">
        <f>Sheet1!V767/1000</f>
        <v>0</v>
      </c>
      <c r="M767" s="36">
        <f>Sheet1!W767</f>
        <v>0</v>
      </c>
      <c r="N767" s="38">
        <f>Sheet1!X767</f>
        <v>0</v>
      </c>
      <c r="O767" s="38">
        <f>Sheet1!Y767</f>
        <v>0</v>
      </c>
      <c r="P767" s="38">
        <f>Sheet1!Z767/1000</f>
        <v>0</v>
      </c>
      <c r="R767" s="38">
        <f t="shared" si="138"/>
        <v>0</v>
      </c>
      <c r="S767" s="38">
        <f t="shared" si="139"/>
        <v>99.042000000000002</v>
      </c>
      <c r="T767" s="38">
        <f t="shared" si="140"/>
        <v>100</v>
      </c>
      <c r="U767" s="38">
        <f t="shared" si="141"/>
        <v>100</v>
      </c>
      <c r="V767" s="38">
        <f t="shared" si="142"/>
        <v>0</v>
      </c>
      <c r="W767" s="38">
        <f t="shared" si="143"/>
        <v>98.626000000000005</v>
      </c>
      <c r="X767" s="38">
        <f t="shared" si="144"/>
        <v>0</v>
      </c>
      <c r="Y767" s="38">
        <f t="shared" si="145"/>
        <v>96.21</v>
      </c>
      <c r="Z767" s="38">
        <f t="shared" si="146"/>
        <v>35.162338286656009</v>
      </c>
      <c r="AA767" s="26" t="str">
        <f t="shared" si="147"/>
        <v>เสื่อมโทรม</v>
      </c>
      <c r="AB767" s="26" t="str">
        <f t="shared" si="148"/>
        <v>poor</v>
      </c>
    </row>
    <row r="768" spans="1:28">
      <c r="A768" s="26">
        <f>Sheet1!E768</f>
        <v>0</v>
      </c>
      <c r="B768" s="27">
        <f>Sheet1!H768</f>
        <v>0</v>
      </c>
      <c r="C768" s="27">
        <f>Sheet1!I768</f>
        <v>0</v>
      </c>
      <c r="D768" s="27">
        <f>Sheet1!J768</f>
        <v>0</v>
      </c>
      <c r="E768" s="27">
        <f>Sheet1!K768</f>
        <v>-543</v>
      </c>
      <c r="F768" s="57">
        <f>Sheet1!L768</f>
        <v>0</v>
      </c>
      <c r="G768" s="27" t="str">
        <f>Sheet1!M768</f>
        <v>NE</v>
      </c>
      <c r="H768" s="28">
        <f>Sheet1!Q768</f>
        <v>0</v>
      </c>
      <c r="I768" s="38">
        <f>Sheet1!S768</f>
        <v>0</v>
      </c>
      <c r="J768" s="27">
        <f>Sheet1!T768</f>
        <v>0</v>
      </c>
      <c r="K768" s="38">
        <f>Sheet1!U768/1000</f>
        <v>0</v>
      </c>
      <c r="L768" s="38">
        <f>Sheet1!V768/1000</f>
        <v>0</v>
      </c>
      <c r="M768" s="36">
        <f>Sheet1!W768</f>
        <v>0</v>
      </c>
      <c r="N768" s="38">
        <f>Sheet1!X768</f>
        <v>0</v>
      </c>
      <c r="O768" s="38">
        <f>Sheet1!Y768</f>
        <v>0</v>
      </c>
      <c r="P768" s="38">
        <f>Sheet1!Z768/1000</f>
        <v>0</v>
      </c>
      <c r="R768" s="38">
        <f t="shared" si="138"/>
        <v>0</v>
      </c>
      <c r="S768" s="38">
        <f t="shared" si="139"/>
        <v>99.042000000000002</v>
      </c>
      <c r="T768" s="38">
        <f t="shared" si="140"/>
        <v>100</v>
      </c>
      <c r="U768" s="38">
        <f t="shared" si="141"/>
        <v>100</v>
      </c>
      <c r="V768" s="38">
        <f t="shared" si="142"/>
        <v>0</v>
      </c>
      <c r="W768" s="38">
        <f t="shared" si="143"/>
        <v>98.626000000000005</v>
      </c>
      <c r="X768" s="38">
        <f t="shared" si="144"/>
        <v>0</v>
      </c>
      <c r="Y768" s="38">
        <f t="shared" si="145"/>
        <v>96.21</v>
      </c>
      <c r="Z768" s="38">
        <f t="shared" si="146"/>
        <v>35.162338286656009</v>
      </c>
      <c r="AA768" s="26" t="str">
        <f t="shared" si="147"/>
        <v>เสื่อมโทรม</v>
      </c>
      <c r="AB768" s="26" t="str">
        <f t="shared" si="148"/>
        <v>poor</v>
      </c>
    </row>
    <row r="769" spans="1:28">
      <c r="A769" s="26">
        <f>Sheet1!E769</f>
        <v>0</v>
      </c>
      <c r="B769" s="27">
        <f>Sheet1!H769</f>
        <v>0</v>
      </c>
      <c r="C769" s="27">
        <f>Sheet1!I769</f>
        <v>0</v>
      </c>
      <c r="D769" s="27">
        <f>Sheet1!J769</f>
        <v>0</v>
      </c>
      <c r="E769" s="27">
        <f>Sheet1!K769</f>
        <v>-543</v>
      </c>
      <c r="F769" s="57">
        <f>Sheet1!L769</f>
        <v>0</v>
      </c>
      <c r="G769" s="27" t="str">
        <f>Sheet1!M769</f>
        <v>NE</v>
      </c>
      <c r="H769" s="28">
        <f>Sheet1!Q769</f>
        <v>0</v>
      </c>
      <c r="I769" s="38">
        <f>Sheet1!S769</f>
        <v>0</v>
      </c>
      <c r="J769" s="27">
        <f>Sheet1!T769</f>
        <v>0</v>
      </c>
      <c r="K769" s="38">
        <f>Sheet1!U769/1000</f>
        <v>0</v>
      </c>
      <c r="L769" s="38">
        <f>Sheet1!V769/1000</f>
        <v>0</v>
      </c>
      <c r="M769" s="36">
        <f>Sheet1!W769</f>
        <v>0</v>
      </c>
      <c r="N769" s="38">
        <f>Sheet1!X769</f>
        <v>0</v>
      </c>
      <c r="O769" s="38">
        <f>Sheet1!Y769</f>
        <v>0</v>
      </c>
      <c r="P769" s="38">
        <f>Sheet1!Z769/1000</f>
        <v>0</v>
      </c>
      <c r="R769" s="38">
        <f t="shared" si="138"/>
        <v>0</v>
      </c>
      <c r="S769" s="38">
        <f t="shared" si="139"/>
        <v>99.042000000000002</v>
      </c>
      <c r="T769" s="38">
        <f t="shared" si="140"/>
        <v>100</v>
      </c>
      <c r="U769" s="38">
        <f t="shared" si="141"/>
        <v>100</v>
      </c>
      <c r="V769" s="38">
        <f t="shared" si="142"/>
        <v>0</v>
      </c>
      <c r="W769" s="38">
        <f t="shared" si="143"/>
        <v>98.626000000000005</v>
      </c>
      <c r="X769" s="38">
        <f t="shared" si="144"/>
        <v>0</v>
      </c>
      <c r="Y769" s="38">
        <f t="shared" si="145"/>
        <v>96.21</v>
      </c>
      <c r="Z769" s="38">
        <f t="shared" si="146"/>
        <v>35.162338286656009</v>
      </c>
      <c r="AA769" s="26" t="str">
        <f t="shared" si="147"/>
        <v>เสื่อมโทรม</v>
      </c>
      <c r="AB769" s="26" t="str">
        <f t="shared" si="148"/>
        <v>poor</v>
      </c>
    </row>
    <row r="770" spans="1:28">
      <c r="A770" s="26">
        <f>Sheet1!E770</f>
        <v>0</v>
      </c>
      <c r="B770" s="27">
        <f>Sheet1!H770</f>
        <v>0</v>
      </c>
      <c r="C770" s="27">
        <f>Sheet1!I770</f>
        <v>0</v>
      </c>
      <c r="D770" s="27">
        <f>Sheet1!J770</f>
        <v>0</v>
      </c>
      <c r="E770" s="27">
        <f>Sheet1!K770</f>
        <v>-543</v>
      </c>
      <c r="F770" s="57">
        <f>Sheet1!L770</f>
        <v>0</v>
      </c>
      <c r="G770" s="27" t="str">
        <f>Sheet1!M770</f>
        <v>NE</v>
      </c>
      <c r="H770" s="28">
        <f>Sheet1!Q770</f>
        <v>0</v>
      </c>
      <c r="I770" s="38">
        <f>Sheet1!S770</f>
        <v>0</v>
      </c>
      <c r="J770" s="27">
        <f>Sheet1!T770</f>
        <v>0</v>
      </c>
      <c r="K770" s="38">
        <f>Sheet1!U770/1000</f>
        <v>0</v>
      </c>
      <c r="L770" s="38">
        <f>Sheet1!V770/1000</f>
        <v>0</v>
      </c>
      <c r="M770" s="36">
        <f>Sheet1!W770</f>
        <v>0</v>
      </c>
      <c r="N770" s="38">
        <f>Sheet1!X770</f>
        <v>0</v>
      </c>
      <c r="O770" s="38">
        <f>Sheet1!Y770</f>
        <v>0</v>
      </c>
      <c r="P770" s="38">
        <f>Sheet1!Z770/1000</f>
        <v>0</v>
      </c>
      <c r="R770" s="38">
        <f t="shared" si="138"/>
        <v>0</v>
      </c>
      <c r="S770" s="38">
        <f t="shared" si="139"/>
        <v>99.042000000000002</v>
      </c>
      <c r="T770" s="38">
        <f t="shared" si="140"/>
        <v>100</v>
      </c>
      <c r="U770" s="38">
        <f t="shared" si="141"/>
        <v>100</v>
      </c>
      <c r="V770" s="38">
        <f t="shared" si="142"/>
        <v>0</v>
      </c>
      <c r="W770" s="38">
        <f t="shared" si="143"/>
        <v>98.626000000000005</v>
      </c>
      <c r="X770" s="38">
        <f t="shared" si="144"/>
        <v>0</v>
      </c>
      <c r="Y770" s="38">
        <f t="shared" si="145"/>
        <v>96.21</v>
      </c>
      <c r="Z770" s="38">
        <f t="shared" si="146"/>
        <v>35.162338286656009</v>
      </c>
      <c r="AA770" s="26" t="str">
        <f t="shared" si="147"/>
        <v>เสื่อมโทรม</v>
      </c>
      <c r="AB770" s="26" t="str">
        <f t="shared" si="148"/>
        <v>poor</v>
      </c>
    </row>
    <row r="771" spans="1:28">
      <c r="A771" s="26">
        <f>Sheet1!E771</f>
        <v>0</v>
      </c>
      <c r="B771" s="27">
        <f>Sheet1!H771</f>
        <v>0</v>
      </c>
      <c r="C771" s="27">
        <f>Sheet1!I771</f>
        <v>0</v>
      </c>
      <c r="D771" s="27">
        <f>Sheet1!J771</f>
        <v>0</v>
      </c>
      <c r="E771" s="27">
        <f>Sheet1!K771</f>
        <v>-543</v>
      </c>
      <c r="F771" s="57">
        <f>Sheet1!L771</f>
        <v>0</v>
      </c>
      <c r="G771" s="27" t="str">
        <f>Sheet1!M771</f>
        <v>NE</v>
      </c>
      <c r="H771" s="28">
        <f>Sheet1!Q771</f>
        <v>0</v>
      </c>
      <c r="I771" s="38">
        <f>Sheet1!S771</f>
        <v>0</v>
      </c>
      <c r="J771" s="27">
        <f>Sheet1!T771</f>
        <v>0</v>
      </c>
      <c r="K771" s="38">
        <f>Sheet1!U771/1000</f>
        <v>0</v>
      </c>
      <c r="L771" s="38">
        <f>Sheet1!V771/1000</f>
        <v>0</v>
      </c>
      <c r="M771" s="36">
        <f>Sheet1!W771</f>
        <v>0</v>
      </c>
      <c r="N771" s="38">
        <f>Sheet1!X771</f>
        <v>0</v>
      </c>
      <c r="O771" s="38">
        <f>Sheet1!Y771</f>
        <v>0</v>
      </c>
      <c r="P771" s="38">
        <f>Sheet1!Z771/1000</f>
        <v>0</v>
      </c>
      <c r="R771" s="38">
        <f t="shared" si="138"/>
        <v>0</v>
      </c>
      <c r="S771" s="38">
        <f t="shared" si="139"/>
        <v>99.042000000000002</v>
      </c>
      <c r="T771" s="38">
        <f t="shared" si="140"/>
        <v>100</v>
      </c>
      <c r="U771" s="38">
        <f t="shared" si="141"/>
        <v>100</v>
      </c>
      <c r="V771" s="38">
        <f t="shared" si="142"/>
        <v>0</v>
      </c>
      <c r="W771" s="38">
        <f t="shared" si="143"/>
        <v>98.626000000000005</v>
      </c>
      <c r="X771" s="38">
        <f t="shared" si="144"/>
        <v>0</v>
      </c>
      <c r="Y771" s="38">
        <f t="shared" si="145"/>
        <v>96.21</v>
      </c>
      <c r="Z771" s="38">
        <f t="shared" si="146"/>
        <v>35.162338286656009</v>
      </c>
      <c r="AA771" s="26" t="str">
        <f t="shared" si="147"/>
        <v>เสื่อมโทรม</v>
      </c>
      <c r="AB771" s="26" t="str">
        <f t="shared" si="148"/>
        <v>poor</v>
      </c>
    </row>
    <row r="772" spans="1:28">
      <c r="A772" s="26">
        <f>Sheet1!E772</f>
        <v>0</v>
      </c>
      <c r="B772" s="27">
        <f>Sheet1!H772</f>
        <v>0</v>
      </c>
      <c r="C772" s="27">
        <f>Sheet1!I772</f>
        <v>0</v>
      </c>
      <c r="D772" s="27">
        <f>Sheet1!J772</f>
        <v>0</v>
      </c>
      <c r="E772" s="27">
        <f>Sheet1!K772</f>
        <v>-543</v>
      </c>
      <c r="F772" s="57">
        <f>Sheet1!L772</f>
        <v>0</v>
      </c>
      <c r="G772" s="27" t="str">
        <f>Sheet1!M772</f>
        <v>NE</v>
      </c>
      <c r="H772" s="28">
        <f>Sheet1!Q772</f>
        <v>0</v>
      </c>
      <c r="I772" s="38">
        <f>Sheet1!S772</f>
        <v>0</v>
      </c>
      <c r="J772" s="27">
        <f>Sheet1!T772</f>
        <v>0</v>
      </c>
      <c r="K772" s="38">
        <f>Sheet1!U772/1000</f>
        <v>0</v>
      </c>
      <c r="L772" s="38">
        <f>Sheet1!V772/1000</f>
        <v>0</v>
      </c>
      <c r="M772" s="36">
        <f>Sheet1!W772</f>
        <v>0</v>
      </c>
      <c r="N772" s="38">
        <f>Sheet1!X772</f>
        <v>0</v>
      </c>
      <c r="O772" s="38">
        <f>Sheet1!Y772</f>
        <v>0</v>
      </c>
      <c r="P772" s="38">
        <f>Sheet1!Z772/1000</f>
        <v>0</v>
      </c>
      <c r="R772" s="38">
        <f t="shared" si="138"/>
        <v>0</v>
      </c>
      <c r="S772" s="38">
        <f t="shared" si="139"/>
        <v>99.042000000000002</v>
      </c>
      <c r="T772" s="38">
        <f t="shared" si="140"/>
        <v>100</v>
      </c>
      <c r="U772" s="38">
        <f t="shared" si="141"/>
        <v>100</v>
      </c>
      <c r="V772" s="38">
        <f t="shared" si="142"/>
        <v>0</v>
      </c>
      <c r="W772" s="38">
        <f t="shared" si="143"/>
        <v>98.626000000000005</v>
      </c>
      <c r="X772" s="38">
        <f t="shared" si="144"/>
        <v>0</v>
      </c>
      <c r="Y772" s="38">
        <f t="shared" si="145"/>
        <v>96.21</v>
      </c>
      <c r="Z772" s="38">
        <f t="shared" si="146"/>
        <v>35.162338286656009</v>
      </c>
      <c r="AA772" s="26" t="str">
        <f t="shared" si="147"/>
        <v>เสื่อมโทรม</v>
      </c>
      <c r="AB772" s="26" t="str">
        <f t="shared" si="148"/>
        <v>poor</v>
      </c>
    </row>
    <row r="773" spans="1:28">
      <c r="A773" s="26">
        <f>Sheet1!E773</f>
        <v>0</v>
      </c>
      <c r="B773" s="27">
        <f>Sheet1!H773</f>
        <v>0</v>
      </c>
      <c r="C773" s="27">
        <f>Sheet1!I773</f>
        <v>0</v>
      </c>
      <c r="D773" s="27">
        <f>Sheet1!J773</f>
        <v>0</v>
      </c>
      <c r="E773" s="27">
        <f>Sheet1!K773</f>
        <v>-543</v>
      </c>
      <c r="F773" s="57">
        <f>Sheet1!L773</f>
        <v>0</v>
      </c>
      <c r="G773" s="27" t="str">
        <f>Sheet1!M773</f>
        <v>NE</v>
      </c>
      <c r="H773" s="28">
        <f>Sheet1!Q773</f>
        <v>0</v>
      </c>
      <c r="I773" s="38">
        <f>Sheet1!S773</f>
        <v>0</v>
      </c>
      <c r="J773" s="27">
        <f>Sheet1!T773</f>
        <v>0</v>
      </c>
      <c r="K773" s="38">
        <f>Sheet1!U773/1000</f>
        <v>0</v>
      </c>
      <c r="L773" s="38">
        <f>Sheet1!V773/1000</f>
        <v>0</v>
      </c>
      <c r="M773" s="36">
        <f>Sheet1!W773</f>
        <v>0</v>
      </c>
      <c r="N773" s="38">
        <f>Sheet1!X773</f>
        <v>0</v>
      </c>
      <c r="O773" s="38">
        <f>Sheet1!Y773</f>
        <v>0</v>
      </c>
      <c r="P773" s="38">
        <f>Sheet1!Z773/1000</f>
        <v>0</v>
      </c>
      <c r="R773" s="38">
        <f t="shared" si="138"/>
        <v>0</v>
      </c>
      <c r="S773" s="38">
        <f t="shared" si="139"/>
        <v>99.042000000000002</v>
      </c>
      <c r="T773" s="38">
        <f t="shared" si="140"/>
        <v>100</v>
      </c>
      <c r="U773" s="38">
        <f t="shared" si="141"/>
        <v>100</v>
      </c>
      <c r="V773" s="38">
        <f t="shared" si="142"/>
        <v>0</v>
      </c>
      <c r="W773" s="38">
        <f t="shared" si="143"/>
        <v>98.626000000000005</v>
      </c>
      <c r="X773" s="38">
        <f t="shared" si="144"/>
        <v>0</v>
      </c>
      <c r="Y773" s="38">
        <f t="shared" si="145"/>
        <v>96.21</v>
      </c>
      <c r="Z773" s="38">
        <f t="shared" si="146"/>
        <v>35.162338286656009</v>
      </c>
      <c r="AA773" s="26" t="str">
        <f t="shared" si="147"/>
        <v>เสื่อมโทรม</v>
      </c>
      <c r="AB773" s="26" t="str">
        <f t="shared" si="148"/>
        <v>poor</v>
      </c>
    </row>
    <row r="774" spans="1:28">
      <c r="A774" s="26">
        <f>Sheet1!E774</f>
        <v>0</v>
      </c>
      <c r="B774" s="27">
        <f>Sheet1!H774</f>
        <v>0</v>
      </c>
      <c r="C774" s="27">
        <f>Sheet1!I774</f>
        <v>0</v>
      </c>
      <c r="D774" s="27">
        <f>Sheet1!J774</f>
        <v>0</v>
      </c>
      <c r="E774" s="27">
        <f>Sheet1!K774</f>
        <v>-543</v>
      </c>
      <c r="F774" s="57">
        <f>Sheet1!L774</f>
        <v>0</v>
      </c>
      <c r="G774" s="27" t="str">
        <f>Sheet1!M774</f>
        <v>NE</v>
      </c>
      <c r="H774" s="28">
        <f>Sheet1!Q774</f>
        <v>0</v>
      </c>
      <c r="I774" s="38">
        <f>Sheet1!S774</f>
        <v>0</v>
      </c>
      <c r="J774" s="27">
        <f>Sheet1!T774</f>
        <v>0</v>
      </c>
      <c r="K774" s="38">
        <f>Sheet1!U774/1000</f>
        <v>0</v>
      </c>
      <c r="L774" s="38">
        <f>Sheet1!V774/1000</f>
        <v>0</v>
      </c>
      <c r="M774" s="36">
        <f>Sheet1!W774</f>
        <v>0</v>
      </c>
      <c r="N774" s="38">
        <f>Sheet1!X774</f>
        <v>0</v>
      </c>
      <c r="O774" s="38">
        <f>Sheet1!Y774</f>
        <v>0</v>
      </c>
      <c r="P774" s="38">
        <f>Sheet1!Z774/1000</f>
        <v>0</v>
      </c>
      <c r="R774" s="38">
        <f t="shared" si="138"/>
        <v>0</v>
      </c>
      <c r="S774" s="38">
        <f t="shared" si="139"/>
        <v>99.042000000000002</v>
      </c>
      <c r="T774" s="38">
        <f t="shared" si="140"/>
        <v>100</v>
      </c>
      <c r="U774" s="38">
        <f t="shared" si="141"/>
        <v>100</v>
      </c>
      <c r="V774" s="38">
        <f t="shared" si="142"/>
        <v>0</v>
      </c>
      <c r="W774" s="38">
        <f t="shared" si="143"/>
        <v>98.626000000000005</v>
      </c>
      <c r="X774" s="38">
        <f t="shared" si="144"/>
        <v>0</v>
      </c>
      <c r="Y774" s="38">
        <f t="shared" si="145"/>
        <v>96.21</v>
      </c>
      <c r="Z774" s="38">
        <f t="shared" si="146"/>
        <v>35.162338286656009</v>
      </c>
      <c r="AA774" s="26" t="str">
        <f t="shared" si="147"/>
        <v>เสื่อมโทรม</v>
      </c>
      <c r="AB774" s="26" t="str">
        <f t="shared" si="148"/>
        <v>poor</v>
      </c>
    </row>
    <row r="775" spans="1:28">
      <c r="A775" s="26">
        <f>Sheet1!E775</f>
        <v>0</v>
      </c>
      <c r="B775" s="27">
        <f>Sheet1!H775</f>
        <v>0</v>
      </c>
      <c r="C775" s="27">
        <f>Sheet1!I775</f>
        <v>0</v>
      </c>
      <c r="D775" s="27">
        <f>Sheet1!J775</f>
        <v>0</v>
      </c>
      <c r="E775" s="27">
        <f>Sheet1!K775</f>
        <v>-543</v>
      </c>
      <c r="F775" s="57">
        <f>Sheet1!L775</f>
        <v>0</v>
      </c>
      <c r="G775" s="27" t="str">
        <f>Sheet1!M775</f>
        <v>NE</v>
      </c>
      <c r="H775" s="28">
        <f>Sheet1!Q775</f>
        <v>0</v>
      </c>
      <c r="I775" s="38">
        <f>Sheet1!S775</f>
        <v>0</v>
      </c>
      <c r="J775" s="27">
        <f>Sheet1!T775</f>
        <v>0</v>
      </c>
      <c r="K775" s="38">
        <f>Sheet1!U775/1000</f>
        <v>0</v>
      </c>
      <c r="L775" s="38">
        <f>Sheet1!V775/1000</f>
        <v>0</v>
      </c>
      <c r="M775" s="36">
        <f>Sheet1!W775</f>
        <v>0</v>
      </c>
      <c r="N775" s="38">
        <f>Sheet1!X775</f>
        <v>0</v>
      </c>
      <c r="O775" s="38">
        <f>Sheet1!Y775</f>
        <v>0</v>
      </c>
      <c r="P775" s="38">
        <f>Sheet1!Z775/1000</f>
        <v>0</v>
      </c>
      <c r="R775" s="38">
        <f t="shared" si="138"/>
        <v>0</v>
      </c>
      <c r="S775" s="38">
        <f t="shared" si="139"/>
        <v>99.042000000000002</v>
      </c>
      <c r="T775" s="38">
        <f t="shared" si="140"/>
        <v>100</v>
      </c>
      <c r="U775" s="38">
        <f t="shared" si="141"/>
        <v>100</v>
      </c>
      <c r="V775" s="38">
        <f t="shared" si="142"/>
        <v>0</v>
      </c>
      <c r="W775" s="38">
        <f t="shared" si="143"/>
        <v>98.626000000000005</v>
      </c>
      <c r="X775" s="38">
        <f t="shared" si="144"/>
        <v>0</v>
      </c>
      <c r="Y775" s="38">
        <f t="shared" si="145"/>
        <v>96.21</v>
      </c>
      <c r="Z775" s="38">
        <f t="shared" si="146"/>
        <v>35.162338286656009</v>
      </c>
      <c r="AA775" s="26" t="str">
        <f t="shared" si="147"/>
        <v>เสื่อมโทรม</v>
      </c>
      <c r="AB775" s="26" t="str">
        <f t="shared" si="148"/>
        <v>poor</v>
      </c>
    </row>
    <row r="776" spans="1:28">
      <c r="A776" s="26">
        <f>Sheet1!E776</f>
        <v>0</v>
      </c>
      <c r="B776" s="27">
        <f>Sheet1!H776</f>
        <v>0</v>
      </c>
      <c r="C776" s="27">
        <f>Sheet1!I776</f>
        <v>0</v>
      </c>
      <c r="D776" s="27">
        <f>Sheet1!J776</f>
        <v>0</v>
      </c>
      <c r="E776" s="27">
        <f>Sheet1!K776</f>
        <v>-543</v>
      </c>
      <c r="F776" s="57">
        <f>Sheet1!L776</f>
        <v>0</v>
      </c>
      <c r="G776" s="27" t="str">
        <f>Sheet1!M776</f>
        <v>NE</v>
      </c>
      <c r="H776" s="28">
        <f>Sheet1!Q776</f>
        <v>0</v>
      </c>
      <c r="I776" s="38">
        <f>Sheet1!S776</f>
        <v>0</v>
      </c>
      <c r="J776" s="27">
        <f>Sheet1!T776</f>
        <v>0</v>
      </c>
      <c r="K776" s="38">
        <f>Sheet1!U776/1000</f>
        <v>0</v>
      </c>
      <c r="L776" s="38">
        <f>Sheet1!V776/1000</f>
        <v>0</v>
      </c>
      <c r="M776" s="36">
        <f>Sheet1!W776</f>
        <v>0</v>
      </c>
      <c r="N776" s="38">
        <f>Sheet1!X776</f>
        <v>0</v>
      </c>
      <c r="O776" s="38">
        <f>Sheet1!Y776</f>
        <v>0</v>
      </c>
      <c r="P776" s="38">
        <f>Sheet1!Z776/1000</f>
        <v>0</v>
      </c>
      <c r="R776" s="38">
        <f t="shared" si="138"/>
        <v>0</v>
      </c>
      <c r="S776" s="38">
        <f t="shared" si="139"/>
        <v>99.042000000000002</v>
      </c>
      <c r="T776" s="38">
        <f t="shared" si="140"/>
        <v>100</v>
      </c>
      <c r="U776" s="38">
        <f t="shared" si="141"/>
        <v>100</v>
      </c>
      <c r="V776" s="38">
        <f t="shared" si="142"/>
        <v>0</v>
      </c>
      <c r="W776" s="38">
        <f t="shared" si="143"/>
        <v>98.626000000000005</v>
      </c>
      <c r="X776" s="38">
        <f t="shared" si="144"/>
        <v>0</v>
      </c>
      <c r="Y776" s="38">
        <f t="shared" si="145"/>
        <v>96.21</v>
      </c>
      <c r="Z776" s="38">
        <f t="shared" si="146"/>
        <v>35.162338286656009</v>
      </c>
      <c r="AA776" s="26" t="str">
        <f t="shared" si="147"/>
        <v>เสื่อมโทรม</v>
      </c>
      <c r="AB776" s="26" t="str">
        <f t="shared" si="148"/>
        <v>poor</v>
      </c>
    </row>
    <row r="777" spans="1:28">
      <c r="A777" s="26">
        <f>Sheet1!E777</f>
        <v>0</v>
      </c>
      <c r="B777" s="27">
        <f>Sheet1!H777</f>
        <v>0</v>
      </c>
      <c r="C777" s="27">
        <f>Sheet1!I777</f>
        <v>0</v>
      </c>
      <c r="D777" s="27">
        <f>Sheet1!J777</f>
        <v>0</v>
      </c>
      <c r="E777" s="27">
        <f>Sheet1!K777</f>
        <v>-543</v>
      </c>
      <c r="F777" s="57">
        <f>Sheet1!L777</f>
        <v>0</v>
      </c>
      <c r="G777" s="27" t="str">
        <f>Sheet1!M777</f>
        <v>NE</v>
      </c>
      <c r="H777" s="28">
        <f>Sheet1!Q777</f>
        <v>0</v>
      </c>
      <c r="I777" s="38">
        <f>Sheet1!S777</f>
        <v>0</v>
      </c>
      <c r="J777" s="27">
        <f>Sheet1!T777</f>
        <v>0</v>
      </c>
      <c r="K777" s="38">
        <f>Sheet1!U777/1000</f>
        <v>0</v>
      </c>
      <c r="L777" s="38">
        <f>Sheet1!V777/1000</f>
        <v>0</v>
      </c>
      <c r="M777" s="36">
        <f>Sheet1!W777</f>
        <v>0</v>
      </c>
      <c r="N777" s="38">
        <f>Sheet1!X777</f>
        <v>0</v>
      </c>
      <c r="O777" s="38">
        <f>Sheet1!Y777</f>
        <v>0</v>
      </c>
      <c r="P777" s="38">
        <f>Sheet1!Z777/1000</f>
        <v>0</v>
      </c>
      <c r="R777" s="38">
        <f t="shared" si="138"/>
        <v>0</v>
      </c>
      <c r="S777" s="38">
        <f t="shared" si="139"/>
        <v>99.042000000000002</v>
      </c>
      <c r="T777" s="38">
        <f t="shared" si="140"/>
        <v>100</v>
      </c>
      <c r="U777" s="38">
        <f t="shared" si="141"/>
        <v>100</v>
      </c>
      <c r="V777" s="38">
        <f t="shared" si="142"/>
        <v>0</v>
      </c>
      <c r="W777" s="38">
        <f t="shared" si="143"/>
        <v>98.626000000000005</v>
      </c>
      <c r="X777" s="38">
        <f t="shared" si="144"/>
        <v>0</v>
      </c>
      <c r="Y777" s="38">
        <f t="shared" si="145"/>
        <v>96.21</v>
      </c>
      <c r="Z777" s="38">
        <f t="shared" si="146"/>
        <v>35.162338286656009</v>
      </c>
      <c r="AA777" s="26" t="str">
        <f t="shared" si="147"/>
        <v>เสื่อมโทรม</v>
      </c>
      <c r="AB777" s="26" t="str">
        <f t="shared" si="148"/>
        <v>poor</v>
      </c>
    </row>
    <row r="778" spans="1:28">
      <c r="A778" s="26">
        <f>Sheet1!E778</f>
        <v>0</v>
      </c>
      <c r="B778" s="27">
        <f>Sheet1!H778</f>
        <v>0</v>
      </c>
      <c r="C778" s="27">
        <f>Sheet1!I778</f>
        <v>0</v>
      </c>
      <c r="D778" s="27">
        <f>Sheet1!J778</f>
        <v>0</v>
      </c>
      <c r="E778" s="27">
        <f>Sheet1!K778</f>
        <v>-543</v>
      </c>
      <c r="F778" s="57">
        <f>Sheet1!L778</f>
        <v>0</v>
      </c>
      <c r="G778" s="27" t="str">
        <f>Sheet1!M778</f>
        <v>NE</v>
      </c>
      <c r="H778" s="28">
        <f>Sheet1!Q778</f>
        <v>0</v>
      </c>
      <c r="I778" s="38">
        <f>Sheet1!S778</f>
        <v>0</v>
      </c>
      <c r="J778" s="27">
        <f>Sheet1!T778</f>
        <v>0</v>
      </c>
      <c r="K778" s="38">
        <f>Sheet1!U778/1000</f>
        <v>0</v>
      </c>
      <c r="L778" s="38">
        <f>Sheet1!V778/1000</f>
        <v>0</v>
      </c>
      <c r="M778" s="36">
        <f>Sheet1!W778</f>
        <v>0</v>
      </c>
      <c r="N778" s="38">
        <f>Sheet1!X778</f>
        <v>0</v>
      </c>
      <c r="O778" s="38">
        <f>Sheet1!Y778</f>
        <v>0</v>
      </c>
      <c r="P778" s="38">
        <f>Sheet1!Z778/1000</f>
        <v>0</v>
      </c>
      <c r="R778" s="38">
        <f t="shared" si="138"/>
        <v>0</v>
      </c>
      <c r="S778" s="38">
        <f t="shared" si="139"/>
        <v>99.042000000000002</v>
      </c>
      <c r="T778" s="38">
        <f t="shared" si="140"/>
        <v>100</v>
      </c>
      <c r="U778" s="38">
        <f t="shared" si="141"/>
        <v>100</v>
      </c>
      <c r="V778" s="38">
        <f t="shared" si="142"/>
        <v>0</v>
      </c>
      <c r="W778" s="38">
        <f t="shared" si="143"/>
        <v>98.626000000000005</v>
      </c>
      <c r="X778" s="38">
        <f t="shared" si="144"/>
        <v>0</v>
      </c>
      <c r="Y778" s="38">
        <f t="shared" si="145"/>
        <v>96.21</v>
      </c>
      <c r="Z778" s="38">
        <f t="shared" si="146"/>
        <v>35.162338286656009</v>
      </c>
      <c r="AA778" s="26" t="str">
        <f t="shared" si="147"/>
        <v>เสื่อมโทรม</v>
      </c>
      <c r="AB778" s="26" t="str">
        <f t="shared" si="148"/>
        <v>poor</v>
      </c>
    </row>
    <row r="779" spans="1:28">
      <c r="A779" s="26">
        <f>Sheet1!E779</f>
        <v>0</v>
      </c>
      <c r="B779" s="27">
        <f>Sheet1!H779</f>
        <v>0</v>
      </c>
      <c r="C779" s="27">
        <f>Sheet1!I779</f>
        <v>0</v>
      </c>
      <c r="D779" s="27">
        <f>Sheet1!J779</f>
        <v>0</v>
      </c>
      <c r="E779" s="27">
        <f>Sheet1!K779</f>
        <v>-543</v>
      </c>
      <c r="F779" s="57">
        <f>Sheet1!L779</f>
        <v>0</v>
      </c>
      <c r="G779" s="27" t="str">
        <f>Sheet1!M779</f>
        <v>NE</v>
      </c>
      <c r="H779" s="28">
        <f>Sheet1!Q779</f>
        <v>0</v>
      </c>
      <c r="I779" s="38">
        <f>Sheet1!S779</f>
        <v>0</v>
      </c>
      <c r="J779" s="27">
        <f>Sheet1!T779</f>
        <v>0</v>
      </c>
      <c r="K779" s="38">
        <f>Sheet1!U779/1000</f>
        <v>0</v>
      </c>
      <c r="L779" s="38">
        <f>Sheet1!V779/1000</f>
        <v>0</v>
      </c>
      <c r="M779" s="36">
        <f>Sheet1!W779</f>
        <v>0</v>
      </c>
      <c r="N779" s="38">
        <f>Sheet1!X779</f>
        <v>0</v>
      </c>
      <c r="O779" s="38">
        <f>Sheet1!Y779</f>
        <v>0</v>
      </c>
      <c r="P779" s="38">
        <f>Sheet1!Z779/1000</f>
        <v>0</v>
      </c>
      <c r="R779" s="38">
        <f t="shared" si="138"/>
        <v>0</v>
      </c>
      <c r="S779" s="38">
        <f t="shared" si="139"/>
        <v>99.042000000000002</v>
      </c>
      <c r="T779" s="38">
        <f t="shared" si="140"/>
        <v>100</v>
      </c>
      <c r="U779" s="38">
        <f t="shared" si="141"/>
        <v>100</v>
      </c>
      <c r="V779" s="38">
        <f t="shared" si="142"/>
        <v>0</v>
      </c>
      <c r="W779" s="38">
        <f t="shared" si="143"/>
        <v>98.626000000000005</v>
      </c>
      <c r="X779" s="38">
        <f t="shared" si="144"/>
        <v>0</v>
      </c>
      <c r="Y779" s="38">
        <f t="shared" si="145"/>
        <v>96.21</v>
      </c>
      <c r="Z779" s="38">
        <f t="shared" si="146"/>
        <v>35.162338286656009</v>
      </c>
      <c r="AA779" s="26" t="str">
        <f t="shared" si="147"/>
        <v>เสื่อมโทรม</v>
      </c>
      <c r="AB779" s="26" t="str">
        <f t="shared" si="148"/>
        <v>poor</v>
      </c>
    </row>
    <row r="780" spans="1:28">
      <c r="A780" s="26">
        <f>Sheet1!E780</f>
        <v>0</v>
      </c>
      <c r="B780" s="27">
        <f>Sheet1!H780</f>
        <v>0</v>
      </c>
      <c r="C780" s="27">
        <f>Sheet1!I780</f>
        <v>0</v>
      </c>
      <c r="D780" s="27">
        <f>Sheet1!J780</f>
        <v>0</v>
      </c>
      <c r="E780" s="27">
        <f>Sheet1!K780</f>
        <v>-543</v>
      </c>
      <c r="F780" s="57">
        <f>Sheet1!L780</f>
        <v>0</v>
      </c>
      <c r="G780" s="27" t="str">
        <f>Sheet1!M780</f>
        <v>NE</v>
      </c>
      <c r="H780" s="28">
        <f>Sheet1!Q780</f>
        <v>0</v>
      </c>
      <c r="I780" s="38">
        <f>Sheet1!S780</f>
        <v>0</v>
      </c>
      <c r="J780" s="27">
        <f>Sheet1!T780</f>
        <v>0</v>
      </c>
      <c r="K780" s="38">
        <f>Sheet1!U780/1000</f>
        <v>0</v>
      </c>
      <c r="L780" s="38">
        <f>Sheet1!V780/1000</f>
        <v>0</v>
      </c>
      <c r="M780" s="36">
        <f>Sheet1!W780</f>
        <v>0</v>
      </c>
      <c r="N780" s="38">
        <f>Sheet1!X780</f>
        <v>0</v>
      </c>
      <c r="O780" s="38">
        <f>Sheet1!Y780</f>
        <v>0</v>
      </c>
      <c r="P780" s="38">
        <f>Sheet1!Z780/1000</f>
        <v>0</v>
      </c>
      <c r="R780" s="38">
        <f t="shared" si="138"/>
        <v>0</v>
      </c>
      <c r="S780" s="38">
        <f t="shared" si="139"/>
        <v>99.042000000000002</v>
      </c>
      <c r="T780" s="38">
        <f t="shared" si="140"/>
        <v>100</v>
      </c>
      <c r="U780" s="38">
        <f t="shared" si="141"/>
        <v>100</v>
      </c>
      <c r="V780" s="38">
        <f t="shared" si="142"/>
        <v>0</v>
      </c>
      <c r="W780" s="38">
        <f t="shared" si="143"/>
        <v>98.626000000000005</v>
      </c>
      <c r="X780" s="38">
        <f t="shared" si="144"/>
        <v>0</v>
      </c>
      <c r="Y780" s="38">
        <f t="shared" si="145"/>
        <v>96.21</v>
      </c>
      <c r="Z780" s="38">
        <f t="shared" si="146"/>
        <v>35.162338286656009</v>
      </c>
      <c r="AA780" s="26" t="str">
        <f t="shared" si="147"/>
        <v>เสื่อมโทรม</v>
      </c>
      <c r="AB780" s="26" t="str">
        <f t="shared" si="148"/>
        <v>poor</v>
      </c>
    </row>
    <row r="781" spans="1:28">
      <c r="A781" s="26">
        <f>Sheet1!E781</f>
        <v>0</v>
      </c>
      <c r="B781" s="27">
        <f>Sheet1!H781</f>
        <v>0</v>
      </c>
      <c r="C781" s="27">
        <f>Sheet1!I781</f>
        <v>0</v>
      </c>
      <c r="D781" s="27">
        <f>Sheet1!J781</f>
        <v>0</v>
      </c>
      <c r="E781" s="27">
        <f>Sheet1!K781</f>
        <v>-543</v>
      </c>
      <c r="F781" s="57">
        <f>Sheet1!L781</f>
        <v>0</v>
      </c>
      <c r="G781" s="27" t="str">
        <f>Sheet1!M781</f>
        <v>NE</v>
      </c>
      <c r="H781" s="28">
        <f>Sheet1!Q781</f>
        <v>0</v>
      </c>
      <c r="I781" s="38">
        <f>Sheet1!S781</f>
        <v>0</v>
      </c>
      <c r="J781" s="27">
        <f>Sheet1!T781</f>
        <v>0</v>
      </c>
      <c r="K781" s="38">
        <f>Sheet1!U781/1000</f>
        <v>0</v>
      </c>
      <c r="L781" s="38">
        <f>Sheet1!V781/1000</f>
        <v>0</v>
      </c>
      <c r="M781" s="36">
        <f>Sheet1!W781</f>
        <v>0</v>
      </c>
      <c r="N781" s="38">
        <f>Sheet1!X781</f>
        <v>0</v>
      </c>
      <c r="O781" s="38">
        <f>Sheet1!Y781</f>
        <v>0</v>
      </c>
      <c r="P781" s="38">
        <f>Sheet1!Z781/1000</f>
        <v>0</v>
      </c>
      <c r="R781" s="38">
        <f t="shared" si="138"/>
        <v>0</v>
      </c>
      <c r="S781" s="38">
        <f t="shared" si="139"/>
        <v>99.042000000000002</v>
      </c>
      <c r="T781" s="38">
        <f t="shared" si="140"/>
        <v>100</v>
      </c>
      <c r="U781" s="38">
        <f t="shared" si="141"/>
        <v>100</v>
      </c>
      <c r="V781" s="38">
        <f t="shared" si="142"/>
        <v>0</v>
      </c>
      <c r="W781" s="38">
        <f t="shared" si="143"/>
        <v>98.626000000000005</v>
      </c>
      <c r="X781" s="38">
        <f t="shared" si="144"/>
        <v>0</v>
      </c>
      <c r="Y781" s="38">
        <f t="shared" si="145"/>
        <v>96.21</v>
      </c>
      <c r="Z781" s="38">
        <f t="shared" si="146"/>
        <v>35.162338286656009</v>
      </c>
      <c r="AA781" s="26" t="str">
        <f t="shared" si="147"/>
        <v>เสื่อมโทรม</v>
      </c>
      <c r="AB781" s="26" t="str">
        <f t="shared" si="148"/>
        <v>poor</v>
      </c>
    </row>
    <row r="782" spans="1:28">
      <c r="A782" s="26">
        <f>Sheet1!E782</f>
        <v>0</v>
      </c>
      <c r="B782" s="27">
        <f>Sheet1!H782</f>
        <v>0</v>
      </c>
      <c r="C782" s="27">
        <f>Sheet1!I782</f>
        <v>0</v>
      </c>
      <c r="D782" s="27">
        <f>Sheet1!J782</f>
        <v>0</v>
      </c>
      <c r="E782" s="27">
        <f>Sheet1!K782</f>
        <v>-543</v>
      </c>
      <c r="F782" s="57">
        <f>Sheet1!L782</f>
        <v>0</v>
      </c>
      <c r="G782" s="27" t="str">
        <f>Sheet1!M782</f>
        <v>NE</v>
      </c>
      <c r="H782" s="28">
        <f>Sheet1!Q782</f>
        <v>0</v>
      </c>
      <c r="I782" s="38">
        <f>Sheet1!S782</f>
        <v>0</v>
      </c>
      <c r="J782" s="27">
        <f>Sheet1!T782</f>
        <v>0</v>
      </c>
      <c r="K782" s="38">
        <f>Sheet1!U782/1000</f>
        <v>0</v>
      </c>
      <c r="L782" s="38">
        <f>Sheet1!V782/1000</f>
        <v>0</v>
      </c>
      <c r="M782" s="36">
        <f>Sheet1!W782</f>
        <v>0</v>
      </c>
      <c r="N782" s="38">
        <f>Sheet1!X782</f>
        <v>0</v>
      </c>
      <c r="O782" s="38">
        <f>Sheet1!Y782</f>
        <v>0</v>
      </c>
      <c r="P782" s="38">
        <f>Sheet1!Z782/1000</f>
        <v>0</v>
      </c>
      <c r="R782" s="38">
        <f t="shared" si="138"/>
        <v>0</v>
      </c>
      <c r="S782" s="38">
        <f t="shared" si="139"/>
        <v>99.042000000000002</v>
      </c>
      <c r="T782" s="38">
        <f t="shared" si="140"/>
        <v>100</v>
      </c>
      <c r="U782" s="38">
        <f t="shared" si="141"/>
        <v>100</v>
      </c>
      <c r="V782" s="38">
        <f t="shared" si="142"/>
        <v>0</v>
      </c>
      <c r="W782" s="38">
        <f t="shared" si="143"/>
        <v>98.626000000000005</v>
      </c>
      <c r="X782" s="38">
        <f t="shared" si="144"/>
        <v>0</v>
      </c>
      <c r="Y782" s="38">
        <f t="shared" si="145"/>
        <v>96.21</v>
      </c>
      <c r="Z782" s="38">
        <f t="shared" si="146"/>
        <v>35.162338286656009</v>
      </c>
      <c r="AA782" s="26" t="str">
        <f t="shared" si="147"/>
        <v>เสื่อมโทรม</v>
      </c>
      <c r="AB782" s="26" t="str">
        <f t="shared" si="148"/>
        <v>poor</v>
      </c>
    </row>
    <row r="783" spans="1:28">
      <c r="A783" s="26">
        <f>Sheet1!E783</f>
        <v>0</v>
      </c>
      <c r="B783" s="27">
        <f>Sheet1!H783</f>
        <v>0</v>
      </c>
      <c r="C783" s="27">
        <f>Sheet1!I783</f>
        <v>0</v>
      </c>
      <c r="D783" s="27">
        <f>Sheet1!J783</f>
        <v>0</v>
      </c>
      <c r="E783" s="27">
        <f>Sheet1!K783</f>
        <v>-543</v>
      </c>
      <c r="F783" s="57">
        <f>Sheet1!L783</f>
        <v>0</v>
      </c>
      <c r="G783" s="27" t="str">
        <f>Sheet1!M783</f>
        <v>NE</v>
      </c>
      <c r="H783" s="28">
        <f>Sheet1!Q783</f>
        <v>0</v>
      </c>
      <c r="I783" s="38">
        <f>Sheet1!S783</f>
        <v>0</v>
      </c>
      <c r="J783" s="27">
        <f>Sheet1!T783</f>
        <v>0</v>
      </c>
      <c r="K783" s="38">
        <f>Sheet1!U783/1000</f>
        <v>0</v>
      </c>
      <c r="L783" s="38">
        <f>Sheet1!V783/1000</f>
        <v>0</v>
      </c>
      <c r="M783" s="36">
        <f>Sheet1!W783</f>
        <v>0</v>
      </c>
      <c r="N783" s="38">
        <f>Sheet1!X783</f>
        <v>0</v>
      </c>
      <c r="O783" s="38">
        <f>Sheet1!Y783</f>
        <v>0</v>
      </c>
      <c r="P783" s="38">
        <f>Sheet1!Z783/1000</f>
        <v>0</v>
      </c>
      <c r="R783" s="38">
        <f t="shared" si="138"/>
        <v>0</v>
      </c>
      <c r="S783" s="38">
        <f t="shared" si="139"/>
        <v>99.042000000000002</v>
      </c>
      <c r="T783" s="38">
        <f t="shared" si="140"/>
        <v>100</v>
      </c>
      <c r="U783" s="38">
        <f t="shared" si="141"/>
        <v>100</v>
      </c>
      <c r="V783" s="38">
        <f t="shared" si="142"/>
        <v>0</v>
      </c>
      <c r="W783" s="38">
        <f t="shared" si="143"/>
        <v>98.626000000000005</v>
      </c>
      <c r="X783" s="38">
        <f t="shared" si="144"/>
        <v>0</v>
      </c>
      <c r="Y783" s="38">
        <f t="shared" si="145"/>
        <v>96.21</v>
      </c>
      <c r="Z783" s="38">
        <f t="shared" si="146"/>
        <v>35.162338286656009</v>
      </c>
      <c r="AA783" s="26" t="str">
        <f t="shared" si="147"/>
        <v>เสื่อมโทรม</v>
      </c>
      <c r="AB783" s="26" t="str">
        <f t="shared" si="148"/>
        <v>poor</v>
      </c>
    </row>
    <row r="784" spans="1:28">
      <c r="A784" s="26">
        <f>Sheet1!E784</f>
        <v>0</v>
      </c>
      <c r="B784" s="27">
        <f>Sheet1!H784</f>
        <v>0</v>
      </c>
      <c r="C784" s="27">
        <f>Sheet1!I784</f>
        <v>0</v>
      </c>
      <c r="D784" s="27">
        <f>Sheet1!J784</f>
        <v>0</v>
      </c>
      <c r="E784" s="27">
        <f>Sheet1!K784</f>
        <v>-543</v>
      </c>
      <c r="F784" s="57">
        <f>Sheet1!L784</f>
        <v>0</v>
      </c>
      <c r="G784" s="27" t="str">
        <f>Sheet1!M784</f>
        <v>NE</v>
      </c>
      <c r="H784" s="28">
        <f>Sheet1!Q784</f>
        <v>0</v>
      </c>
      <c r="I784" s="38">
        <f>Sheet1!S784</f>
        <v>0</v>
      </c>
      <c r="J784" s="27">
        <f>Sheet1!T784</f>
        <v>0</v>
      </c>
      <c r="K784" s="38">
        <f>Sheet1!U784/1000</f>
        <v>0</v>
      </c>
      <c r="L784" s="38">
        <f>Sheet1!V784/1000</f>
        <v>0</v>
      </c>
      <c r="M784" s="36">
        <f>Sheet1!W784</f>
        <v>0</v>
      </c>
      <c r="N784" s="38">
        <f>Sheet1!X784</f>
        <v>0</v>
      </c>
      <c r="O784" s="38">
        <f>Sheet1!Y784</f>
        <v>0</v>
      </c>
      <c r="P784" s="38">
        <f>Sheet1!Z784/1000</f>
        <v>0</v>
      </c>
      <c r="R784" s="38">
        <f t="shared" si="138"/>
        <v>0</v>
      </c>
      <c r="S784" s="38">
        <f t="shared" si="139"/>
        <v>99.042000000000002</v>
      </c>
      <c r="T784" s="38">
        <f t="shared" si="140"/>
        <v>100</v>
      </c>
      <c r="U784" s="38">
        <f t="shared" si="141"/>
        <v>100</v>
      </c>
      <c r="V784" s="38">
        <f t="shared" si="142"/>
        <v>0</v>
      </c>
      <c r="W784" s="38">
        <f t="shared" si="143"/>
        <v>98.626000000000005</v>
      </c>
      <c r="X784" s="38">
        <f t="shared" si="144"/>
        <v>0</v>
      </c>
      <c r="Y784" s="38">
        <f t="shared" si="145"/>
        <v>96.21</v>
      </c>
      <c r="Z784" s="38">
        <f t="shared" si="146"/>
        <v>35.162338286656009</v>
      </c>
      <c r="AA784" s="26" t="str">
        <f t="shared" si="147"/>
        <v>เสื่อมโทรม</v>
      </c>
      <c r="AB784" s="26" t="str">
        <f t="shared" si="148"/>
        <v>poor</v>
      </c>
    </row>
    <row r="785" spans="1:28">
      <c r="A785" s="26">
        <f>Sheet1!E785</f>
        <v>0</v>
      </c>
      <c r="B785" s="27">
        <f>Sheet1!H785</f>
        <v>0</v>
      </c>
      <c r="C785" s="27">
        <f>Sheet1!I785</f>
        <v>0</v>
      </c>
      <c r="D785" s="27">
        <f>Sheet1!J785</f>
        <v>0</v>
      </c>
      <c r="E785" s="27">
        <f>Sheet1!K785</f>
        <v>-543</v>
      </c>
      <c r="F785" s="57">
        <f>Sheet1!L785</f>
        <v>0</v>
      </c>
      <c r="G785" s="27" t="str">
        <f>Sheet1!M785</f>
        <v>NE</v>
      </c>
      <c r="H785" s="28">
        <f>Sheet1!Q785</f>
        <v>0</v>
      </c>
      <c r="I785" s="38">
        <f>Sheet1!S785</f>
        <v>0</v>
      </c>
      <c r="J785" s="27">
        <f>Sheet1!T785</f>
        <v>0</v>
      </c>
      <c r="K785" s="38">
        <f>Sheet1!U785/1000</f>
        <v>0</v>
      </c>
      <c r="L785" s="38">
        <f>Sheet1!V785/1000</f>
        <v>0</v>
      </c>
      <c r="M785" s="36">
        <f>Sheet1!W785</f>
        <v>0</v>
      </c>
      <c r="N785" s="38">
        <f>Sheet1!X785</f>
        <v>0</v>
      </c>
      <c r="O785" s="38">
        <f>Sheet1!Y785</f>
        <v>0</v>
      </c>
      <c r="P785" s="38">
        <f>Sheet1!Z785/1000</f>
        <v>0</v>
      </c>
      <c r="R785" s="38">
        <f t="shared" si="138"/>
        <v>0</v>
      </c>
      <c r="S785" s="38">
        <f t="shared" si="139"/>
        <v>99.042000000000002</v>
      </c>
      <c r="T785" s="38">
        <f t="shared" si="140"/>
        <v>100</v>
      </c>
      <c r="U785" s="38">
        <f t="shared" si="141"/>
        <v>100</v>
      </c>
      <c r="V785" s="38">
        <f t="shared" si="142"/>
        <v>0</v>
      </c>
      <c r="W785" s="38">
        <f t="shared" si="143"/>
        <v>98.626000000000005</v>
      </c>
      <c r="X785" s="38">
        <f t="shared" si="144"/>
        <v>0</v>
      </c>
      <c r="Y785" s="38">
        <f t="shared" si="145"/>
        <v>96.21</v>
      </c>
      <c r="Z785" s="38">
        <f t="shared" si="146"/>
        <v>35.162338286656009</v>
      </c>
      <c r="AA785" s="26" t="str">
        <f t="shared" si="147"/>
        <v>เสื่อมโทรม</v>
      </c>
      <c r="AB785" s="26" t="str">
        <f t="shared" si="148"/>
        <v>poor</v>
      </c>
    </row>
    <row r="786" spans="1:28">
      <c r="A786" s="26">
        <f>Sheet1!E786</f>
        <v>0</v>
      </c>
      <c r="B786" s="27">
        <f>Sheet1!H786</f>
        <v>0</v>
      </c>
      <c r="C786" s="27">
        <f>Sheet1!I786</f>
        <v>0</v>
      </c>
      <c r="D786" s="27">
        <f>Sheet1!J786</f>
        <v>0</v>
      </c>
      <c r="E786" s="27">
        <f>Sheet1!K786</f>
        <v>-543</v>
      </c>
      <c r="F786" s="57">
        <f>Sheet1!L786</f>
        <v>0</v>
      </c>
      <c r="G786" s="27" t="str">
        <f>Sheet1!M786</f>
        <v>NE</v>
      </c>
      <c r="H786" s="28">
        <f>Sheet1!Q786</f>
        <v>0</v>
      </c>
      <c r="I786" s="38">
        <f>Sheet1!S786</f>
        <v>0</v>
      </c>
      <c r="J786" s="27">
        <f>Sheet1!T786</f>
        <v>0</v>
      </c>
      <c r="K786" s="38">
        <f>Sheet1!U786/1000</f>
        <v>0</v>
      </c>
      <c r="L786" s="38">
        <f>Sheet1!V786/1000</f>
        <v>0</v>
      </c>
      <c r="M786" s="36">
        <f>Sheet1!W786</f>
        <v>0</v>
      </c>
      <c r="N786" s="38">
        <f>Sheet1!X786</f>
        <v>0</v>
      </c>
      <c r="O786" s="38">
        <f>Sheet1!Y786</f>
        <v>0</v>
      </c>
      <c r="P786" s="38">
        <f>Sheet1!Z786/1000</f>
        <v>0</v>
      </c>
      <c r="R786" s="38">
        <f t="shared" si="138"/>
        <v>0</v>
      </c>
      <c r="S786" s="38">
        <f t="shared" si="139"/>
        <v>99.042000000000002</v>
      </c>
      <c r="T786" s="38">
        <f t="shared" si="140"/>
        <v>100</v>
      </c>
      <c r="U786" s="38">
        <f t="shared" si="141"/>
        <v>100</v>
      </c>
      <c r="V786" s="38">
        <f t="shared" si="142"/>
        <v>0</v>
      </c>
      <c r="W786" s="38">
        <f t="shared" si="143"/>
        <v>98.626000000000005</v>
      </c>
      <c r="X786" s="38">
        <f t="shared" si="144"/>
        <v>0</v>
      </c>
      <c r="Y786" s="38">
        <f t="shared" si="145"/>
        <v>96.21</v>
      </c>
      <c r="Z786" s="38">
        <f t="shared" si="146"/>
        <v>35.162338286656009</v>
      </c>
      <c r="AA786" s="26" t="str">
        <f t="shared" si="147"/>
        <v>เสื่อมโทรม</v>
      </c>
      <c r="AB786" s="26" t="str">
        <f t="shared" si="148"/>
        <v>poor</v>
      </c>
    </row>
    <row r="787" spans="1:28">
      <c r="A787" s="26">
        <f>Sheet1!E787</f>
        <v>0</v>
      </c>
      <c r="B787" s="27">
        <f>Sheet1!H787</f>
        <v>0</v>
      </c>
      <c r="C787" s="27">
        <f>Sheet1!I787</f>
        <v>0</v>
      </c>
      <c r="D787" s="27">
        <f>Sheet1!J787</f>
        <v>0</v>
      </c>
      <c r="E787" s="27">
        <f>Sheet1!K787</f>
        <v>-543</v>
      </c>
      <c r="F787" s="57">
        <f>Sheet1!L787</f>
        <v>0</v>
      </c>
      <c r="G787" s="27" t="str">
        <f>Sheet1!M787</f>
        <v>NE</v>
      </c>
      <c r="H787" s="28">
        <f>Sheet1!Q787</f>
        <v>0</v>
      </c>
      <c r="I787" s="38">
        <f>Sheet1!S787</f>
        <v>0</v>
      </c>
      <c r="J787" s="27">
        <f>Sheet1!T787</f>
        <v>0</v>
      </c>
      <c r="K787" s="38">
        <f>Sheet1!U787/1000</f>
        <v>0</v>
      </c>
      <c r="L787" s="38">
        <f>Sheet1!V787/1000</f>
        <v>0</v>
      </c>
      <c r="M787" s="36">
        <f>Sheet1!W787</f>
        <v>0</v>
      </c>
      <c r="N787" s="38">
        <f>Sheet1!X787</f>
        <v>0</v>
      </c>
      <c r="O787" s="38">
        <f>Sheet1!Y787</f>
        <v>0</v>
      </c>
      <c r="P787" s="38">
        <f>Sheet1!Z787/1000</f>
        <v>0</v>
      </c>
      <c r="R787" s="38">
        <f t="shared" si="138"/>
        <v>0</v>
      </c>
      <c r="S787" s="38">
        <f t="shared" si="139"/>
        <v>99.042000000000002</v>
      </c>
      <c r="T787" s="38">
        <f t="shared" si="140"/>
        <v>100</v>
      </c>
      <c r="U787" s="38">
        <f t="shared" si="141"/>
        <v>100</v>
      </c>
      <c r="V787" s="38">
        <f t="shared" si="142"/>
        <v>0</v>
      </c>
      <c r="W787" s="38">
        <f t="shared" si="143"/>
        <v>98.626000000000005</v>
      </c>
      <c r="X787" s="38">
        <f t="shared" si="144"/>
        <v>0</v>
      </c>
      <c r="Y787" s="38">
        <f t="shared" si="145"/>
        <v>96.21</v>
      </c>
      <c r="Z787" s="38">
        <f t="shared" si="146"/>
        <v>35.162338286656009</v>
      </c>
      <c r="AA787" s="26" t="str">
        <f t="shared" si="147"/>
        <v>เสื่อมโทรม</v>
      </c>
      <c r="AB787" s="26" t="str">
        <f t="shared" si="148"/>
        <v>poor</v>
      </c>
    </row>
    <row r="788" spans="1:28">
      <c r="A788" s="26">
        <f>Sheet1!E788</f>
        <v>0</v>
      </c>
      <c r="B788" s="27">
        <f>Sheet1!H788</f>
        <v>0</v>
      </c>
      <c r="C788" s="27">
        <f>Sheet1!I788</f>
        <v>0</v>
      </c>
      <c r="D788" s="27">
        <f>Sheet1!J788</f>
        <v>0</v>
      </c>
      <c r="E788" s="27">
        <f>Sheet1!K788</f>
        <v>-543</v>
      </c>
      <c r="F788" s="57">
        <f>Sheet1!L788</f>
        <v>0</v>
      </c>
      <c r="G788" s="27" t="str">
        <f>Sheet1!M788</f>
        <v>NE</v>
      </c>
      <c r="H788" s="28">
        <f>Sheet1!Q788</f>
        <v>0</v>
      </c>
      <c r="I788" s="38">
        <f>Sheet1!S788</f>
        <v>0</v>
      </c>
      <c r="J788" s="27">
        <f>Sheet1!T788</f>
        <v>0</v>
      </c>
      <c r="K788" s="38">
        <f>Sheet1!U788/1000</f>
        <v>0</v>
      </c>
      <c r="L788" s="38">
        <f>Sheet1!V788/1000</f>
        <v>0</v>
      </c>
      <c r="M788" s="36">
        <f>Sheet1!W788</f>
        <v>0</v>
      </c>
      <c r="N788" s="38">
        <f>Sheet1!X788</f>
        <v>0</v>
      </c>
      <c r="O788" s="38">
        <f>Sheet1!Y788</f>
        <v>0</v>
      </c>
      <c r="P788" s="38">
        <f>Sheet1!Z788/1000</f>
        <v>0</v>
      </c>
      <c r="R788" s="38">
        <f t="shared" si="138"/>
        <v>0</v>
      </c>
      <c r="S788" s="38">
        <f t="shared" si="139"/>
        <v>99.042000000000002</v>
      </c>
      <c r="T788" s="38">
        <f t="shared" si="140"/>
        <v>100</v>
      </c>
      <c r="U788" s="38">
        <f t="shared" si="141"/>
        <v>100</v>
      </c>
      <c r="V788" s="38">
        <f t="shared" si="142"/>
        <v>0</v>
      </c>
      <c r="W788" s="38">
        <f t="shared" si="143"/>
        <v>98.626000000000005</v>
      </c>
      <c r="X788" s="38">
        <f t="shared" si="144"/>
        <v>0</v>
      </c>
      <c r="Y788" s="38">
        <f t="shared" si="145"/>
        <v>96.21</v>
      </c>
      <c r="Z788" s="38">
        <f t="shared" si="146"/>
        <v>35.162338286656009</v>
      </c>
      <c r="AA788" s="26" t="str">
        <f t="shared" si="147"/>
        <v>เสื่อมโทรม</v>
      </c>
      <c r="AB788" s="26" t="str">
        <f t="shared" si="148"/>
        <v>poor</v>
      </c>
    </row>
    <row r="789" spans="1:28">
      <c r="A789" s="26">
        <f>Sheet1!E789</f>
        <v>0</v>
      </c>
      <c r="B789" s="27">
        <f>Sheet1!H789</f>
        <v>0</v>
      </c>
      <c r="C789" s="27">
        <f>Sheet1!I789</f>
        <v>0</v>
      </c>
      <c r="D789" s="27">
        <f>Sheet1!J789</f>
        <v>0</v>
      </c>
      <c r="E789" s="27">
        <f>Sheet1!K789</f>
        <v>-543</v>
      </c>
      <c r="F789" s="57">
        <f>Sheet1!L789</f>
        <v>0</v>
      </c>
      <c r="G789" s="27" t="str">
        <f>Sheet1!M789</f>
        <v>NE</v>
      </c>
      <c r="H789" s="28">
        <f>Sheet1!Q789</f>
        <v>0</v>
      </c>
      <c r="I789" s="38">
        <f>Sheet1!S789</f>
        <v>0</v>
      </c>
      <c r="J789" s="27">
        <f>Sheet1!T789</f>
        <v>0</v>
      </c>
      <c r="K789" s="38">
        <f>Sheet1!U789/1000</f>
        <v>0</v>
      </c>
      <c r="L789" s="38">
        <f>Sheet1!V789/1000</f>
        <v>0</v>
      </c>
      <c r="M789" s="36">
        <f>Sheet1!W789</f>
        <v>0</v>
      </c>
      <c r="N789" s="38">
        <f>Sheet1!X789</f>
        <v>0</v>
      </c>
      <c r="O789" s="38">
        <f>Sheet1!Y789</f>
        <v>0</v>
      </c>
      <c r="P789" s="38">
        <f>Sheet1!Z789/1000</f>
        <v>0</v>
      </c>
      <c r="R789" s="38">
        <f t="shared" si="138"/>
        <v>0</v>
      </c>
      <c r="S789" s="38">
        <f t="shared" si="139"/>
        <v>99.042000000000002</v>
      </c>
      <c r="T789" s="38">
        <f t="shared" si="140"/>
        <v>100</v>
      </c>
      <c r="U789" s="38">
        <f t="shared" si="141"/>
        <v>100</v>
      </c>
      <c r="V789" s="38">
        <f t="shared" si="142"/>
        <v>0</v>
      </c>
      <c r="W789" s="38">
        <f t="shared" si="143"/>
        <v>98.626000000000005</v>
      </c>
      <c r="X789" s="38">
        <f t="shared" si="144"/>
        <v>0</v>
      </c>
      <c r="Y789" s="38">
        <f t="shared" si="145"/>
        <v>96.21</v>
      </c>
      <c r="Z789" s="38">
        <f t="shared" si="146"/>
        <v>35.162338286656009</v>
      </c>
      <c r="AA789" s="26" t="str">
        <f t="shared" si="147"/>
        <v>เสื่อมโทรม</v>
      </c>
      <c r="AB789" s="26" t="str">
        <f t="shared" si="148"/>
        <v>poor</v>
      </c>
    </row>
    <row r="790" spans="1:28">
      <c r="A790" s="26">
        <f>Sheet1!E790</f>
        <v>0</v>
      </c>
      <c r="B790" s="27">
        <f>Sheet1!H790</f>
        <v>0</v>
      </c>
      <c r="C790" s="27">
        <f>Sheet1!I790</f>
        <v>0</v>
      </c>
      <c r="D790" s="27">
        <f>Sheet1!J790</f>
        <v>0</v>
      </c>
      <c r="E790" s="27">
        <f>Sheet1!K790</f>
        <v>-543</v>
      </c>
      <c r="F790" s="57">
        <f>Sheet1!L790</f>
        <v>0</v>
      </c>
      <c r="G790" s="27" t="str">
        <f>Sheet1!M790</f>
        <v>NE</v>
      </c>
      <c r="H790" s="28">
        <f>Sheet1!Q790</f>
        <v>0</v>
      </c>
      <c r="I790" s="38">
        <f>Sheet1!S790</f>
        <v>0</v>
      </c>
      <c r="J790" s="27">
        <f>Sheet1!T790</f>
        <v>0</v>
      </c>
      <c r="K790" s="38">
        <f>Sheet1!U790/1000</f>
        <v>0</v>
      </c>
      <c r="L790" s="38">
        <f>Sheet1!V790/1000</f>
        <v>0</v>
      </c>
      <c r="M790" s="36">
        <f>Sheet1!W790</f>
        <v>0</v>
      </c>
      <c r="N790" s="38">
        <f>Sheet1!X790</f>
        <v>0</v>
      </c>
      <c r="O790" s="38">
        <f>Sheet1!Y790</f>
        <v>0</v>
      </c>
      <c r="P790" s="38">
        <f>Sheet1!Z790/1000</f>
        <v>0</v>
      </c>
      <c r="R790" s="38">
        <f t="shared" si="138"/>
        <v>0</v>
      </c>
      <c r="S790" s="38">
        <f t="shared" si="139"/>
        <v>99.042000000000002</v>
      </c>
      <c r="T790" s="38">
        <f t="shared" si="140"/>
        <v>100</v>
      </c>
      <c r="U790" s="38">
        <f t="shared" si="141"/>
        <v>100</v>
      </c>
      <c r="V790" s="38">
        <f t="shared" si="142"/>
        <v>0</v>
      </c>
      <c r="W790" s="38">
        <f t="shared" si="143"/>
        <v>98.626000000000005</v>
      </c>
      <c r="X790" s="38">
        <f t="shared" si="144"/>
        <v>0</v>
      </c>
      <c r="Y790" s="38">
        <f t="shared" si="145"/>
        <v>96.21</v>
      </c>
      <c r="Z790" s="38">
        <f t="shared" si="146"/>
        <v>35.162338286656009</v>
      </c>
      <c r="AA790" s="26" t="str">
        <f t="shared" si="147"/>
        <v>เสื่อมโทรม</v>
      </c>
      <c r="AB790" s="26" t="str">
        <f t="shared" si="148"/>
        <v>poor</v>
      </c>
    </row>
    <row r="791" spans="1:28">
      <c r="A791" s="26">
        <f>Sheet1!E791</f>
        <v>0</v>
      </c>
      <c r="B791" s="27">
        <f>Sheet1!H791</f>
        <v>0</v>
      </c>
      <c r="C791" s="27">
        <f>Sheet1!I791</f>
        <v>0</v>
      </c>
      <c r="D791" s="27">
        <f>Sheet1!J791</f>
        <v>0</v>
      </c>
      <c r="E791" s="27">
        <f>Sheet1!K791</f>
        <v>-543</v>
      </c>
      <c r="F791" s="57">
        <f>Sheet1!L791</f>
        <v>0</v>
      </c>
      <c r="G791" s="27" t="str">
        <f>Sheet1!M791</f>
        <v>NE</v>
      </c>
      <c r="H791" s="28">
        <f>Sheet1!Q791</f>
        <v>0</v>
      </c>
      <c r="I791" s="38">
        <f>Sheet1!S791</f>
        <v>0</v>
      </c>
      <c r="J791" s="27">
        <f>Sheet1!T791</f>
        <v>0</v>
      </c>
      <c r="K791" s="38">
        <f>Sheet1!U791/1000</f>
        <v>0</v>
      </c>
      <c r="L791" s="38">
        <f>Sheet1!V791/1000</f>
        <v>0</v>
      </c>
      <c r="M791" s="36">
        <f>Sheet1!W791</f>
        <v>0</v>
      </c>
      <c r="N791" s="38">
        <f>Sheet1!X791</f>
        <v>0</v>
      </c>
      <c r="O791" s="38">
        <f>Sheet1!Y791</f>
        <v>0</v>
      </c>
      <c r="P791" s="38">
        <f>Sheet1!Z791/1000</f>
        <v>0</v>
      </c>
      <c r="R791" s="38">
        <f t="shared" si="138"/>
        <v>0</v>
      </c>
      <c r="S791" s="38">
        <f t="shared" si="139"/>
        <v>99.042000000000002</v>
      </c>
      <c r="T791" s="38">
        <f t="shared" si="140"/>
        <v>100</v>
      </c>
      <c r="U791" s="38">
        <f t="shared" si="141"/>
        <v>100</v>
      </c>
      <c r="V791" s="38">
        <f t="shared" si="142"/>
        <v>0</v>
      </c>
      <c r="W791" s="38">
        <f t="shared" si="143"/>
        <v>98.626000000000005</v>
      </c>
      <c r="X791" s="38">
        <f t="shared" si="144"/>
        <v>0</v>
      </c>
      <c r="Y791" s="38">
        <f t="shared" si="145"/>
        <v>96.21</v>
      </c>
      <c r="Z791" s="38">
        <f t="shared" si="146"/>
        <v>35.162338286656009</v>
      </c>
      <c r="AA791" s="26" t="str">
        <f t="shared" si="147"/>
        <v>เสื่อมโทรม</v>
      </c>
      <c r="AB791" s="26" t="str">
        <f t="shared" si="148"/>
        <v>poor</v>
      </c>
    </row>
    <row r="792" spans="1:28">
      <c r="A792" s="26">
        <f>Sheet1!E792</f>
        <v>0</v>
      </c>
      <c r="B792" s="27">
        <f>Sheet1!H792</f>
        <v>0</v>
      </c>
      <c r="C792" s="27">
        <f>Sheet1!I792</f>
        <v>0</v>
      </c>
      <c r="D792" s="27">
        <f>Sheet1!J792</f>
        <v>0</v>
      </c>
      <c r="E792" s="27">
        <f>Sheet1!K792</f>
        <v>-543</v>
      </c>
      <c r="F792" s="57">
        <f>Sheet1!L792</f>
        <v>0</v>
      </c>
      <c r="G792" s="27" t="str">
        <f>Sheet1!M792</f>
        <v>NE</v>
      </c>
      <c r="H792" s="28">
        <f>Sheet1!Q792</f>
        <v>0</v>
      </c>
      <c r="I792" s="38">
        <f>Sheet1!S792</f>
        <v>0</v>
      </c>
      <c r="J792" s="27">
        <f>Sheet1!T792</f>
        <v>0</v>
      </c>
      <c r="K792" s="38">
        <f>Sheet1!U792/1000</f>
        <v>0</v>
      </c>
      <c r="L792" s="38">
        <f>Sheet1!V792/1000</f>
        <v>0</v>
      </c>
      <c r="M792" s="36">
        <f>Sheet1!W792</f>
        <v>0</v>
      </c>
      <c r="N792" s="38">
        <f>Sheet1!X792</f>
        <v>0</v>
      </c>
      <c r="O792" s="38">
        <f>Sheet1!Y792</f>
        <v>0</v>
      </c>
      <c r="P792" s="38">
        <f>Sheet1!Z792/1000</f>
        <v>0</v>
      </c>
      <c r="R792" s="38">
        <f t="shared" si="138"/>
        <v>0</v>
      </c>
      <c r="S792" s="38">
        <f t="shared" si="139"/>
        <v>99.042000000000002</v>
      </c>
      <c r="T792" s="38">
        <f t="shared" si="140"/>
        <v>100</v>
      </c>
      <c r="U792" s="38">
        <f t="shared" si="141"/>
        <v>100</v>
      </c>
      <c r="V792" s="38">
        <f t="shared" si="142"/>
        <v>0</v>
      </c>
      <c r="W792" s="38">
        <f t="shared" si="143"/>
        <v>98.626000000000005</v>
      </c>
      <c r="X792" s="38">
        <f t="shared" si="144"/>
        <v>0</v>
      </c>
      <c r="Y792" s="38">
        <f t="shared" si="145"/>
        <v>96.21</v>
      </c>
      <c r="Z792" s="38">
        <f t="shared" si="146"/>
        <v>35.162338286656009</v>
      </c>
      <c r="AA792" s="26" t="str">
        <f t="shared" si="147"/>
        <v>เสื่อมโทรม</v>
      </c>
      <c r="AB792" s="26" t="str">
        <f t="shared" si="148"/>
        <v>poor</v>
      </c>
    </row>
    <row r="793" spans="1:28">
      <c r="A793" s="26">
        <f>Sheet1!E793</f>
        <v>0</v>
      </c>
      <c r="B793" s="27">
        <f>Sheet1!H793</f>
        <v>0</v>
      </c>
      <c r="C793" s="27">
        <f>Sheet1!I793</f>
        <v>0</v>
      </c>
      <c r="D793" s="27">
        <f>Sheet1!J793</f>
        <v>0</v>
      </c>
      <c r="E793" s="27">
        <f>Sheet1!K793</f>
        <v>-543</v>
      </c>
      <c r="F793" s="57">
        <f>Sheet1!L793</f>
        <v>0</v>
      </c>
      <c r="G793" s="27" t="str">
        <f>Sheet1!M793</f>
        <v>NE</v>
      </c>
      <c r="H793" s="28">
        <f>Sheet1!Q793</f>
        <v>0</v>
      </c>
      <c r="I793" s="38">
        <f>Sheet1!S793</f>
        <v>0</v>
      </c>
      <c r="J793" s="27">
        <f>Sheet1!T793</f>
        <v>0</v>
      </c>
      <c r="K793" s="38">
        <f>Sheet1!U793/1000</f>
        <v>0</v>
      </c>
      <c r="L793" s="38">
        <f>Sheet1!V793/1000</f>
        <v>0</v>
      </c>
      <c r="M793" s="36">
        <f>Sheet1!W793</f>
        <v>0</v>
      </c>
      <c r="N793" s="38">
        <f>Sheet1!X793</f>
        <v>0</v>
      </c>
      <c r="O793" s="38">
        <f>Sheet1!Y793</f>
        <v>0</v>
      </c>
      <c r="P793" s="38">
        <f>Sheet1!Z793/1000</f>
        <v>0</v>
      </c>
      <c r="R793" s="38">
        <f t="shared" si="138"/>
        <v>0</v>
      </c>
      <c r="S793" s="38">
        <f t="shared" si="139"/>
        <v>99.042000000000002</v>
      </c>
      <c r="T793" s="38">
        <f t="shared" si="140"/>
        <v>100</v>
      </c>
      <c r="U793" s="38">
        <f t="shared" si="141"/>
        <v>100</v>
      </c>
      <c r="V793" s="38">
        <f t="shared" si="142"/>
        <v>0</v>
      </c>
      <c r="W793" s="38">
        <f t="shared" si="143"/>
        <v>98.626000000000005</v>
      </c>
      <c r="X793" s="38">
        <f t="shared" si="144"/>
        <v>0</v>
      </c>
      <c r="Y793" s="38">
        <f t="shared" si="145"/>
        <v>96.21</v>
      </c>
      <c r="Z793" s="38">
        <f t="shared" si="146"/>
        <v>35.162338286656009</v>
      </c>
      <c r="AA793" s="26" t="str">
        <f t="shared" si="147"/>
        <v>เสื่อมโทรม</v>
      </c>
      <c r="AB793" s="26" t="str">
        <f t="shared" si="148"/>
        <v>poor</v>
      </c>
    </row>
    <row r="794" spans="1:28">
      <c r="A794" s="26">
        <f>Sheet1!E794</f>
        <v>0</v>
      </c>
      <c r="B794" s="27">
        <f>Sheet1!H794</f>
        <v>0</v>
      </c>
      <c r="C794" s="27">
        <f>Sheet1!I794</f>
        <v>0</v>
      </c>
      <c r="D794" s="27">
        <f>Sheet1!J794</f>
        <v>0</v>
      </c>
      <c r="E794" s="27">
        <f>Sheet1!K794</f>
        <v>-543</v>
      </c>
      <c r="F794" s="57">
        <f>Sheet1!L794</f>
        <v>0</v>
      </c>
      <c r="G794" s="27" t="str">
        <f>Sheet1!M794</f>
        <v>NE</v>
      </c>
      <c r="H794" s="28">
        <f>Sheet1!Q794</f>
        <v>0</v>
      </c>
      <c r="I794" s="38">
        <f>Sheet1!S794</f>
        <v>0</v>
      </c>
      <c r="J794" s="27">
        <f>Sheet1!T794</f>
        <v>0</v>
      </c>
      <c r="K794" s="38">
        <f>Sheet1!U794/1000</f>
        <v>0</v>
      </c>
      <c r="L794" s="38">
        <f>Sheet1!V794/1000</f>
        <v>0</v>
      </c>
      <c r="M794" s="36">
        <f>Sheet1!W794</f>
        <v>0</v>
      </c>
      <c r="N794" s="38">
        <f>Sheet1!X794</f>
        <v>0</v>
      </c>
      <c r="O794" s="38">
        <f>Sheet1!Y794</f>
        <v>0</v>
      </c>
      <c r="P794" s="38">
        <f>Sheet1!Z794/1000</f>
        <v>0</v>
      </c>
      <c r="R794" s="38">
        <f t="shared" si="138"/>
        <v>0</v>
      </c>
      <c r="S794" s="38">
        <f t="shared" si="139"/>
        <v>99.042000000000002</v>
      </c>
      <c r="T794" s="38">
        <f t="shared" si="140"/>
        <v>100</v>
      </c>
      <c r="U794" s="38">
        <f t="shared" si="141"/>
        <v>100</v>
      </c>
      <c r="V794" s="38">
        <f t="shared" si="142"/>
        <v>0</v>
      </c>
      <c r="W794" s="38">
        <f t="shared" si="143"/>
        <v>98.626000000000005</v>
      </c>
      <c r="X794" s="38">
        <f t="shared" si="144"/>
        <v>0</v>
      </c>
      <c r="Y794" s="38">
        <f t="shared" si="145"/>
        <v>96.21</v>
      </c>
      <c r="Z794" s="38">
        <f t="shared" si="146"/>
        <v>35.162338286656009</v>
      </c>
      <c r="AA794" s="26" t="str">
        <f t="shared" si="147"/>
        <v>เสื่อมโทรม</v>
      </c>
      <c r="AB794" s="26" t="str">
        <f t="shared" si="148"/>
        <v>poor</v>
      </c>
    </row>
    <row r="795" spans="1:28">
      <c r="A795" s="26">
        <f>Sheet1!E795</f>
        <v>0</v>
      </c>
      <c r="B795" s="27">
        <f>Sheet1!H795</f>
        <v>0</v>
      </c>
      <c r="C795" s="27">
        <f>Sheet1!I795</f>
        <v>0</v>
      </c>
      <c r="D795" s="27">
        <f>Sheet1!J795</f>
        <v>0</v>
      </c>
      <c r="E795" s="27">
        <f>Sheet1!K795</f>
        <v>-543</v>
      </c>
      <c r="F795" s="57">
        <f>Sheet1!L795</f>
        <v>0</v>
      </c>
      <c r="G795" s="27" t="str">
        <f>Sheet1!M795</f>
        <v>NE</v>
      </c>
      <c r="H795" s="28">
        <f>Sheet1!Q795</f>
        <v>0</v>
      </c>
      <c r="I795" s="38">
        <f>Sheet1!S795</f>
        <v>0</v>
      </c>
      <c r="J795" s="27">
        <f>Sheet1!T795</f>
        <v>0</v>
      </c>
      <c r="K795" s="38">
        <f>Sheet1!U795/1000</f>
        <v>0</v>
      </c>
      <c r="L795" s="38">
        <f>Sheet1!V795/1000</f>
        <v>0</v>
      </c>
      <c r="M795" s="36">
        <f>Sheet1!W795</f>
        <v>0</v>
      </c>
      <c r="N795" s="38">
        <f>Sheet1!X795</f>
        <v>0</v>
      </c>
      <c r="O795" s="38">
        <f>Sheet1!Y795</f>
        <v>0</v>
      </c>
      <c r="P795" s="38">
        <f>Sheet1!Z795/1000</f>
        <v>0</v>
      </c>
      <c r="R795" s="38">
        <f t="shared" si="138"/>
        <v>0</v>
      </c>
      <c r="S795" s="38">
        <f t="shared" si="139"/>
        <v>99.042000000000002</v>
      </c>
      <c r="T795" s="38">
        <f t="shared" si="140"/>
        <v>100</v>
      </c>
      <c r="U795" s="38">
        <f t="shared" si="141"/>
        <v>100</v>
      </c>
      <c r="V795" s="38">
        <f t="shared" si="142"/>
        <v>0</v>
      </c>
      <c r="W795" s="38">
        <f t="shared" si="143"/>
        <v>98.626000000000005</v>
      </c>
      <c r="X795" s="38">
        <f t="shared" si="144"/>
        <v>0</v>
      </c>
      <c r="Y795" s="38">
        <f t="shared" si="145"/>
        <v>96.21</v>
      </c>
      <c r="Z795" s="38">
        <f t="shared" si="146"/>
        <v>35.162338286656009</v>
      </c>
      <c r="AA795" s="26" t="str">
        <f t="shared" si="147"/>
        <v>เสื่อมโทรม</v>
      </c>
      <c r="AB795" s="26" t="str">
        <f t="shared" si="148"/>
        <v>poor</v>
      </c>
    </row>
    <row r="796" spans="1:28">
      <c r="A796" s="26">
        <f>Sheet1!E796</f>
        <v>0</v>
      </c>
      <c r="B796" s="27">
        <f>Sheet1!H796</f>
        <v>0</v>
      </c>
      <c r="C796" s="27">
        <f>Sheet1!I796</f>
        <v>0</v>
      </c>
      <c r="D796" s="27">
        <f>Sheet1!J796</f>
        <v>0</v>
      </c>
      <c r="E796" s="27">
        <f>Sheet1!K796</f>
        <v>-543</v>
      </c>
      <c r="F796" s="57">
        <f>Sheet1!L796</f>
        <v>0</v>
      </c>
      <c r="G796" s="27" t="str">
        <f>Sheet1!M796</f>
        <v>NE</v>
      </c>
      <c r="H796" s="28">
        <f>Sheet1!Q796</f>
        <v>0</v>
      </c>
      <c r="I796" s="38">
        <f>Sheet1!S796</f>
        <v>0</v>
      </c>
      <c r="J796" s="27">
        <f>Sheet1!T796</f>
        <v>0</v>
      </c>
      <c r="K796" s="38">
        <f>Sheet1!U796/1000</f>
        <v>0</v>
      </c>
      <c r="L796" s="38">
        <f>Sheet1!V796/1000</f>
        <v>0</v>
      </c>
      <c r="M796" s="36">
        <f>Sheet1!W796</f>
        <v>0</v>
      </c>
      <c r="N796" s="38">
        <f>Sheet1!X796</f>
        <v>0</v>
      </c>
      <c r="O796" s="38">
        <f>Sheet1!Y796</f>
        <v>0</v>
      </c>
      <c r="P796" s="38">
        <f>Sheet1!Z796/1000</f>
        <v>0</v>
      </c>
      <c r="R796" s="38">
        <f t="shared" si="138"/>
        <v>0</v>
      </c>
      <c r="S796" s="38">
        <f t="shared" si="139"/>
        <v>99.042000000000002</v>
      </c>
      <c r="T796" s="38">
        <f t="shared" si="140"/>
        <v>100</v>
      </c>
      <c r="U796" s="38">
        <f t="shared" si="141"/>
        <v>100</v>
      </c>
      <c r="V796" s="38">
        <f t="shared" si="142"/>
        <v>0</v>
      </c>
      <c r="W796" s="38">
        <f t="shared" si="143"/>
        <v>98.626000000000005</v>
      </c>
      <c r="X796" s="38">
        <f t="shared" si="144"/>
        <v>0</v>
      </c>
      <c r="Y796" s="38">
        <f t="shared" si="145"/>
        <v>96.21</v>
      </c>
      <c r="Z796" s="38">
        <f t="shared" si="146"/>
        <v>35.162338286656009</v>
      </c>
      <c r="AA796" s="26" t="str">
        <f t="shared" si="147"/>
        <v>เสื่อมโทรม</v>
      </c>
      <c r="AB796" s="26" t="str">
        <f t="shared" si="148"/>
        <v>poor</v>
      </c>
    </row>
    <row r="797" spans="1:28">
      <c r="A797" s="26">
        <f>Sheet1!E797</f>
        <v>0</v>
      </c>
      <c r="B797" s="27">
        <f>Sheet1!H797</f>
        <v>0</v>
      </c>
      <c r="C797" s="27">
        <f>Sheet1!I797</f>
        <v>0</v>
      </c>
      <c r="D797" s="27">
        <f>Sheet1!J797</f>
        <v>0</v>
      </c>
      <c r="E797" s="27">
        <f>Sheet1!K797</f>
        <v>-543</v>
      </c>
      <c r="F797" s="57">
        <f>Sheet1!L797</f>
        <v>0</v>
      </c>
      <c r="G797" s="27" t="str">
        <f>Sheet1!M797</f>
        <v>NE</v>
      </c>
      <c r="H797" s="28">
        <f>Sheet1!Q797</f>
        <v>0</v>
      </c>
      <c r="I797" s="38">
        <f>Sheet1!S797</f>
        <v>0</v>
      </c>
      <c r="J797" s="27">
        <f>Sheet1!T797</f>
        <v>0</v>
      </c>
      <c r="K797" s="38">
        <f>Sheet1!U797/1000</f>
        <v>0</v>
      </c>
      <c r="L797" s="38">
        <f>Sheet1!V797/1000</f>
        <v>0</v>
      </c>
      <c r="M797" s="36">
        <f>Sheet1!W797</f>
        <v>0</v>
      </c>
      <c r="N797" s="38">
        <f>Sheet1!X797</f>
        <v>0</v>
      </c>
      <c r="O797" s="38">
        <f>Sheet1!Y797</f>
        <v>0</v>
      </c>
      <c r="P797" s="38">
        <f>Sheet1!Z797/1000</f>
        <v>0</v>
      </c>
      <c r="R797" s="38">
        <f t="shared" si="138"/>
        <v>0</v>
      </c>
      <c r="S797" s="38">
        <f t="shared" si="139"/>
        <v>99.042000000000002</v>
      </c>
      <c r="T797" s="38">
        <f t="shared" si="140"/>
        <v>100</v>
      </c>
      <c r="U797" s="38">
        <f t="shared" si="141"/>
        <v>100</v>
      </c>
      <c r="V797" s="38">
        <f t="shared" si="142"/>
        <v>0</v>
      </c>
      <c r="W797" s="38">
        <f t="shared" si="143"/>
        <v>98.626000000000005</v>
      </c>
      <c r="X797" s="38">
        <f t="shared" si="144"/>
        <v>0</v>
      </c>
      <c r="Y797" s="38">
        <f t="shared" si="145"/>
        <v>96.21</v>
      </c>
      <c r="Z797" s="38">
        <f t="shared" si="146"/>
        <v>35.162338286656009</v>
      </c>
      <c r="AA797" s="26" t="str">
        <f t="shared" si="147"/>
        <v>เสื่อมโทรม</v>
      </c>
      <c r="AB797" s="26" t="str">
        <f t="shared" si="148"/>
        <v>poor</v>
      </c>
    </row>
    <row r="798" spans="1:28">
      <c r="A798" s="26">
        <f>Sheet1!E798</f>
        <v>0</v>
      </c>
      <c r="B798" s="27">
        <f>Sheet1!H798</f>
        <v>0</v>
      </c>
      <c r="C798" s="27">
        <f>Sheet1!I798</f>
        <v>0</v>
      </c>
      <c r="D798" s="27">
        <f>Sheet1!J798</f>
        <v>0</v>
      </c>
      <c r="E798" s="27">
        <f>Sheet1!K798</f>
        <v>-543</v>
      </c>
      <c r="F798" s="57">
        <f>Sheet1!L798</f>
        <v>0</v>
      </c>
      <c r="G798" s="27" t="str">
        <f>Sheet1!M798</f>
        <v>NE</v>
      </c>
      <c r="H798" s="28">
        <f>Sheet1!Q798</f>
        <v>0</v>
      </c>
      <c r="I798" s="38">
        <f>Sheet1!S798</f>
        <v>0</v>
      </c>
      <c r="J798" s="27">
        <f>Sheet1!T798</f>
        <v>0</v>
      </c>
      <c r="K798" s="38">
        <f>Sheet1!U798/1000</f>
        <v>0</v>
      </c>
      <c r="L798" s="38">
        <f>Sheet1!V798/1000</f>
        <v>0</v>
      </c>
      <c r="M798" s="36">
        <f>Sheet1!W798</f>
        <v>0</v>
      </c>
      <c r="N798" s="38">
        <f>Sheet1!X798</f>
        <v>0</v>
      </c>
      <c r="O798" s="38">
        <f>Sheet1!Y798</f>
        <v>0</v>
      </c>
      <c r="P798" s="38">
        <f>Sheet1!Z798/1000</f>
        <v>0</v>
      </c>
      <c r="R798" s="38">
        <f t="shared" si="138"/>
        <v>0</v>
      </c>
      <c r="S798" s="38">
        <f t="shared" si="139"/>
        <v>99.042000000000002</v>
      </c>
      <c r="T798" s="38">
        <f t="shared" si="140"/>
        <v>100</v>
      </c>
      <c r="U798" s="38">
        <f t="shared" si="141"/>
        <v>100</v>
      </c>
      <c r="V798" s="38">
        <f t="shared" si="142"/>
        <v>0</v>
      </c>
      <c r="W798" s="38">
        <f t="shared" si="143"/>
        <v>98.626000000000005</v>
      </c>
      <c r="X798" s="38">
        <f t="shared" si="144"/>
        <v>0</v>
      </c>
      <c r="Y798" s="38">
        <f t="shared" si="145"/>
        <v>96.21</v>
      </c>
      <c r="Z798" s="38">
        <f t="shared" si="146"/>
        <v>35.162338286656009</v>
      </c>
      <c r="AA798" s="26" t="str">
        <f t="shared" si="147"/>
        <v>เสื่อมโทรม</v>
      </c>
      <c r="AB798" s="26" t="str">
        <f t="shared" si="148"/>
        <v>poor</v>
      </c>
    </row>
    <row r="799" spans="1:28">
      <c r="A799" s="26">
        <f>Sheet1!E799</f>
        <v>0</v>
      </c>
      <c r="B799" s="27">
        <f>Sheet1!H799</f>
        <v>0</v>
      </c>
      <c r="C799" s="27">
        <f>Sheet1!I799</f>
        <v>0</v>
      </c>
      <c r="D799" s="27">
        <f>Sheet1!J799</f>
        <v>0</v>
      </c>
      <c r="E799" s="27">
        <f>Sheet1!K799</f>
        <v>-543</v>
      </c>
      <c r="F799" s="57">
        <f>Sheet1!L799</f>
        <v>0</v>
      </c>
      <c r="G799" s="27" t="str">
        <f>Sheet1!M799</f>
        <v>NE</v>
      </c>
      <c r="H799" s="28">
        <f>Sheet1!Q799</f>
        <v>0</v>
      </c>
      <c r="I799" s="38">
        <f>Sheet1!S799</f>
        <v>0</v>
      </c>
      <c r="J799" s="27">
        <f>Sheet1!T799</f>
        <v>0</v>
      </c>
      <c r="K799" s="38">
        <f>Sheet1!U799/1000</f>
        <v>0</v>
      </c>
      <c r="L799" s="38">
        <f>Sheet1!V799/1000</f>
        <v>0</v>
      </c>
      <c r="M799" s="36">
        <f>Sheet1!W799</f>
        <v>0</v>
      </c>
      <c r="N799" s="38">
        <f>Sheet1!X799</f>
        <v>0</v>
      </c>
      <c r="O799" s="38">
        <f>Sheet1!Y799</f>
        <v>0</v>
      </c>
      <c r="P799" s="38">
        <f>Sheet1!Z799/1000</f>
        <v>0</v>
      </c>
      <c r="R799" s="38">
        <f t="shared" si="138"/>
        <v>0</v>
      </c>
      <c r="S799" s="38">
        <f t="shared" si="139"/>
        <v>99.042000000000002</v>
      </c>
      <c r="T799" s="38">
        <f t="shared" si="140"/>
        <v>100</v>
      </c>
      <c r="U799" s="38">
        <f t="shared" si="141"/>
        <v>100</v>
      </c>
      <c r="V799" s="38">
        <f t="shared" si="142"/>
        <v>0</v>
      </c>
      <c r="W799" s="38">
        <f t="shared" si="143"/>
        <v>98.626000000000005</v>
      </c>
      <c r="X799" s="38">
        <f t="shared" si="144"/>
        <v>0</v>
      </c>
      <c r="Y799" s="38">
        <f t="shared" si="145"/>
        <v>96.21</v>
      </c>
      <c r="Z799" s="38">
        <f t="shared" si="146"/>
        <v>35.162338286656009</v>
      </c>
      <c r="AA799" s="26" t="str">
        <f t="shared" si="147"/>
        <v>เสื่อมโทรม</v>
      </c>
      <c r="AB799" s="26" t="str">
        <f t="shared" si="148"/>
        <v>poor</v>
      </c>
    </row>
    <row r="800" spans="1:28">
      <c r="A800" s="26">
        <f>Sheet1!E800</f>
        <v>0</v>
      </c>
      <c r="B800" s="27">
        <f>Sheet1!H800</f>
        <v>0</v>
      </c>
      <c r="C800" s="27">
        <f>Sheet1!I800</f>
        <v>0</v>
      </c>
      <c r="D800" s="27">
        <f>Sheet1!J800</f>
        <v>0</v>
      </c>
      <c r="E800" s="27">
        <f>Sheet1!K800</f>
        <v>-543</v>
      </c>
      <c r="F800" s="57">
        <f>Sheet1!L800</f>
        <v>0</v>
      </c>
      <c r="G800" s="27" t="str">
        <f>Sheet1!M800</f>
        <v>NE</v>
      </c>
      <c r="H800" s="28">
        <f>Sheet1!Q800</f>
        <v>0</v>
      </c>
      <c r="I800" s="38">
        <f>Sheet1!S800</f>
        <v>0</v>
      </c>
      <c r="J800" s="27">
        <f>Sheet1!T800</f>
        <v>0</v>
      </c>
      <c r="K800" s="38">
        <f>Sheet1!U800/1000</f>
        <v>0</v>
      </c>
      <c r="L800" s="38">
        <f>Sheet1!V800/1000</f>
        <v>0</v>
      </c>
      <c r="M800" s="36">
        <f>Sheet1!W800</f>
        <v>0</v>
      </c>
      <c r="N800" s="38">
        <f>Sheet1!X800</f>
        <v>0</v>
      </c>
      <c r="O800" s="38">
        <f>Sheet1!Y800</f>
        <v>0</v>
      </c>
      <c r="P800" s="38">
        <f>Sheet1!Z800/1000</f>
        <v>0</v>
      </c>
      <c r="R800" s="38">
        <f t="shared" si="138"/>
        <v>0</v>
      </c>
      <c r="S800" s="38">
        <f t="shared" si="139"/>
        <v>99.042000000000002</v>
      </c>
      <c r="T800" s="38">
        <f t="shared" si="140"/>
        <v>100</v>
      </c>
      <c r="U800" s="38">
        <f t="shared" si="141"/>
        <v>100</v>
      </c>
      <c r="V800" s="38">
        <f t="shared" si="142"/>
        <v>0</v>
      </c>
      <c r="W800" s="38">
        <f t="shared" si="143"/>
        <v>98.626000000000005</v>
      </c>
      <c r="X800" s="38">
        <f t="shared" si="144"/>
        <v>0</v>
      </c>
      <c r="Y800" s="38">
        <f t="shared" si="145"/>
        <v>96.21</v>
      </c>
      <c r="Z800" s="38">
        <f t="shared" si="146"/>
        <v>35.162338286656009</v>
      </c>
      <c r="AA800" s="26" t="str">
        <f t="shared" si="147"/>
        <v>เสื่อมโทรม</v>
      </c>
      <c r="AB800" s="26" t="str">
        <f t="shared" si="148"/>
        <v>poor</v>
      </c>
    </row>
    <row r="801" spans="1:28">
      <c r="A801" s="26">
        <f>Sheet1!E801</f>
        <v>0</v>
      </c>
      <c r="B801" s="27">
        <f>Sheet1!H801</f>
        <v>0</v>
      </c>
      <c r="C801" s="27">
        <f>Sheet1!I801</f>
        <v>0</v>
      </c>
      <c r="D801" s="27">
        <f>Sheet1!J801</f>
        <v>0</v>
      </c>
      <c r="E801" s="27">
        <f>Sheet1!K801</f>
        <v>-543</v>
      </c>
      <c r="F801" s="57">
        <f>Sheet1!L801</f>
        <v>0</v>
      </c>
      <c r="G801" s="27" t="str">
        <f>Sheet1!M801</f>
        <v>NE</v>
      </c>
      <c r="H801" s="28">
        <f>Sheet1!Q801</f>
        <v>0</v>
      </c>
      <c r="I801" s="38">
        <f>Sheet1!S801</f>
        <v>0</v>
      </c>
      <c r="J801" s="27">
        <f>Sheet1!T801</f>
        <v>0</v>
      </c>
      <c r="K801" s="38">
        <f>Sheet1!U801/1000</f>
        <v>0</v>
      </c>
      <c r="L801" s="38">
        <f>Sheet1!V801/1000</f>
        <v>0</v>
      </c>
      <c r="M801" s="36">
        <f>Sheet1!W801</f>
        <v>0</v>
      </c>
      <c r="N801" s="38">
        <f>Sheet1!X801</f>
        <v>0</v>
      </c>
      <c r="O801" s="38">
        <f>Sheet1!Y801</f>
        <v>0</v>
      </c>
      <c r="P801" s="38">
        <f>Sheet1!Z801/1000</f>
        <v>0</v>
      </c>
      <c r="R801" s="38">
        <f t="shared" ref="R801:R864" si="149">IF($I801&lt;=10,-0.2679*$I801^3+2.8516*$I801^2+6.759*$I801)</f>
        <v>0</v>
      </c>
      <c r="S801" s="38">
        <f t="shared" ref="S801:S864" si="150">IF($J801&lt;4500,-4*10^-10*($J801^3)+8*10^-6*($J801^2)-0.0499*$J801+99.042,IF($J801&gt;=4500,$J801*0))</f>
        <v>99.042000000000002</v>
      </c>
      <c r="T801" s="38">
        <f t="shared" ref="T801:T864" si="151">IF($K801&lt;0.026,$K801*0+100,IF($K801&lt;0.04,177083*$K801^3-41607*$K801^2+1811.3*$K801+77.9,IF($K801&lt;0.12,177083*$K801^3-41607*$K801^2+1811.3*$K801+79,IF($K801&lt;0.14,177083*$K801^3-41607*$K801^2+1811.3*$K801+84,IF($K801&lt;0.16,177083*$K801^3-41607*$K801^2+1811.3*$K801+79,IF($K801&gt;=0.16,$K801*0))))))</f>
        <v>100</v>
      </c>
      <c r="U801" s="38">
        <f t="shared" ref="U801:U864" si="152">IF($L801&lt;=0.02,$L801*0+100,IF($L801&lt;=0.36,-4651.4*$L801^4+4249.6*$L801^3-861.14*$L801^2-311.6*$L801+104.12,IF($L801&gt;=0.36,$L801*0)))</f>
        <v>100</v>
      </c>
      <c r="V801" s="38">
        <f t="shared" ref="V801:V864" si="153">IF($M801&lt;20,0.0098*$M801^3-0.1396*$M801^2+0.7277*$M801,IF($M801&lt;28,-0.0657*$M801^3+4.4359*$M801^2-90.758*$M801+604.66,IF($M801&lt;30,-0.0657*$M801^3+4.4359*$M801^2-90.758*$M801+603.66,IF($M801&lt;42,0.107*$M801^3-11.464*$M801^2+397.67*$M801-4403.1,IF($M801&lt;46,-0.0162*$M801^3+2.3313*$M801^2-111.69*$M801+1783.7,IF($M801&gt;=46,$M801*0))))))</f>
        <v>0</v>
      </c>
      <c r="W801" s="38">
        <f t="shared" ref="W801:W864" si="154">IF($N801&lt;212,-5*10^-6*$N801^2-0.464*$N801+98.626,IF($N801&gt;=212,$N801*0))</f>
        <v>98.626000000000005</v>
      </c>
      <c r="X801" s="38">
        <f t="shared" ref="X801:X864" si="155">IF($O801&lt;4,$O801*0,IF($O801&lt;7,0.6987*$O801^3-3.4762*$O801^2+2.5212*$O801+0.8,IF($O801&lt;8.5,2.1864*$O801^3-65.244*$O801^2+620.42*$O801-1810.2,IF($O801&lt;10.95,-1.6593*$O801^4+68.633*$O801^3-1049.5*$O801^2+7000.7*$O801-17075,IF($O801&gt;=10.95,$O801*0)))))</f>
        <v>0</v>
      </c>
      <c r="Y801" s="38">
        <f t="shared" ref="Y801:Y864" si="156">IF($P801&lt;0.53,113.29*$P801^2-241.52*$P801+96.21,IF($P801&gt;=0.53,$P801*0))</f>
        <v>96.21</v>
      </c>
      <c r="Z801" s="38">
        <f t="shared" si="146"/>
        <v>35.162338286656009</v>
      </c>
      <c r="AA801" s="26" t="str">
        <f t="shared" si="147"/>
        <v>เสื่อมโทรม</v>
      </c>
      <c r="AB801" s="26" t="str">
        <f t="shared" si="148"/>
        <v>poor</v>
      </c>
    </row>
    <row r="802" spans="1:28">
      <c r="A802" s="26">
        <f>Sheet1!E802</f>
        <v>0</v>
      </c>
      <c r="B802" s="27">
        <f>Sheet1!H802</f>
        <v>0</v>
      </c>
      <c r="C802" s="27">
        <f>Sheet1!I802</f>
        <v>0</v>
      </c>
      <c r="D802" s="27">
        <f>Sheet1!J802</f>
        <v>0</v>
      </c>
      <c r="E802" s="27">
        <f>Sheet1!K802</f>
        <v>-543</v>
      </c>
      <c r="F802" s="57">
        <f>Sheet1!L802</f>
        <v>0</v>
      </c>
      <c r="G802" s="27" t="str">
        <f>Sheet1!M802</f>
        <v>NE</v>
      </c>
      <c r="H802" s="28">
        <f>Sheet1!Q802</f>
        <v>0</v>
      </c>
      <c r="I802" s="38">
        <f>Sheet1!S802</f>
        <v>0</v>
      </c>
      <c r="J802" s="27">
        <f>Sheet1!T802</f>
        <v>0</v>
      </c>
      <c r="K802" s="38">
        <f>Sheet1!U802/1000</f>
        <v>0</v>
      </c>
      <c r="L802" s="38">
        <f>Sheet1!V802/1000</f>
        <v>0</v>
      </c>
      <c r="M802" s="36">
        <f>Sheet1!W802</f>
        <v>0</v>
      </c>
      <c r="N802" s="38">
        <f>Sheet1!X802</f>
        <v>0</v>
      </c>
      <c r="O802" s="38">
        <f>Sheet1!Y802</f>
        <v>0</v>
      </c>
      <c r="P802" s="38">
        <f>Sheet1!Z802/1000</f>
        <v>0</v>
      </c>
      <c r="R802" s="38">
        <f t="shared" si="149"/>
        <v>0</v>
      </c>
      <c r="S802" s="38">
        <f t="shared" si="150"/>
        <v>99.042000000000002</v>
      </c>
      <c r="T802" s="38">
        <f t="shared" si="151"/>
        <v>100</v>
      </c>
      <c r="U802" s="38">
        <f t="shared" si="152"/>
        <v>100</v>
      </c>
      <c r="V802" s="38">
        <f t="shared" si="153"/>
        <v>0</v>
      </c>
      <c r="W802" s="38">
        <f t="shared" si="154"/>
        <v>98.626000000000005</v>
      </c>
      <c r="X802" s="38">
        <f t="shared" si="155"/>
        <v>0</v>
      </c>
      <c r="Y802" s="38">
        <f t="shared" si="156"/>
        <v>96.21</v>
      </c>
      <c r="Z802" s="38">
        <f t="shared" si="146"/>
        <v>35.162338286656009</v>
      </c>
      <c r="AA802" s="26" t="str">
        <f t="shared" si="147"/>
        <v>เสื่อมโทรม</v>
      </c>
      <c r="AB802" s="26" t="str">
        <f t="shared" si="148"/>
        <v>poor</v>
      </c>
    </row>
    <row r="803" spans="1:28">
      <c r="A803" s="26">
        <f>Sheet1!E803</f>
        <v>0</v>
      </c>
      <c r="B803" s="27">
        <f>Sheet1!H803</f>
        <v>0</v>
      </c>
      <c r="C803" s="27">
        <f>Sheet1!I803</f>
        <v>0</v>
      </c>
      <c r="D803" s="27">
        <f>Sheet1!J803</f>
        <v>0</v>
      </c>
      <c r="E803" s="27">
        <f>Sheet1!K803</f>
        <v>-543</v>
      </c>
      <c r="F803" s="57">
        <f>Sheet1!L803</f>
        <v>0</v>
      </c>
      <c r="G803" s="27" t="str">
        <f>Sheet1!M803</f>
        <v>NE</v>
      </c>
      <c r="H803" s="28">
        <f>Sheet1!Q803</f>
        <v>0</v>
      </c>
      <c r="I803" s="38">
        <f>Sheet1!S803</f>
        <v>0</v>
      </c>
      <c r="J803" s="27">
        <f>Sheet1!T803</f>
        <v>0</v>
      </c>
      <c r="K803" s="38">
        <f>Sheet1!U803/1000</f>
        <v>0</v>
      </c>
      <c r="L803" s="38">
        <f>Sheet1!V803/1000</f>
        <v>0</v>
      </c>
      <c r="M803" s="36">
        <f>Sheet1!W803</f>
        <v>0</v>
      </c>
      <c r="N803" s="38">
        <f>Sheet1!X803</f>
        <v>0</v>
      </c>
      <c r="O803" s="38">
        <f>Sheet1!Y803</f>
        <v>0</v>
      </c>
      <c r="P803" s="38">
        <f>Sheet1!Z803/1000</f>
        <v>0</v>
      </c>
      <c r="R803" s="38">
        <f t="shared" si="149"/>
        <v>0</v>
      </c>
      <c r="S803" s="38">
        <f t="shared" si="150"/>
        <v>99.042000000000002</v>
      </c>
      <c r="T803" s="38">
        <f t="shared" si="151"/>
        <v>100</v>
      </c>
      <c r="U803" s="38">
        <f t="shared" si="152"/>
        <v>100</v>
      </c>
      <c r="V803" s="38">
        <f t="shared" si="153"/>
        <v>0</v>
      </c>
      <c r="W803" s="38">
        <f t="shared" si="154"/>
        <v>98.626000000000005</v>
      </c>
      <c r="X803" s="38">
        <f t="shared" si="155"/>
        <v>0</v>
      </c>
      <c r="Y803" s="38">
        <f t="shared" si="156"/>
        <v>96.21</v>
      </c>
      <c r="Z803" s="38">
        <f t="shared" si="146"/>
        <v>35.162338286656009</v>
      </c>
      <c r="AA803" s="26" t="str">
        <f t="shared" si="147"/>
        <v>เสื่อมโทรม</v>
      </c>
      <c r="AB803" s="26" t="str">
        <f t="shared" si="148"/>
        <v>poor</v>
      </c>
    </row>
    <row r="804" spans="1:28">
      <c r="A804" s="26">
        <f>Sheet1!E804</f>
        <v>0</v>
      </c>
      <c r="B804" s="27">
        <f>Sheet1!H804</f>
        <v>0</v>
      </c>
      <c r="C804" s="27">
        <f>Sheet1!I804</f>
        <v>0</v>
      </c>
      <c r="D804" s="27">
        <f>Sheet1!J804</f>
        <v>0</v>
      </c>
      <c r="E804" s="27">
        <f>Sheet1!K804</f>
        <v>-543</v>
      </c>
      <c r="F804" s="57">
        <f>Sheet1!L804</f>
        <v>0</v>
      </c>
      <c r="G804" s="27" t="str">
        <f>Sheet1!M804</f>
        <v>NE</v>
      </c>
      <c r="H804" s="28">
        <f>Sheet1!Q804</f>
        <v>0</v>
      </c>
      <c r="I804" s="38">
        <f>Sheet1!S804</f>
        <v>0</v>
      </c>
      <c r="J804" s="27">
        <f>Sheet1!T804</f>
        <v>0</v>
      </c>
      <c r="K804" s="38">
        <f>Sheet1!U804/1000</f>
        <v>0</v>
      </c>
      <c r="L804" s="38">
        <f>Sheet1!V804/1000</f>
        <v>0</v>
      </c>
      <c r="M804" s="36">
        <f>Sheet1!W804</f>
        <v>0</v>
      </c>
      <c r="N804" s="38">
        <f>Sheet1!X804</f>
        <v>0</v>
      </c>
      <c r="O804" s="38">
        <f>Sheet1!Y804</f>
        <v>0</v>
      </c>
      <c r="P804" s="38">
        <f>Sheet1!Z804/1000</f>
        <v>0</v>
      </c>
      <c r="R804" s="38">
        <f t="shared" si="149"/>
        <v>0</v>
      </c>
      <c r="S804" s="38">
        <f t="shared" si="150"/>
        <v>99.042000000000002</v>
      </c>
      <c r="T804" s="38">
        <f t="shared" si="151"/>
        <v>100</v>
      </c>
      <c r="U804" s="38">
        <f t="shared" si="152"/>
        <v>100</v>
      </c>
      <c r="V804" s="38">
        <f t="shared" si="153"/>
        <v>0</v>
      </c>
      <c r="W804" s="38">
        <f t="shared" si="154"/>
        <v>98.626000000000005</v>
      </c>
      <c r="X804" s="38">
        <f t="shared" si="155"/>
        <v>0</v>
      </c>
      <c r="Y804" s="38">
        <f t="shared" si="156"/>
        <v>96.21</v>
      </c>
      <c r="Z804" s="38">
        <f t="shared" si="146"/>
        <v>35.162338286656009</v>
      </c>
      <c r="AA804" s="26" t="str">
        <f t="shared" si="147"/>
        <v>เสื่อมโทรม</v>
      </c>
      <c r="AB804" s="26" t="str">
        <f t="shared" si="148"/>
        <v>poor</v>
      </c>
    </row>
    <row r="805" spans="1:28">
      <c r="A805" s="26">
        <f>Sheet1!E805</f>
        <v>0</v>
      </c>
      <c r="B805" s="27">
        <f>Sheet1!H805</f>
        <v>0</v>
      </c>
      <c r="C805" s="27">
        <f>Sheet1!I805</f>
        <v>0</v>
      </c>
      <c r="D805" s="27">
        <f>Sheet1!J805</f>
        <v>0</v>
      </c>
      <c r="E805" s="27">
        <f>Sheet1!K805</f>
        <v>-543</v>
      </c>
      <c r="F805" s="57">
        <f>Sheet1!L805</f>
        <v>0</v>
      </c>
      <c r="G805" s="27" t="str">
        <f>Sheet1!M805</f>
        <v>NE</v>
      </c>
      <c r="H805" s="28">
        <f>Sheet1!Q805</f>
        <v>0</v>
      </c>
      <c r="I805" s="38">
        <f>Sheet1!S805</f>
        <v>0</v>
      </c>
      <c r="J805" s="27">
        <f>Sheet1!T805</f>
        <v>0</v>
      </c>
      <c r="K805" s="38">
        <f>Sheet1!U805/1000</f>
        <v>0</v>
      </c>
      <c r="L805" s="38">
        <f>Sheet1!V805/1000</f>
        <v>0</v>
      </c>
      <c r="M805" s="36">
        <f>Sheet1!W805</f>
        <v>0</v>
      </c>
      <c r="N805" s="38">
        <f>Sheet1!X805</f>
        <v>0</v>
      </c>
      <c r="O805" s="38">
        <f>Sheet1!Y805</f>
        <v>0</v>
      </c>
      <c r="P805" s="38">
        <f>Sheet1!Z805/1000</f>
        <v>0</v>
      </c>
      <c r="R805" s="38">
        <f t="shared" si="149"/>
        <v>0</v>
      </c>
      <c r="S805" s="38">
        <f t="shared" si="150"/>
        <v>99.042000000000002</v>
      </c>
      <c r="T805" s="38">
        <f t="shared" si="151"/>
        <v>100</v>
      </c>
      <c r="U805" s="38">
        <f t="shared" si="152"/>
        <v>100</v>
      </c>
      <c r="V805" s="38">
        <f t="shared" si="153"/>
        <v>0</v>
      </c>
      <c r="W805" s="38">
        <f t="shared" si="154"/>
        <v>98.626000000000005</v>
      </c>
      <c r="X805" s="38">
        <f t="shared" si="155"/>
        <v>0</v>
      </c>
      <c r="Y805" s="38">
        <f t="shared" si="156"/>
        <v>96.21</v>
      </c>
      <c r="Z805" s="38">
        <f t="shared" si="146"/>
        <v>35.162338286656009</v>
      </c>
      <c r="AA805" s="26" t="str">
        <f t="shared" si="147"/>
        <v>เสื่อมโทรม</v>
      </c>
      <c r="AB805" s="26" t="str">
        <f t="shared" si="148"/>
        <v>poor</v>
      </c>
    </row>
    <row r="806" spans="1:28">
      <c r="A806" s="26">
        <f>Sheet1!E806</f>
        <v>0</v>
      </c>
      <c r="B806" s="27">
        <f>Sheet1!H806</f>
        <v>0</v>
      </c>
      <c r="C806" s="27">
        <f>Sheet1!I806</f>
        <v>0</v>
      </c>
      <c r="D806" s="27">
        <f>Sheet1!J806</f>
        <v>0</v>
      </c>
      <c r="E806" s="27">
        <f>Sheet1!K806</f>
        <v>-543</v>
      </c>
      <c r="F806" s="57">
        <f>Sheet1!L806</f>
        <v>0</v>
      </c>
      <c r="G806" s="27" t="str">
        <f>Sheet1!M806</f>
        <v>NE</v>
      </c>
      <c r="H806" s="28">
        <f>Sheet1!Q806</f>
        <v>0</v>
      </c>
      <c r="I806" s="38">
        <f>Sheet1!S806</f>
        <v>0</v>
      </c>
      <c r="J806" s="27">
        <f>Sheet1!T806</f>
        <v>0</v>
      </c>
      <c r="K806" s="38">
        <f>Sheet1!U806/1000</f>
        <v>0</v>
      </c>
      <c r="L806" s="38">
        <f>Sheet1!V806/1000</f>
        <v>0</v>
      </c>
      <c r="M806" s="36">
        <f>Sheet1!W806</f>
        <v>0</v>
      </c>
      <c r="N806" s="38">
        <f>Sheet1!X806</f>
        <v>0</v>
      </c>
      <c r="O806" s="38">
        <f>Sheet1!Y806</f>
        <v>0</v>
      </c>
      <c r="P806" s="38">
        <f>Sheet1!Z806/1000</f>
        <v>0</v>
      </c>
      <c r="R806" s="38">
        <f t="shared" si="149"/>
        <v>0</v>
      </c>
      <c r="S806" s="38">
        <f t="shared" si="150"/>
        <v>99.042000000000002</v>
      </c>
      <c r="T806" s="38">
        <f t="shared" si="151"/>
        <v>100</v>
      </c>
      <c r="U806" s="38">
        <f t="shared" si="152"/>
        <v>100</v>
      </c>
      <c r="V806" s="38">
        <f t="shared" si="153"/>
        <v>0</v>
      </c>
      <c r="W806" s="38">
        <f t="shared" si="154"/>
        <v>98.626000000000005</v>
      </c>
      <c r="X806" s="38">
        <f t="shared" si="155"/>
        <v>0</v>
      </c>
      <c r="Y806" s="38">
        <f t="shared" si="156"/>
        <v>96.21</v>
      </c>
      <c r="Z806" s="38">
        <f t="shared" si="146"/>
        <v>35.162338286656009</v>
      </c>
      <c r="AA806" s="26" t="str">
        <f t="shared" si="147"/>
        <v>เสื่อมโทรม</v>
      </c>
      <c r="AB806" s="26" t="str">
        <f t="shared" si="148"/>
        <v>poor</v>
      </c>
    </row>
    <row r="807" spans="1:28">
      <c r="A807" s="26">
        <f>Sheet1!E807</f>
        <v>0</v>
      </c>
      <c r="B807" s="27">
        <f>Sheet1!H807</f>
        <v>0</v>
      </c>
      <c r="C807" s="27">
        <f>Sheet1!I807</f>
        <v>0</v>
      </c>
      <c r="D807" s="27">
        <f>Sheet1!J807</f>
        <v>0</v>
      </c>
      <c r="E807" s="27">
        <f>Sheet1!K807</f>
        <v>-543</v>
      </c>
      <c r="F807" s="57">
        <f>Sheet1!L807</f>
        <v>0</v>
      </c>
      <c r="G807" s="27" t="str">
        <f>Sheet1!M807</f>
        <v>NE</v>
      </c>
      <c r="H807" s="28">
        <f>Sheet1!Q807</f>
        <v>0</v>
      </c>
      <c r="I807" s="38">
        <f>Sheet1!S807</f>
        <v>0</v>
      </c>
      <c r="J807" s="27">
        <f>Sheet1!T807</f>
        <v>0</v>
      </c>
      <c r="K807" s="38">
        <f>Sheet1!U807/1000</f>
        <v>0</v>
      </c>
      <c r="L807" s="38">
        <f>Sheet1!V807/1000</f>
        <v>0</v>
      </c>
      <c r="M807" s="36">
        <f>Sheet1!W807</f>
        <v>0</v>
      </c>
      <c r="N807" s="38">
        <f>Sheet1!X807</f>
        <v>0</v>
      </c>
      <c r="O807" s="38">
        <f>Sheet1!Y807</f>
        <v>0</v>
      </c>
      <c r="P807" s="38">
        <f>Sheet1!Z807/1000</f>
        <v>0</v>
      </c>
      <c r="R807" s="38">
        <f t="shared" si="149"/>
        <v>0</v>
      </c>
      <c r="S807" s="38">
        <f t="shared" si="150"/>
        <v>99.042000000000002</v>
      </c>
      <c r="T807" s="38">
        <f t="shared" si="151"/>
        <v>100</v>
      </c>
      <c r="U807" s="38">
        <f t="shared" si="152"/>
        <v>100</v>
      </c>
      <c r="V807" s="38">
        <f t="shared" si="153"/>
        <v>0</v>
      </c>
      <c r="W807" s="38">
        <f t="shared" si="154"/>
        <v>98.626000000000005</v>
      </c>
      <c r="X807" s="38">
        <f t="shared" si="155"/>
        <v>0</v>
      </c>
      <c r="Y807" s="38">
        <f t="shared" si="156"/>
        <v>96.21</v>
      </c>
      <c r="Z807" s="38">
        <f t="shared" si="146"/>
        <v>35.162338286656009</v>
      </c>
      <c r="AA807" s="26" t="str">
        <f t="shared" si="147"/>
        <v>เสื่อมโทรม</v>
      </c>
      <c r="AB807" s="26" t="str">
        <f t="shared" si="148"/>
        <v>poor</v>
      </c>
    </row>
    <row r="808" spans="1:28">
      <c r="A808" s="26">
        <f>Sheet1!E808</f>
        <v>0</v>
      </c>
      <c r="B808" s="27">
        <f>Sheet1!H808</f>
        <v>0</v>
      </c>
      <c r="C808" s="27">
        <f>Sheet1!I808</f>
        <v>0</v>
      </c>
      <c r="D808" s="27">
        <f>Sheet1!J808</f>
        <v>0</v>
      </c>
      <c r="E808" s="27">
        <f>Sheet1!K808</f>
        <v>-543</v>
      </c>
      <c r="F808" s="57">
        <f>Sheet1!L808</f>
        <v>0</v>
      </c>
      <c r="G808" s="27" t="str">
        <f>Sheet1!M808</f>
        <v>NE</v>
      </c>
      <c r="H808" s="28">
        <f>Sheet1!Q808</f>
        <v>0</v>
      </c>
      <c r="I808" s="38">
        <f>Sheet1!S808</f>
        <v>0</v>
      </c>
      <c r="J808" s="27">
        <f>Sheet1!T808</f>
        <v>0</v>
      </c>
      <c r="K808" s="38">
        <f>Sheet1!U808/1000</f>
        <v>0</v>
      </c>
      <c r="L808" s="38">
        <f>Sheet1!V808/1000</f>
        <v>0</v>
      </c>
      <c r="M808" s="36">
        <f>Sheet1!W808</f>
        <v>0</v>
      </c>
      <c r="N808" s="38">
        <f>Sheet1!X808</f>
        <v>0</v>
      </c>
      <c r="O808" s="38">
        <f>Sheet1!Y808</f>
        <v>0</v>
      </c>
      <c r="P808" s="38">
        <f>Sheet1!Z808/1000</f>
        <v>0</v>
      </c>
      <c r="R808" s="38">
        <f t="shared" si="149"/>
        <v>0</v>
      </c>
      <c r="S808" s="38">
        <f t="shared" si="150"/>
        <v>99.042000000000002</v>
      </c>
      <c r="T808" s="38">
        <f t="shared" si="151"/>
        <v>100</v>
      </c>
      <c r="U808" s="38">
        <f t="shared" si="152"/>
        <v>100</v>
      </c>
      <c r="V808" s="38">
        <f t="shared" si="153"/>
        <v>0</v>
      </c>
      <c r="W808" s="38">
        <f t="shared" si="154"/>
        <v>98.626000000000005</v>
      </c>
      <c r="X808" s="38">
        <f t="shared" si="155"/>
        <v>0</v>
      </c>
      <c r="Y808" s="38">
        <f t="shared" si="156"/>
        <v>96.21</v>
      </c>
      <c r="Z808" s="38">
        <f t="shared" si="146"/>
        <v>35.162338286656009</v>
      </c>
      <c r="AA808" s="26" t="str">
        <f t="shared" si="147"/>
        <v>เสื่อมโทรม</v>
      </c>
      <c r="AB808" s="26" t="str">
        <f t="shared" si="148"/>
        <v>poor</v>
      </c>
    </row>
    <row r="809" spans="1:28">
      <c r="A809" s="26">
        <f>Sheet1!E809</f>
        <v>0</v>
      </c>
      <c r="B809" s="27">
        <f>Sheet1!H809</f>
        <v>0</v>
      </c>
      <c r="C809" s="27">
        <f>Sheet1!I809</f>
        <v>0</v>
      </c>
      <c r="D809" s="27">
        <f>Sheet1!J809</f>
        <v>0</v>
      </c>
      <c r="E809" s="27">
        <f>Sheet1!K809</f>
        <v>-543</v>
      </c>
      <c r="F809" s="57">
        <f>Sheet1!L809</f>
        <v>0</v>
      </c>
      <c r="G809" s="27" t="str">
        <f>Sheet1!M809</f>
        <v>NE</v>
      </c>
      <c r="H809" s="28">
        <f>Sheet1!Q809</f>
        <v>0</v>
      </c>
      <c r="I809" s="38">
        <f>Sheet1!S809</f>
        <v>0</v>
      </c>
      <c r="J809" s="27">
        <f>Sheet1!T809</f>
        <v>0</v>
      </c>
      <c r="K809" s="38">
        <f>Sheet1!U809/1000</f>
        <v>0</v>
      </c>
      <c r="L809" s="38">
        <f>Sheet1!V809/1000</f>
        <v>0</v>
      </c>
      <c r="M809" s="36">
        <f>Sheet1!W809</f>
        <v>0</v>
      </c>
      <c r="N809" s="38">
        <f>Sheet1!X809</f>
        <v>0</v>
      </c>
      <c r="O809" s="38">
        <f>Sheet1!Y809</f>
        <v>0</v>
      </c>
      <c r="P809" s="38">
        <f>Sheet1!Z809/1000</f>
        <v>0</v>
      </c>
      <c r="R809" s="38">
        <f t="shared" si="149"/>
        <v>0</v>
      </c>
      <c r="S809" s="38">
        <f t="shared" si="150"/>
        <v>99.042000000000002</v>
      </c>
      <c r="T809" s="38">
        <f t="shared" si="151"/>
        <v>100</v>
      </c>
      <c r="U809" s="38">
        <f t="shared" si="152"/>
        <v>100</v>
      </c>
      <c r="V809" s="38">
        <f t="shared" si="153"/>
        <v>0</v>
      </c>
      <c r="W809" s="38">
        <f t="shared" si="154"/>
        <v>98.626000000000005</v>
      </c>
      <c r="X809" s="38">
        <f t="shared" si="155"/>
        <v>0</v>
      </c>
      <c r="Y809" s="38">
        <f t="shared" si="156"/>
        <v>96.21</v>
      </c>
      <c r="Z809" s="38">
        <f t="shared" si="146"/>
        <v>35.162338286656009</v>
      </c>
      <c r="AA809" s="26" t="str">
        <f t="shared" si="147"/>
        <v>เสื่อมโทรม</v>
      </c>
      <c r="AB809" s="26" t="str">
        <f t="shared" si="148"/>
        <v>poor</v>
      </c>
    </row>
    <row r="810" spans="1:28">
      <c r="A810" s="26">
        <f>Sheet1!E810</f>
        <v>0</v>
      </c>
      <c r="B810" s="27">
        <f>Sheet1!H810</f>
        <v>0</v>
      </c>
      <c r="C810" s="27">
        <f>Sheet1!I810</f>
        <v>0</v>
      </c>
      <c r="D810" s="27">
        <f>Sheet1!J810</f>
        <v>0</v>
      </c>
      <c r="E810" s="27">
        <f>Sheet1!K810</f>
        <v>-543</v>
      </c>
      <c r="F810" s="57">
        <f>Sheet1!L810</f>
        <v>0</v>
      </c>
      <c r="G810" s="27" t="str">
        <f>Sheet1!M810</f>
        <v>NE</v>
      </c>
      <c r="H810" s="28">
        <f>Sheet1!Q810</f>
        <v>0</v>
      </c>
      <c r="I810" s="38">
        <f>Sheet1!S810</f>
        <v>0</v>
      </c>
      <c r="J810" s="27">
        <f>Sheet1!T810</f>
        <v>0</v>
      </c>
      <c r="K810" s="38">
        <f>Sheet1!U810/1000</f>
        <v>0</v>
      </c>
      <c r="L810" s="38">
        <f>Sheet1!V810/1000</f>
        <v>0</v>
      </c>
      <c r="M810" s="36">
        <f>Sheet1!W810</f>
        <v>0</v>
      </c>
      <c r="N810" s="38">
        <f>Sheet1!X810</f>
        <v>0</v>
      </c>
      <c r="O810" s="38">
        <f>Sheet1!Y810</f>
        <v>0</v>
      </c>
      <c r="P810" s="38">
        <f>Sheet1!Z810/1000</f>
        <v>0</v>
      </c>
      <c r="R810" s="38">
        <f t="shared" si="149"/>
        <v>0</v>
      </c>
      <c r="S810" s="38">
        <f t="shared" si="150"/>
        <v>99.042000000000002</v>
      </c>
      <c r="T810" s="38">
        <f t="shared" si="151"/>
        <v>100</v>
      </c>
      <c r="U810" s="38">
        <f t="shared" si="152"/>
        <v>100</v>
      </c>
      <c r="V810" s="38">
        <f t="shared" si="153"/>
        <v>0</v>
      </c>
      <c r="W810" s="38">
        <f t="shared" si="154"/>
        <v>98.626000000000005</v>
      </c>
      <c r="X810" s="38">
        <f t="shared" si="155"/>
        <v>0</v>
      </c>
      <c r="Y810" s="38">
        <f t="shared" si="156"/>
        <v>96.21</v>
      </c>
      <c r="Z810" s="38">
        <f t="shared" si="146"/>
        <v>35.162338286656009</v>
      </c>
      <c r="AA810" s="26" t="str">
        <f t="shared" si="147"/>
        <v>เสื่อมโทรม</v>
      </c>
      <c r="AB810" s="26" t="str">
        <f t="shared" si="148"/>
        <v>poor</v>
      </c>
    </row>
    <row r="811" spans="1:28">
      <c r="A811" s="26">
        <f>Sheet1!E811</f>
        <v>0</v>
      </c>
      <c r="B811" s="27">
        <f>Sheet1!H811</f>
        <v>0</v>
      </c>
      <c r="C811" s="27">
        <f>Sheet1!I811</f>
        <v>0</v>
      </c>
      <c r="D811" s="27">
        <f>Sheet1!J811</f>
        <v>0</v>
      </c>
      <c r="E811" s="27">
        <f>Sheet1!K811</f>
        <v>-543</v>
      </c>
      <c r="F811" s="57">
        <f>Sheet1!L811</f>
        <v>0</v>
      </c>
      <c r="G811" s="27" t="str">
        <f>Sheet1!M811</f>
        <v>NE</v>
      </c>
      <c r="H811" s="28">
        <f>Sheet1!Q811</f>
        <v>0</v>
      </c>
      <c r="I811" s="38">
        <f>Sheet1!S811</f>
        <v>0</v>
      </c>
      <c r="J811" s="27">
        <f>Sheet1!T811</f>
        <v>0</v>
      </c>
      <c r="K811" s="38">
        <f>Sheet1!U811/1000</f>
        <v>0</v>
      </c>
      <c r="L811" s="38">
        <f>Sheet1!V811/1000</f>
        <v>0</v>
      </c>
      <c r="M811" s="36">
        <f>Sheet1!W811</f>
        <v>0</v>
      </c>
      <c r="N811" s="38">
        <f>Sheet1!X811</f>
        <v>0</v>
      </c>
      <c r="O811" s="38">
        <f>Sheet1!Y811</f>
        <v>0</v>
      </c>
      <c r="P811" s="38">
        <f>Sheet1!Z811/1000</f>
        <v>0</v>
      </c>
      <c r="R811" s="38">
        <f t="shared" si="149"/>
        <v>0</v>
      </c>
      <c r="S811" s="38">
        <f t="shared" si="150"/>
        <v>99.042000000000002</v>
      </c>
      <c r="T811" s="38">
        <f t="shared" si="151"/>
        <v>100</v>
      </c>
      <c r="U811" s="38">
        <f t="shared" si="152"/>
        <v>100</v>
      </c>
      <c r="V811" s="38">
        <f t="shared" si="153"/>
        <v>0</v>
      </c>
      <c r="W811" s="38">
        <f t="shared" si="154"/>
        <v>98.626000000000005</v>
      </c>
      <c r="X811" s="38">
        <f t="shared" si="155"/>
        <v>0</v>
      </c>
      <c r="Y811" s="38">
        <f t="shared" si="156"/>
        <v>96.21</v>
      </c>
      <c r="Z811" s="38">
        <f t="shared" si="146"/>
        <v>35.162338286656009</v>
      </c>
      <c r="AA811" s="26" t="str">
        <f t="shared" si="147"/>
        <v>เสื่อมโทรม</v>
      </c>
      <c r="AB811" s="26" t="str">
        <f t="shared" si="148"/>
        <v>poor</v>
      </c>
    </row>
    <row r="812" spans="1:28">
      <c r="A812" s="26">
        <f>Sheet1!E812</f>
        <v>0</v>
      </c>
      <c r="B812" s="27">
        <f>Sheet1!H812</f>
        <v>0</v>
      </c>
      <c r="C812" s="27">
        <f>Sheet1!I812</f>
        <v>0</v>
      </c>
      <c r="D812" s="27">
        <f>Sheet1!J812</f>
        <v>0</v>
      </c>
      <c r="E812" s="27">
        <f>Sheet1!K812</f>
        <v>-543</v>
      </c>
      <c r="F812" s="57">
        <f>Sheet1!L812</f>
        <v>0</v>
      </c>
      <c r="G812" s="27" t="str">
        <f>Sheet1!M812</f>
        <v>NE</v>
      </c>
      <c r="H812" s="28">
        <f>Sheet1!Q812</f>
        <v>0</v>
      </c>
      <c r="I812" s="38">
        <f>Sheet1!S812</f>
        <v>0</v>
      </c>
      <c r="J812" s="27">
        <f>Sheet1!T812</f>
        <v>0</v>
      </c>
      <c r="K812" s="38">
        <f>Sheet1!U812/1000</f>
        <v>0</v>
      </c>
      <c r="L812" s="38">
        <f>Sheet1!V812/1000</f>
        <v>0</v>
      </c>
      <c r="M812" s="36">
        <f>Sheet1!W812</f>
        <v>0</v>
      </c>
      <c r="N812" s="38">
        <f>Sheet1!X812</f>
        <v>0</v>
      </c>
      <c r="O812" s="38">
        <f>Sheet1!Y812</f>
        <v>0</v>
      </c>
      <c r="P812" s="38">
        <f>Sheet1!Z812/1000</f>
        <v>0</v>
      </c>
      <c r="R812" s="38">
        <f t="shared" si="149"/>
        <v>0</v>
      </c>
      <c r="S812" s="38">
        <f t="shared" si="150"/>
        <v>99.042000000000002</v>
      </c>
      <c r="T812" s="38">
        <f t="shared" si="151"/>
        <v>100</v>
      </c>
      <c r="U812" s="38">
        <f t="shared" si="152"/>
        <v>100</v>
      </c>
      <c r="V812" s="38">
        <f t="shared" si="153"/>
        <v>0</v>
      </c>
      <c r="W812" s="38">
        <f t="shared" si="154"/>
        <v>98.626000000000005</v>
      </c>
      <c r="X812" s="38">
        <f t="shared" si="155"/>
        <v>0</v>
      </c>
      <c r="Y812" s="38">
        <f t="shared" si="156"/>
        <v>96.21</v>
      </c>
      <c r="Z812" s="38">
        <f t="shared" si="146"/>
        <v>35.162338286656009</v>
      </c>
      <c r="AA812" s="26" t="str">
        <f t="shared" si="147"/>
        <v>เสื่อมโทรม</v>
      </c>
      <c r="AB812" s="26" t="str">
        <f t="shared" si="148"/>
        <v>poor</v>
      </c>
    </row>
    <row r="813" spans="1:28">
      <c r="A813" s="26">
        <f>Sheet1!E813</f>
        <v>0</v>
      </c>
      <c r="B813" s="27">
        <f>Sheet1!H813</f>
        <v>0</v>
      </c>
      <c r="C813" s="27">
        <f>Sheet1!I813</f>
        <v>0</v>
      </c>
      <c r="D813" s="27">
        <f>Sheet1!J813</f>
        <v>0</v>
      </c>
      <c r="E813" s="27">
        <f>Sheet1!K813</f>
        <v>-543</v>
      </c>
      <c r="F813" s="57">
        <f>Sheet1!L813</f>
        <v>0</v>
      </c>
      <c r="G813" s="27" t="str">
        <f>Sheet1!M813</f>
        <v>NE</v>
      </c>
      <c r="H813" s="28">
        <f>Sheet1!Q813</f>
        <v>0</v>
      </c>
      <c r="I813" s="38">
        <f>Sheet1!S813</f>
        <v>0</v>
      </c>
      <c r="J813" s="27">
        <f>Sheet1!T813</f>
        <v>0</v>
      </c>
      <c r="K813" s="38">
        <f>Sheet1!U813/1000</f>
        <v>0</v>
      </c>
      <c r="L813" s="38">
        <f>Sheet1!V813/1000</f>
        <v>0</v>
      </c>
      <c r="M813" s="36">
        <f>Sheet1!W813</f>
        <v>0</v>
      </c>
      <c r="N813" s="38">
        <f>Sheet1!X813</f>
        <v>0</v>
      </c>
      <c r="O813" s="38">
        <f>Sheet1!Y813</f>
        <v>0</v>
      </c>
      <c r="P813" s="38">
        <f>Sheet1!Z813/1000</f>
        <v>0</v>
      </c>
      <c r="R813" s="38">
        <f t="shared" si="149"/>
        <v>0</v>
      </c>
      <c r="S813" s="38">
        <f t="shared" si="150"/>
        <v>99.042000000000002</v>
      </c>
      <c r="T813" s="38">
        <f t="shared" si="151"/>
        <v>100</v>
      </c>
      <c r="U813" s="38">
        <f t="shared" si="152"/>
        <v>100</v>
      </c>
      <c r="V813" s="38">
        <f t="shared" si="153"/>
        <v>0</v>
      </c>
      <c r="W813" s="38">
        <f t="shared" si="154"/>
        <v>98.626000000000005</v>
      </c>
      <c r="X813" s="38">
        <f t="shared" si="155"/>
        <v>0</v>
      </c>
      <c r="Y813" s="38">
        <f t="shared" si="156"/>
        <v>96.21</v>
      </c>
      <c r="Z813" s="38">
        <f t="shared" si="146"/>
        <v>35.162338286656009</v>
      </c>
      <c r="AA813" s="26" t="str">
        <f t="shared" si="147"/>
        <v>เสื่อมโทรม</v>
      </c>
      <c r="AB813" s="26" t="str">
        <f t="shared" si="148"/>
        <v>poor</v>
      </c>
    </row>
    <row r="814" spans="1:28">
      <c r="A814" s="26">
        <f>Sheet1!E814</f>
        <v>0</v>
      </c>
      <c r="B814" s="27">
        <f>Sheet1!H814</f>
        <v>0</v>
      </c>
      <c r="C814" s="27">
        <f>Sheet1!I814</f>
        <v>0</v>
      </c>
      <c r="D814" s="27">
        <f>Sheet1!J814</f>
        <v>0</v>
      </c>
      <c r="E814" s="27">
        <f>Sheet1!K814</f>
        <v>-543</v>
      </c>
      <c r="F814" s="57">
        <f>Sheet1!L814</f>
        <v>0</v>
      </c>
      <c r="G814" s="27" t="str">
        <f>Sheet1!M814</f>
        <v>NE</v>
      </c>
      <c r="H814" s="28">
        <f>Sheet1!Q814</f>
        <v>0</v>
      </c>
      <c r="I814" s="38">
        <f>Sheet1!S814</f>
        <v>0</v>
      </c>
      <c r="J814" s="27">
        <f>Sheet1!T814</f>
        <v>0</v>
      </c>
      <c r="K814" s="38">
        <f>Sheet1!U814/1000</f>
        <v>0</v>
      </c>
      <c r="L814" s="38">
        <f>Sheet1!V814/1000</f>
        <v>0</v>
      </c>
      <c r="M814" s="36">
        <f>Sheet1!W814</f>
        <v>0</v>
      </c>
      <c r="N814" s="38">
        <f>Sheet1!X814</f>
        <v>0</v>
      </c>
      <c r="O814" s="38">
        <f>Sheet1!Y814</f>
        <v>0</v>
      </c>
      <c r="P814" s="38">
        <f>Sheet1!Z814/1000</f>
        <v>0</v>
      </c>
      <c r="R814" s="38">
        <f t="shared" si="149"/>
        <v>0</v>
      </c>
      <c r="S814" s="38">
        <f t="shared" si="150"/>
        <v>99.042000000000002</v>
      </c>
      <c r="T814" s="38">
        <f t="shared" si="151"/>
        <v>100</v>
      </c>
      <c r="U814" s="38">
        <f t="shared" si="152"/>
        <v>100</v>
      </c>
      <c r="V814" s="38">
        <f t="shared" si="153"/>
        <v>0</v>
      </c>
      <c r="W814" s="38">
        <f t="shared" si="154"/>
        <v>98.626000000000005</v>
      </c>
      <c r="X814" s="38">
        <f t="shared" si="155"/>
        <v>0</v>
      </c>
      <c r="Y814" s="38">
        <f t="shared" si="156"/>
        <v>96.21</v>
      </c>
      <c r="Z814" s="38">
        <f t="shared" si="146"/>
        <v>35.162338286656009</v>
      </c>
      <c r="AA814" s="26" t="str">
        <f t="shared" si="147"/>
        <v>เสื่อมโทรม</v>
      </c>
      <c r="AB814" s="26" t="str">
        <f t="shared" si="148"/>
        <v>poor</v>
      </c>
    </row>
    <row r="815" spans="1:28">
      <c r="A815" s="26">
        <f>Sheet1!E815</f>
        <v>0</v>
      </c>
      <c r="B815" s="27">
        <f>Sheet1!H815</f>
        <v>0</v>
      </c>
      <c r="C815" s="27">
        <f>Sheet1!I815</f>
        <v>0</v>
      </c>
      <c r="D815" s="27">
        <f>Sheet1!J815</f>
        <v>0</v>
      </c>
      <c r="E815" s="27">
        <f>Sheet1!K815</f>
        <v>-543</v>
      </c>
      <c r="F815" s="57">
        <f>Sheet1!L815</f>
        <v>0</v>
      </c>
      <c r="G815" s="27" t="str">
        <f>Sheet1!M815</f>
        <v>NE</v>
      </c>
      <c r="H815" s="28">
        <f>Sheet1!Q815</f>
        <v>0</v>
      </c>
      <c r="I815" s="38">
        <f>Sheet1!S815</f>
        <v>0</v>
      </c>
      <c r="J815" s="27">
        <f>Sheet1!T815</f>
        <v>0</v>
      </c>
      <c r="K815" s="38">
        <f>Sheet1!U815/1000</f>
        <v>0</v>
      </c>
      <c r="L815" s="38">
        <f>Sheet1!V815/1000</f>
        <v>0</v>
      </c>
      <c r="M815" s="36">
        <f>Sheet1!W815</f>
        <v>0</v>
      </c>
      <c r="N815" s="38">
        <f>Sheet1!X815</f>
        <v>0</v>
      </c>
      <c r="O815" s="38">
        <f>Sheet1!Y815</f>
        <v>0</v>
      </c>
      <c r="P815" s="38">
        <f>Sheet1!Z815/1000</f>
        <v>0</v>
      </c>
      <c r="R815" s="38">
        <f t="shared" si="149"/>
        <v>0</v>
      </c>
      <c r="S815" s="38">
        <f t="shared" si="150"/>
        <v>99.042000000000002</v>
      </c>
      <c r="T815" s="38">
        <f t="shared" si="151"/>
        <v>100</v>
      </c>
      <c r="U815" s="38">
        <f t="shared" si="152"/>
        <v>100</v>
      </c>
      <c r="V815" s="38">
        <f t="shared" si="153"/>
        <v>0</v>
      </c>
      <c r="W815" s="38">
        <f t="shared" si="154"/>
        <v>98.626000000000005</v>
      </c>
      <c r="X815" s="38">
        <f t="shared" si="155"/>
        <v>0</v>
      </c>
      <c r="Y815" s="38">
        <f t="shared" si="156"/>
        <v>96.21</v>
      </c>
      <c r="Z815" s="38">
        <f t="shared" ref="Z815:Z878" si="157">(1/100)*((R815*0.16)+(S815*0.14)+(T815*0.12)+(U815*0.12)+(V815*0.12)+(W815*0.11)+(X815*0.11)+(Y815*0.11))^2</f>
        <v>35.162338286656009</v>
      </c>
      <c r="AA815" s="26" t="str">
        <f t="shared" ref="AA815:AA878" si="158">IF(Z815&gt;=90,"ดีมาก",IF(Z815&gt;=80,"ดี",IF(Z815&gt;=50,"พอใช้",IF(Z815&gt;=25,"เสื่อมโทรม","เสื่อมโทรมมาก"))))</f>
        <v>เสื่อมโทรม</v>
      </c>
      <c r="AB815" s="26" t="str">
        <f t="shared" ref="AB815:AB878" si="159">IF(Z815&gt;=90,"very good",IF(Z815&gt;=80,"good",IF(Z815&gt;=50,"fair",IF(Z815&gt;=25,"poor","very poor"))))</f>
        <v>poor</v>
      </c>
    </row>
    <row r="816" spans="1:28">
      <c r="A816" s="26">
        <f>Sheet1!E816</f>
        <v>0</v>
      </c>
      <c r="B816" s="27">
        <f>Sheet1!H816</f>
        <v>0</v>
      </c>
      <c r="C816" s="27">
        <f>Sheet1!I816</f>
        <v>0</v>
      </c>
      <c r="D816" s="27">
        <f>Sheet1!J816</f>
        <v>0</v>
      </c>
      <c r="E816" s="27">
        <f>Sheet1!K816</f>
        <v>-543</v>
      </c>
      <c r="F816" s="57">
        <f>Sheet1!L816</f>
        <v>0</v>
      </c>
      <c r="G816" s="27" t="str">
        <f>Sheet1!M816</f>
        <v>NE</v>
      </c>
      <c r="H816" s="28">
        <f>Sheet1!Q816</f>
        <v>0</v>
      </c>
      <c r="I816" s="38">
        <f>Sheet1!S816</f>
        <v>0</v>
      </c>
      <c r="J816" s="27">
        <f>Sheet1!T816</f>
        <v>0</v>
      </c>
      <c r="K816" s="38">
        <f>Sheet1!U816/1000</f>
        <v>0</v>
      </c>
      <c r="L816" s="38">
        <f>Sheet1!V816/1000</f>
        <v>0</v>
      </c>
      <c r="M816" s="36">
        <f>Sheet1!W816</f>
        <v>0</v>
      </c>
      <c r="N816" s="38">
        <f>Sheet1!X816</f>
        <v>0</v>
      </c>
      <c r="O816" s="38">
        <f>Sheet1!Y816</f>
        <v>0</v>
      </c>
      <c r="P816" s="38">
        <f>Sheet1!Z816/1000</f>
        <v>0</v>
      </c>
      <c r="R816" s="38">
        <f t="shared" si="149"/>
        <v>0</v>
      </c>
      <c r="S816" s="38">
        <f t="shared" si="150"/>
        <v>99.042000000000002</v>
      </c>
      <c r="T816" s="38">
        <f t="shared" si="151"/>
        <v>100</v>
      </c>
      <c r="U816" s="38">
        <f t="shared" si="152"/>
        <v>100</v>
      </c>
      <c r="V816" s="38">
        <f t="shared" si="153"/>
        <v>0</v>
      </c>
      <c r="W816" s="38">
        <f t="shared" si="154"/>
        <v>98.626000000000005</v>
      </c>
      <c r="X816" s="38">
        <f t="shared" si="155"/>
        <v>0</v>
      </c>
      <c r="Y816" s="38">
        <f t="shared" si="156"/>
        <v>96.21</v>
      </c>
      <c r="Z816" s="38">
        <f t="shared" si="157"/>
        <v>35.162338286656009</v>
      </c>
      <c r="AA816" s="26" t="str">
        <f t="shared" si="158"/>
        <v>เสื่อมโทรม</v>
      </c>
      <c r="AB816" s="26" t="str">
        <f t="shared" si="159"/>
        <v>poor</v>
      </c>
    </row>
    <row r="817" spans="1:28">
      <c r="A817" s="26">
        <f>Sheet1!E817</f>
        <v>0</v>
      </c>
      <c r="B817" s="27">
        <f>Sheet1!H817</f>
        <v>0</v>
      </c>
      <c r="C817" s="27">
        <f>Sheet1!I817</f>
        <v>0</v>
      </c>
      <c r="D817" s="27">
        <f>Sheet1!J817</f>
        <v>0</v>
      </c>
      <c r="E817" s="27">
        <f>Sheet1!K817</f>
        <v>-543</v>
      </c>
      <c r="F817" s="57">
        <f>Sheet1!L817</f>
        <v>0</v>
      </c>
      <c r="G817" s="27" t="str">
        <f>Sheet1!M817</f>
        <v>NE</v>
      </c>
      <c r="H817" s="28">
        <f>Sheet1!Q817</f>
        <v>0</v>
      </c>
      <c r="I817" s="38">
        <f>Sheet1!S817</f>
        <v>0</v>
      </c>
      <c r="J817" s="27">
        <f>Sheet1!T817</f>
        <v>0</v>
      </c>
      <c r="K817" s="38">
        <f>Sheet1!U817/1000</f>
        <v>0</v>
      </c>
      <c r="L817" s="38">
        <f>Sheet1!V817/1000</f>
        <v>0</v>
      </c>
      <c r="M817" s="36">
        <f>Sheet1!W817</f>
        <v>0</v>
      </c>
      <c r="N817" s="38">
        <f>Sheet1!X817</f>
        <v>0</v>
      </c>
      <c r="O817" s="38">
        <f>Sheet1!Y817</f>
        <v>0</v>
      </c>
      <c r="P817" s="38">
        <f>Sheet1!Z817/1000</f>
        <v>0</v>
      </c>
      <c r="R817" s="38">
        <f t="shared" si="149"/>
        <v>0</v>
      </c>
      <c r="S817" s="38">
        <f t="shared" si="150"/>
        <v>99.042000000000002</v>
      </c>
      <c r="T817" s="38">
        <f t="shared" si="151"/>
        <v>100</v>
      </c>
      <c r="U817" s="38">
        <f t="shared" si="152"/>
        <v>100</v>
      </c>
      <c r="V817" s="38">
        <f t="shared" si="153"/>
        <v>0</v>
      </c>
      <c r="W817" s="38">
        <f t="shared" si="154"/>
        <v>98.626000000000005</v>
      </c>
      <c r="X817" s="38">
        <f t="shared" si="155"/>
        <v>0</v>
      </c>
      <c r="Y817" s="38">
        <f t="shared" si="156"/>
        <v>96.21</v>
      </c>
      <c r="Z817" s="38">
        <f t="shared" si="157"/>
        <v>35.162338286656009</v>
      </c>
      <c r="AA817" s="26" t="str">
        <f t="shared" si="158"/>
        <v>เสื่อมโทรม</v>
      </c>
      <c r="AB817" s="26" t="str">
        <f t="shared" si="159"/>
        <v>poor</v>
      </c>
    </row>
    <row r="818" spans="1:28">
      <c r="A818" s="26">
        <f>Sheet1!E818</f>
        <v>0</v>
      </c>
      <c r="B818" s="27">
        <f>Sheet1!H818</f>
        <v>0</v>
      </c>
      <c r="C818" s="27">
        <f>Sheet1!I818</f>
        <v>0</v>
      </c>
      <c r="D818" s="27">
        <f>Sheet1!J818</f>
        <v>0</v>
      </c>
      <c r="E818" s="27">
        <f>Sheet1!K818</f>
        <v>-543</v>
      </c>
      <c r="F818" s="57">
        <f>Sheet1!L818</f>
        <v>0</v>
      </c>
      <c r="G818" s="27" t="str">
        <f>Sheet1!M818</f>
        <v>NE</v>
      </c>
      <c r="H818" s="28">
        <f>Sheet1!Q818</f>
        <v>0</v>
      </c>
      <c r="I818" s="38">
        <f>Sheet1!S818</f>
        <v>0</v>
      </c>
      <c r="J818" s="27">
        <f>Sheet1!T818</f>
        <v>0</v>
      </c>
      <c r="K818" s="38">
        <f>Sheet1!U818/1000</f>
        <v>0</v>
      </c>
      <c r="L818" s="38">
        <f>Sheet1!V818/1000</f>
        <v>0</v>
      </c>
      <c r="M818" s="36">
        <f>Sheet1!W818</f>
        <v>0</v>
      </c>
      <c r="N818" s="38">
        <f>Sheet1!X818</f>
        <v>0</v>
      </c>
      <c r="O818" s="38">
        <f>Sheet1!Y818</f>
        <v>0</v>
      </c>
      <c r="P818" s="38">
        <f>Sheet1!Z818/1000</f>
        <v>0</v>
      </c>
      <c r="R818" s="38">
        <f t="shared" si="149"/>
        <v>0</v>
      </c>
      <c r="S818" s="38">
        <f t="shared" si="150"/>
        <v>99.042000000000002</v>
      </c>
      <c r="T818" s="38">
        <f t="shared" si="151"/>
        <v>100</v>
      </c>
      <c r="U818" s="38">
        <f t="shared" si="152"/>
        <v>100</v>
      </c>
      <c r="V818" s="38">
        <f t="shared" si="153"/>
        <v>0</v>
      </c>
      <c r="W818" s="38">
        <f t="shared" si="154"/>
        <v>98.626000000000005</v>
      </c>
      <c r="X818" s="38">
        <f t="shared" si="155"/>
        <v>0</v>
      </c>
      <c r="Y818" s="38">
        <f t="shared" si="156"/>
        <v>96.21</v>
      </c>
      <c r="Z818" s="38">
        <f t="shared" si="157"/>
        <v>35.162338286656009</v>
      </c>
      <c r="AA818" s="26" t="str">
        <f t="shared" si="158"/>
        <v>เสื่อมโทรม</v>
      </c>
      <c r="AB818" s="26" t="str">
        <f t="shared" si="159"/>
        <v>poor</v>
      </c>
    </row>
    <row r="819" spans="1:28">
      <c r="A819" s="26">
        <f>Sheet1!E819</f>
        <v>0</v>
      </c>
      <c r="B819" s="27">
        <f>Sheet1!H819</f>
        <v>0</v>
      </c>
      <c r="C819" s="27">
        <f>Sheet1!I819</f>
        <v>0</v>
      </c>
      <c r="D819" s="27">
        <f>Sheet1!J819</f>
        <v>0</v>
      </c>
      <c r="E819" s="27">
        <f>Sheet1!K819</f>
        <v>-543</v>
      </c>
      <c r="F819" s="57">
        <f>Sheet1!L819</f>
        <v>0</v>
      </c>
      <c r="G819" s="27" t="str">
        <f>Sheet1!M819</f>
        <v>NE</v>
      </c>
      <c r="H819" s="28">
        <f>Sheet1!Q819</f>
        <v>0</v>
      </c>
      <c r="I819" s="38">
        <f>Sheet1!S819</f>
        <v>0</v>
      </c>
      <c r="J819" s="27">
        <f>Sheet1!T819</f>
        <v>0</v>
      </c>
      <c r="K819" s="38">
        <f>Sheet1!U819/1000</f>
        <v>0</v>
      </c>
      <c r="L819" s="38">
        <f>Sheet1!V819/1000</f>
        <v>0</v>
      </c>
      <c r="M819" s="36">
        <f>Sheet1!W819</f>
        <v>0</v>
      </c>
      <c r="N819" s="38">
        <f>Sheet1!X819</f>
        <v>0</v>
      </c>
      <c r="O819" s="38">
        <f>Sheet1!Y819</f>
        <v>0</v>
      </c>
      <c r="P819" s="38">
        <f>Sheet1!Z819/1000</f>
        <v>0</v>
      </c>
      <c r="R819" s="38">
        <f t="shared" si="149"/>
        <v>0</v>
      </c>
      <c r="S819" s="38">
        <f t="shared" si="150"/>
        <v>99.042000000000002</v>
      </c>
      <c r="T819" s="38">
        <f t="shared" si="151"/>
        <v>100</v>
      </c>
      <c r="U819" s="38">
        <f t="shared" si="152"/>
        <v>100</v>
      </c>
      <c r="V819" s="38">
        <f t="shared" si="153"/>
        <v>0</v>
      </c>
      <c r="W819" s="38">
        <f t="shared" si="154"/>
        <v>98.626000000000005</v>
      </c>
      <c r="X819" s="38">
        <f t="shared" si="155"/>
        <v>0</v>
      </c>
      <c r="Y819" s="38">
        <f t="shared" si="156"/>
        <v>96.21</v>
      </c>
      <c r="Z819" s="38">
        <f t="shared" si="157"/>
        <v>35.162338286656009</v>
      </c>
      <c r="AA819" s="26" t="str">
        <f t="shared" si="158"/>
        <v>เสื่อมโทรม</v>
      </c>
      <c r="AB819" s="26" t="str">
        <f t="shared" si="159"/>
        <v>poor</v>
      </c>
    </row>
    <row r="820" spans="1:28">
      <c r="A820" s="26">
        <f>Sheet1!E820</f>
        <v>0</v>
      </c>
      <c r="B820" s="27">
        <f>Sheet1!H820</f>
        <v>0</v>
      </c>
      <c r="C820" s="27">
        <f>Sheet1!I820</f>
        <v>0</v>
      </c>
      <c r="D820" s="27">
        <f>Sheet1!J820</f>
        <v>0</v>
      </c>
      <c r="E820" s="27">
        <f>Sheet1!K820</f>
        <v>-543</v>
      </c>
      <c r="F820" s="57">
        <f>Sheet1!L820</f>
        <v>0</v>
      </c>
      <c r="G820" s="27" t="str">
        <f>Sheet1!M820</f>
        <v>NE</v>
      </c>
      <c r="H820" s="28">
        <f>Sheet1!Q820</f>
        <v>0</v>
      </c>
      <c r="I820" s="38">
        <f>Sheet1!S820</f>
        <v>0</v>
      </c>
      <c r="J820" s="27">
        <f>Sheet1!T820</f>
        <v>0</v>
      </c>
      <c r="K820" s="38">
        <f>Sheet1!U820/1000</f>
        <v>0</v>
      </c>
      <c r="L820" s="38">
        <f>Sheet1!V820/1000</f>
        <v>0</v>
      </c>
      <c r="M820" s="36">
        <f>Sheet1!W820</f>
        <v>0</v>
      </c>
      <c r="N820" s="38">
        <f>Sheet1!X820</f>
        <v>0</v>
      </c>
      <c r="O820" s="38">
        <f>Sheet1!Y820</f>
        <v>0</v>
      </c>
      <c r="P820" s="38">
        <f>Sheet1!Z820/1000</f>
        <v>0</v>
      </c>
      <c r="R820" s="38">
        <f t="shared" si="149"/>
        <v>0</v>
      </c>
      <c r="S820" s="38">
        <f t="shared" si="150"/>
        <v>99.042000000000002</v>
      </c>
      <c r="T820" s="38">
        <f t="shared" si="151"/>
        <v>100</v>
      </c>
      <c r="U820" s="38">
        <f t="shared" si="152"/>
        <v>100</v>
      </c>
      <c r="V820" s="38">
        <f t="shared" si="153"/>
        <v>0</v>
      </c>
      <c r="W820" s="38">
        <f t="shared" si="154"/>
        <v>98.626000000000005</v>
      </c>
      <c r="X820" s="38">
        <f t="shared" si="155"/>
        <v>0</v>
      </c>
      <c r="Y820" s="38">
        <f t="shared" si="156"/>
        <v>96.21</v>
      </c>
      <c r="Z820" s="38">
        <f t="shared" si="157"/>
        <v>35.162338286656009</v>
      </c>
      <c r="AA820" s="26" t="str">
        <f t="shared" si="158"/>
        <v>เสื่อมโทรม</v>
      </c>
      <c r="AB820" s="26" t="str">
        <f t="shared" si="159"/>
        <v>poor</v>
      </c>
    </row>
    <row r="821" spans="1:28">
      <c r="A821" s="26">
        <f>Sheet1!E821</f>
        <v>0</v>
      </c>
      <c r="B821" s="27">
        <f>Sheet1!H821</f>
        <v>0</v>
      </c>
      <c r="C821" s="27">
        <f>Sheet1!I821</f>
        <v>0</v>
      </c>
      <c r="D821" s="27">
        <f>Sheet1!J821</f>
        <v>0</v>
      </c>
      <c r="E821" s="27">
        <f>Sheet1!K821</f>
        <v>-543</v>
      </c>
      <c r="F821" s="57">
        <f>Sheet1!L821</f>
        <v>0</v>
      </c>
      <c r="G821" s="27" t="str">
        <f>Sheet1!M821</f>
        <v>NE</v>
      </c>
      <c r="H821" s="28">
        <f>Sheet1!Q821</f>
        <v>0</v>
      </c>
      <c r="I821" s="38">
        <f>Sheet1!S821</f>
        <v>0</v>
      </c>
      <c r="J821" s="27">
        <f>Sheet1!T821</f>
        <v>0</v>
      </c>
      <c r="K821" s="38">
        <f>Sheet1!U821/1000</f>
        <v>0</v>
      </c>
      <c r="L821" s="38">
        <f>Sheet1!V821/1000</f>
        <v>0</v>
      </c>
      <c r="M821" s="36">
        <f>Sheet1!W821</f>
        <v>0</v>
      </c>
      <c r="N821" s="38">
        <f>Sheet1!X821</f>
        <v>0</v>
      </c>
      <c r="O821" s="38">
        <f>Sheet1!Y821</f>
        <v>0</v>
      </c>
      <c r="P821" s="38">
        <f>Sheet1!Z821/1000</f>
        <v>0</v>
      </c>
      <c r="R821" s="38">
        <f t="shared" si="149"/>
        <v>0</v>
      </c>
      <c r="S821" s="38">
        <f t="shared" si="150"/>
        <v>99.042000000000002</v>
      </c>
      <c r="T821" s="38">
        <f t="shared" si="151"/>
        <v>100</v>
      </c>
      <c r="U821" s="38">
        <f t="shared" si="152"/>
        <v>100</v>
      </c>
      <c r="V821" s="38">
        <f t="shared" si="153"/>
        <v>0</v>
      </c>
      <c r="W821" s="38">
        <f t="shared" si="154"/>
        <v>98.626000000000005</v>
      </c>
      <c r="X821" s="38">
        <f t="shared" si="155"/>
        <v>0</v>
      </c>
      <c r="Y821" s="38">
        <f t="shared" si="156"/>
        <v>96.21</v>
      </c>
      <c r="Z821" s="38">
        <f t="shared" si="157"/>
        <v>35.162338286656009</v>
      </c>
      <c r="AA821" s="26" t="str">
        <f t="shared" si="158"/>
        <v>เสื่อมโทรม</v>
      </c>
      <c r="AB821" s="26" t="str">
        <f t="shared" si="159"/>
        <v>poor</v>
      </c>
    </row>
    <row r="822" spans="1:28">
      <c r="A822" s="26">
        <f>Sheet1!E822</f>
        <v>0</v>
      </c>
      <c r="B822" s="27">
        <f>Sheet1!H822</f>
        <v>0</v>
      </c>
      <c r="C822" s="27">
        <f>Sheet1!I822</f>
        <v>0</v>
      </c>
      <c r="D822" s="27">
        <f>Sheet1!J822</f>
        <v>0</v>
      </c>
      <c r="E822" s="27">
        <f>Sheet1!K822</f>
        <v>-543</v>
      </c>
      <c r="F822" s="57">
        <f>Sheet1!L822</f>
        <v>0</v>
      </c>
      <c r="G822" s="27" t="str">
        <f>Sheet1!M822</f>
        <v>NE</v>
      </c>
      <c r="H822" s="28">
        <f>Sheet1!Q822</f>
        <v>0</v>
      </c>
      <c r="I822" s="38">
        <f>Sheet1!S822</f>
        <v>0</v>
      </c>
      <c r="J822" s="27">
        <f>Sheet1!T822</f>
        <v>0</v>
      </c>
      <c r="K822" s="38">
        <f>Sheet1!U822/1000</f>
        <v>0</v>
      </c>
      <c r="L822" s="38">
        <f>Sheet1!V822/1000</f>
        <v>0</v>
      </c>
      <c r="M822" s="36">
        <f>Sheet1!W822</f>
        <v>0</v>
      </c>
      <c r="N822" s="38">
        <f>Sheet1!X822</f>
        <v>0</v>
      </c>
      <c r="O822" s="38">
        <f>Sheet1!Y822</f>
        <v>0</v>
      </c>
      <c r="P822" s="38">
        <f>Sheet1!Z822/1000</f>
        <v>0</v>
      </c>
      <c r="R822" s="38">
        <f t="shared" si="149"/>
        <v>0</v>
      </c>
      <c r="S822" s="38">
        <f t="shared" si="150"/>
        <v>99.042000000000002</v>
      </c>
      <c r="T822" s="38">
        <f t="shared" si="151"/>
        <v>100</v>
      </c>
      <c r="U822" s="38">
        <f t="shared" si="152"/>
        <v>100</v>
      </c>
      <c r="V822" s="38">
        <f t="shared" si="153"/>
        <v>0</v>
      </c>
      <c r="W822" s="38">
        <f t="shared" si="154"/>
        <v>98.626000000000005</v>
      </c>
      <c r="X822" s="38">
        <f t="shared" si="155"/>
        <v>0</v>
      </c>
      <c r="Y822" s="38">
        <f t="shared" si="156"/>
        <v>96.21</v>
      </c>
      <c r="Z822" s="38">
        <f t="shared" si="157"/>
        <v>35.162338286656009</v>
      </c>
      <c r="AA822" s="26" t="str">
        <f t="shared" si="158"/>
        <v>เสื่อมโทรม</v>
      </c>
      <c r="AB822" s="26" t="str">
        <f t="shared" si="159"/>
        <v>poor</v>
      </c>
    </row>
    <row r="823" spans="1:28">
      <c r="A823" s="26">
        <f>Sheet1!E823</f>
        <v>0</v>
      </c>
      <c r="B823" s="27">
        <f>Sheet1!H823</f>
        <v>0</v>
      </c>
      <c r="C823" s="27">
        <f>Sheet1!I823</f>
        <v>0</v>
      </c>
      <c r="D823" s="27">
        <f>Sheet1!J823</f>
        <v>0</v>
      </c>
      <c r="E823" s="27">
        <f>Sheet1!K823</f>
        <v>-543</v>
      </c>
      <c r="F823" s="57">
        <f>Sheet1!L823</f>
        <v>0</v>
      </c>
      <c r="G823" s="27" t="str">
        <f>Sheet1!M823</f>
        <v>NE</v>
      </c>
      <c r="H823" s="28">
        <f>Sheet1!Q823</f>
        <v>0</v>
      </c>
      <c r="I823" s="38">
        <f>Sheet1!S823</f>
        <v>0</v>
      </c>
      <c r="J823" s="27">
        <f>Sheet1!T823</f>
        <v>0</v>
      </c>
      <c r="K823" s="38">
        <f>Sheet1!U823/1000</f>
        <v>0</v>
      </c>
      <c r="L823" s="38">
        <f>Sheet1!V823/1000</f>
        <v>0</v>
      </c>
      <c r="M823" s="36">
        <f>Sheet1!W823</f>
        <v>0</v>
      </c>
      <c r="N823" s="38">
        <f>Sheet1!X823</f>
        <v>0</v>
      </c>
      <c r="O823" s="38">
        <f>Sheet1!Y823</f>
        <v>0</v>
      </c>
      <c r="P823" s="38">
        <f>Sheet1!Z823/1000</f>
        <v>0</v>
      </c>
      <c r="R823" s="38">
        <f t="shared" si="149"/>
        <v>0</v>
      </c>
      <c r="S823" s="38">
        <f t="shared" si="150"/>
        <v>99.042000000000002</v>
      </c>
      <c r="T823" s="38">
        <f t="shared" si="151"/>
        <v>100</v>
      </c>
      <c r="U823" s="38">
        <f t="shared" si="152"/>
        <v>100</v>
      </c>
      <c r="V823" s="38">
        <f t="shared" si="153"/>
        <v>0</v>
      </c>
      <c r="W823" s="38">
        <f t="shared" si="154"/>
        <v>98.626000000000005</v>
      </c>
      <c r="X823" s="38">
        <f t="shared" si="155"/>
        <v>0</v>
      </c>
      <c r="Y823" s="38">
        <f t="shared" si="156"/>
        <v>96.21</v>
      </c>
      <c r="Z823" s="38">
        <f t="shared" si="157"/>
        <v>35.162338286656009</v>
      </c>
      <c r="AA823" s="26" t="str">
        <f t="shared" si="158"/>
        <v>เสื่อมโทรม</v>
      </c>
      <c r="AB823" s="26" t="str">
        <f t="shared" si="159"/>
        <v>poor</v>
      </c>
    </row>
    <row r="824" spans="1:28">
      <c r="A824" s="26">
        <f>Sheet1!E824</f>
        <v>0</v>
      </c>
      <c r="B824" s="27">
        <f>Sheet1!H824</f>
        <v>0</v>
      </c>
      <c r="C824" s="27">
        <f>Sheet1!I824</f>
        <v>0</v>
      </c>
      <c r="D824" s="27">
        <f>Sheet1!J824</f>
        <v>0</v>
      </c>
      <c r="E824" s="27">
        <f>Sheet1!K824</f>
        <v>-543</v>
      </c>
      <c r="F824" s="57">
        <f>Sheet1!L824</f>
        <v>0</v>
      </c>
      <c r="G824" s="27" t="str">
        <f>Sheet1!M824</f>
        <v>NE</v>
      </c>
      <c r="H824" s="28">
        <f>Sheet1!Q824</f>
        <v>0</v>
      </c>
      <c r="I824" s="38">
        <f>Sheet1!S824</f>
        <v>0</v>
      </c>
      <c r="J824" s="27">
        <f>Sheet1!T824</f>
        <v>0</v>
      </c>
      <c r="K824" s="38">
        <f>Sheet1!U824/1000</f>
        <v>0</v>
      </c>
      <c r="L824" s="38">
        <f>Sheet1!V824/1000</f>
        <v>0</v>
      </c>
      <c r="M824" s="36">
        <f>Sheet1!W824</f>
        <v>0</v>
      </c>
      <c r="N824" s="38">
        <f>Sheet1!X824</f>
        <v>0</v>
      </c>
      <c r="O824" s="38">
        <f>Sheet1!Y824</f>
        <v>0</v>
      </c>
      <c r="P824" s="38">
        <f>Sheet1!Z824/1000</f>
        <v>0</v>
      </c>
      <c r="R824" s="38">
        <f t="shared" si="149"/>
        <v>0</v>
      </c>
      <c r="S824" s="38">
        <f t="shared" si="150"/>
        <v>99.042000000000002</v>
      </c>
      <c r="T824" s="38">
        <f t="shared" si="151"/>
        <v>100</v>
      </c>
      <c r="U824" s="38">
        <f t="shared" si="152"/>
        <v>100</v>
      </c>
      <c r="V824" s="38">
        <f t="shared" si="153"/>
        <v>0</v>
      </c>
      <c r="W824" s="38">
        <f t="shared" si="154"/>
        <v>98.626000000000005</v>
      </c>
      <c r="X824" s="38">
        <f t="shared" si="155"/>
        <v>0</v>
      </c>
      <c r="Y824" s="38">
        <f t="shared" si="156"/>
        <v>96.21</v>
      </c>
      <c r="Z824" s="38">
        <f t="shared" si="157"/>
        <v>35.162338286656009</v>
      </c>
      <c r="AA824" s="26" t="str">
        <f t="shared" si="158"/>
        <v>เสื่อมโทรม</v>
      </c>
      <c r="AB824" s="26" t="str">
        <f t="shared" si="159"/>
        <v>poor</v>
      </c>
    </row>
    <row r="825" spans="1:28">
      <c r="A825" s="26">
        <f>Sheet1!E825</f>
        <v>0</v>
      </c>
      <c r="B825" s="27">
        <f>Sheet1!H825</f>
        <v>0</v>
      </c>
      <c r="C825" s="27">
        <f>Sheet1!I825</f>
        <v>0</v>
      </c>
      <c r="D825" s="27">
        <f>Sheet1!J825</f>
        <v>0</v>
      </c>
      <c r="E825" s="27">
        <f>Sheet1!K825</f>
        <v>-543</v>
      </c>
      <c r="F825" s="57">
        <f>Sheet1!L825</f>
        <v>0</v>
      </c>
      <c r="G825" s="27" t="str">
        <f>Sheet1!M825</f>
        <v>NE</v>
      </c>
      <c r="H825" s="28">
        <f>Sheet1!Q825</f>
        <v>0</v>
      </c>
      <c r="I825" s="38">
        <f>Sheet1!S825</f>
        <v>0</v>
      </c>
      <c r="J825" s="27">
        <f>Sheet1!T825</f>
        <v>0</v>
      </c>
      <c r="K825" s="38">
        <f>Sheet1!U825/1000</f>
        <v>0</v>
      </c>
      <c r="L825" s="38">
        <f>Sheet1!V825/1000</f>
        <v>0</v>
      </c>
      <c r="M825" s="36">
        <f>Sheet1!W825</f>
        <v>0</v>
      </c>
      <c r="N825" s="38">
        <f>Sheet1!X825</f>
        <v>0</v>
      </c>
      <c r="O825" s="38">
        <f>Sheet1!Y825</f>
        <v>0</v>
      </c>
      <c r="P825" s="38">
        <f>Sheet1!Z825/1000</f>
        <v>0</v>
      </c>
      <c r="R825" s="38">
        <f t="shared" si="149"/>
        <v>0</v>
      </c>
      <c r="S825" s="38">
        <f t="shared" si="150"/>
        <v>99.042000000000002</v>
      </c>
      <c r="T825" s="38">
        <f t="shared" si="151"/>
        <v>100</v>
      </c>
      <c r="U825" s="38">
        <f t="shared" si="152"/>
        <v>100</v>
      </c>
      <c r="V825" s="38">
        <f t="shared" si="153"/>
        <v>0</v>
      </c>
      <c r="W825" s="38">
        <f t="shared" si="154"/>
        <v>98.626000000000005</v>
      </c>
      <c r="X825" s="38">
        <f t="shared" si="155"/>
        <v>0</v>
      </c>
      <c r="Y825" s="38">
        <f t="shared" si="156"/>
        <v>96.21</v>
      </c>
      <c r="Z825" s="38">
        <f t="shared" si="157"/>
        <v>35.162338286656009</v>
      </c>
      <c r="AA825" s="26" t="str">
        <f t="shared" si="158"/>
        <v>เสื่อมโทรม</v>
      </c>
      <c r="AB825" s="26" t="str">
        <f t="shared" si="159"/>
        <v>poor</v>
      </c>
    </row>
    <row r="826" spans="1:28">
      <c r="A826" s="26">
        <f>Sheet1!E826</f>
        <v>0</v>
      </c>
      <c r="B826" s="27">
        <f>Sheet1!H826</f>
        <v>0</v>
      </c>
      <c r="C826" s="27">
        <f>Sheet1!I826</f>
        <v>0</v>
      </c>
      <c r="D826" s="27">
        <f>Sheet1!J826</f>
        <v>0</v>
      </c>
      <c r="E826" s="27">
        <f>Sheet1!K826</f>
        <v>-543</v>
      </c>
      <c r="F826" s="57">
        <f>Sheet1!L826</f>
        <v>0</v>
      </c>
      <c r="G826" s="27" t="str">
        <f>Sheet1!M826</f>
        <v>NE</v>
      </c>
      <c r="H826" s="28">
        <f>Sheet1!Q826</f>
        <v>0</v>
      </c>
      <c r="I826" s="38">
        <f>Sheet1!S826</f>
        <v>0</v>
      </c>
      <c r="J826" s="27">
        <f>Sheet1!T826</f>
        <v>0</v>
      </c>
      <c r="K826" s="38">
        <f>Sheet1!U826/1000</f>
        <v>0</v>
      </c>
      <c r="L826" s="38">
        <f>Sheet1!V826/1000</f>
        <v>0</v>
      </c>
      <c r="M826" s="36">
        <f>Sheet1!W826</f>
        <v>0</v>
      </c>
      <c r="N826" s="38">
        <f>Sheet1!X826</f>
        <v>0</v>
      </c>
      <c r="O826" s="38">
        <f>Sheet1!Y826</f>
        <v>0</v>
      </c>
      <c r="P826" s="38">
        <f>Sheet1!Z826/1000</f>
        <v>0</v>
      </c>
      <c r="R826" s="38">
        <f t="shared" si="149"/>
        <v>0</v>
      </c>
      <c r="S826" s="38">
        <f t="shared" si="150"/>
        <v>99.042000000000002</v>
      </c>
      <c r="T826" s="38">
        <f t="shared" si="151"/>
        <v>100</v>
      </c>
      <c r="U826" s="38">
        <f t="shared" si="152"/>
        <v>100</v>
      </c>
      <c r="V826" s="38">
        <f t="shared" si="153"/>
        <v>0</v>
      </c>
      <c r="W826" s="38">
        <f t="shared" si="154"/>
        <v>98.626000000000005</v>
      </c>
      <c r="X826" s="38">
        <f t="shared" si="155"/>
        <v>0</v>
      </c>
      <c r="Y826" s="38">
        <f t="shared" si="156"/>
        <v>96.21</v>
      </c>
      <c r="Z826" s="38">
        <f t="shared" si="157"/>
        <v>35.162338286656009</v>
      </c>
      <c r="AA826" s="26" t="str">
        <f t="shared" si="158"/>
        <v>เสื่อมโทรม</v>
      </c>
      <c r="AB826" s="26" t="str">
        <f t="shared" si="159"/>
        <v>poor</v>
      </c>
    </row>
    <row r="827" spans="1:28">
      <c r="A827" s="26">
        <f>Sheet1!E827</f>
        <v>0</v>
      </c>
      <c r="B827" s="27">
        <f>Sheet1!H827</f>
        <v>0</v>
      </c>
      <c r="C827" s="27">
        <f>Sheet1!I827</f>
        <v>0</v>
      </c>
      <c r="D827" s="27">
        <f>Sheet1!J827</f>
        <v>0</v>
      </c>
      <c r="E827" s="27">
        <f>Sheet1!K827</f>
        <v>-543</v>
      </c>
      <c r="F827" s="57">
        <f>Sheet1!L827</f>
        <v>0</v>
      </c>
      <c r="G827" s="27" t="str">
        <f>Sheet1!M827</f>
        <v>NE</v>
      </c>
      <c r="H827" s="28">
        <f>Sheet1!Q827</f>
        <v>0</v>
      </c>
      <c r="I827" s="38">
        <f>Sheet1!S827</f>
        <v>0</v>
      </c>
      <c r="J827" s="27">
        <f>Sheet1!T827</f>
        <v>0</v>
      </c>
      <c r="K827" s="38">
        <f>Sheet1!U827/1000</f>
        <v>0</v>
      </c>
      <c r="L827" s="38">
        <f>Sheet1!V827/1000</f>
        <v>0</v>
      </c>
      <c r="M827" s="36">
        <f>Sheet1!W827</f>
        <v>0</v>
      </c>
      <c r="N827" s="38">
        <f>Sheet1!X827</f>
        <v>0</v>
      </c>
      <c r="O827" s="38">
        <f>Sheet1!Y827</f>
        <v>0</v>
      </c>
      <c r="P827" s="38">
        <f>Sheet1!Z827/1000</f>
        <v>0</v>
      </c>
      <c r="R827" s="38">
        <f t="shared" si="149"/>
        <v>0</v>
      </c>
      <c r="S827" s="38">
        <f t="shared" si="150"/>
        <v>99.042000000000002</v>
      </c>
      <c r="T827" s="38">
        <f t="shared" si="151"/>
        <v>100</v>
      </c>
      <c r="U827" s="38">
        <f t="shared" si="152"/>
        <v>100</v>
      </c>
      <c r="V827" s="38">
        <f t="shared" si="153"/>
        <v>0</v>
      </c>
      <c r="W827" s="38">
        <f t="shared" si="154"/>
        <v>98.626000000000005</v>
      </c>
      <c r="X827" s="38">
        <f t="shared" si="155"/>
        <v>0</v>
      </c>
      <c r="Y827" s="38">
        <f t="shared" si="156"/>
        <v>96.21</v>
      </c>
      <c r="Z827" s="38">
        <f t="shared" si="157"/>
        <v>35.162338286656009</v>
      </c>
      <c r="AA827" s="26" t="str">
        <f t="shared" si="158"/>
        <v>เสื่อมโทรม</v>
      </c>
      <c r="AB827" s="26" t="str">
        <f t="shared" si="159"/>
        <v>poor</v>
      </c>
    </row>
    <row r="828" spans="1:28">
      <c r="A828" s="26">
        <f>Sheet1!E828</f>
        <v>0</v>
      </c>
      <c r="B828" s="27">
        <f>Sheet1!H828</f>
        <v>0</v>
      </c>
      <c r="C828" s="27">
        <f>Sheet1!I828</f>
        <v>0</v>
      </c>
      <c r="D828" s="27">
        <f>Sheet1!J828</f>
        <v>0</v>
      </c>
      <c r="E828" s="27">
        <f>Sheet1!K828</f>
        <v>-543</v>
      </c>
      <c r="F828" s="57">
        <f>Sheet1!L828</f>
        <v>0</v>
      </c>
      <c r="G828" s="27" t="str">
        <f>Sheet1!M828</f>
        <v>NE</v>
      </c>
      <c r="H828" s="28">
        <f>Sheet1!Q828</f>
        <v>0</v>
      </c>
      <c r="I828" s="38">
        <f>Sheet1!S828</f>
        <v>0</v>
      </c>
      <c r="J828" s="27">
        <f>Sheet1!T828</f>
        <v>0</v>
      </c>
      <c r="K828" s="38">
        <f>Sheet1!U828/1000</f>
        <v>0</v>
      </c>
      <c r="L828" s="38">
        <f>Sheet1!V828/1000</f>
        <v>0</v>
      </c>
      <c r="M828" s="36">
        <f>Sheet1!W828</f>
        <v>0</v>
      </c>
      <c r="N828" s="38">
        <f>Sheet1!X828</f>
        <v>0</v>
      </c>
      <c r="O828" s="38">
        <f>Sheet1!Y828</f>
        <v>0</v>
      </c>
      <c r="P828" s="38">
        <f>Sheet1!Z828/1000</f>
        <v>0</v>
      </c>
      <c r="R828" s="38">
        <f t="shared" si="149"/>
        <v>0</v>
      </c>
      <c r="S828" s="38">
        <f t="shared" si="150"/>
        <v>99.042000000000002</v>
      </c>
      <c r="T828" s="38">
        <f t="shared" si="151"/>
        <v>100</v>
      </c>
      <c r="U828" s="38">
        <f t="shared" si="152"/>
        <v>100</v>
      </c>
      <c r="V828" s="38">
        <f t="shared" si="153"/>
        <v>0</v>
      </c>
      <c r="W828" s="38">
        <f t="shared" si="154"/>
        <v>98.626000000000005</v>
      </c>
      <c r="X828" s="38">
        <f t="shared" si="155"/>
        <v>0</v>
      </c>
      <c r="Y828" s="38">
        <f t="shared" si="156"/>
        <v>96.21</v>
      </c>
      <c r="Z828" s="38">
        <f t="shared" si="157"/>
        <v>35.162338286656009</v>
      </c>
      <c r="AA828" s="26" t="str">
        <f t="shared" si="158"/>
        <v>เสื่อมโทรม</v>
      </c>
      <c r="AB828" s="26" t="str">
        <f t="shared" si="159"/>
        <v>poor</v>
      </c>
    </row>
    <row r="829" spans="1:28">
      <c r="A829" s="26">
        <f>Sheet1!E829</f>
        <v>0</v>
      </c>
      <c r="B829" s="27">
        <f>Sheet1!H829</f>
        <v>0</v>
      </c>
      <c r="C829" s="27">
        <f>Sheet1!I829</f>
        <v>0</v>
      </c>
      <c r="D829" s="27">
        <f>Sheet1!J829</f>
        <v>0</v>
      </c>
      <c r="E829" s="27">
        <f>Sheet1!K829</f>
        <v>-543</v>
      </c>
      <c r="F829" s="57">
        <f>Sheet1!L829</f>
        <v>0</v>
      </c>
      <c r="G829" s="27" t="str">
        <f>Sheet1!M829</f>
        <v>NE</v>
      </c>
      <c r="H829" s="28">
        <f>Sheet1!Q829</f>
        <v>0</v>
      </c>
      <c r="I829" s="38">
        <f>Sheet1!S829</f>
        <v>0</v>
      </c>
      <c r="J829" s="27">
        <f>Sheet1!T829</f>
        <v>0</v>
      </c>
      <c r="K829" s="38">
        <f>Sheet1!U829/1000</f>
        <v>0</v>
      </c>
      <c r="L829" s="38">
        <f>Sheet1!V829/1000</f>
        <v>0</v>
      </c>
      <c r="M829" s="36">
        <f>Sheet1!W829</f>
        <v>0</v>
      </c>
      <c r="N829" s="38">
        <f>Sheet1!X829</f>
        <v>0</v>
      </c>
      <c r="O829" s="38">
        <f>Sheet1!Y829</f>
        <v>0</v>
      </c>
      <c r="P829" s="38">
        <f>Sheet1!Z829/1000</f>
        <v>0</v>
      </c>
      <c r="R829" s="38">
        <f t="shared" si="149"/>
        <v>0</v>
      </c>
      <c r="S829" s="38">
        <f t="shared" si="150"/>
        <v>99.042000000000002</v>
      </c>
      <c r="T829" s="38">
        <f t="shared" si="151"/>
        <v>100</v>
      </c>
      <c r="U829" s="38">
        <f t="shared" si="152"/>
        <v>100</v>
      </c>
      <c r="V829" s="38">
        <f t="shared" si="153"/>
        <v>0</v>
      </c>
      <c r="W829" s="38">
        <f t="shared" si="154"/>
        <v>98.626000000000005</v>
      </c>
      <c r="X829" s="38">
        <f t="shared" si="155"/>
        <v>0</v>
      </c>
      <c r="Y829" s="38">
        <f t="shared" si="156"/>
        <v>96.21</v>
      </c>
      <c r="Z829" s="38">
        <f t="shared" si="157"/>
        <v>35.162338286656009</v>
      </c>
      <c r="AA829" s="26" t="str">
        <f t="shared" si="158"/>
        <v>เสื่อมโทรม</v>
      </c>
      <c r="AB829" s="26" t="str">
        <f t="shared" si="159"/>
        <v>poor</v>
      </c>
    </row>
    <row r="830" spans="1:28">
      <c r="A830" s="26">
        <f>Sheet1!E830</f>
        <v>0</v>
      </c>
      <c r="B830" s="27">
        <f>Sheet1!H830</f>
        <v>0</v>
      </c>
      <c r="C830" s="27">
        <f>Sheet1!I830</f>
        <v>0</v>
      </c>
      <c r="D830" s="27">
        <f>Sheet1!J830</f>
        <v>0</v>
      </c>
      <c r="E830" s="27">
        <f>Sheet1!K830</f>
        <v>-543</v>
      </c>
      <c r="F830" s="57">
        <f>Sheet1!L830</f>
        <v>0</v>
      </c>
      <c r="G830" s="27" t="str">
        <f>Sheet1!M830</f>
        <v>NE</v>
      </c>
      <c r="H830" s="28">
        <f>Sheet1!Q830</f>
        <v>0</v>
      </c>
      <c r="I830" s="38">
        <f>Sheet1!S830</f>
        <v>0</v>
      </c>
      <c r="J830" s="27">
        <f>Sheet1!T830</f>
        <v>0</v>
      </c>
      <c r="K830" s="38">
        <f>Sheet1!U830/1000</f>
        <v>0</v>
      </c>
      <c r="L830" s="38">
        <f>Sheet1!V830/1000</f>
        <v>0</v>
      </c>
      <c r="M830" s="36">
        <f>Sheet1!W830</f>
        <v>0</v>
      </c>
      <c r="N830" s="38">
        <f>Sheet1!X830</f>
        <v>0</v>
      </c>
      <c r="O830" s="38">
        <f>Sheet1!Y830</f>
        <v>0</v>
      </c>
      <c r="P830" s="38">
        <f>Sheet1!Z830/1000</f>
        <v>0</v>
      </c>
      <c r="R830" s="38">
        <f t="shared" si="149"/>
        <v>0</v>
      </c>
      <c r="S830" s="38">
        <f t="shared" si="150"/>
        <v>99.042000000000002</v>
      </c>
      <c r="T830" s="38">
        <f t="shared" si="151"/>
        <v>100</v>
      </c>
      <c r="U830" s="38">
        <f t="shared" si="152"/>
        <v>100</v>
      </c>
      <c r="V830" s="38">
        <f t="shared" si="153"/>
        <v>0</v>
      </c>
      <c r="W830" s="38">
        <f t="shared" si="154"/>
        <v>98.626000000000005</v>
      </c>
      <c r="X830" s="38">
        <f t="shared" si="155"/>
        <v>0</v>
      </c>
      <c r="Y830" s="38">
        <f t="shared" si="156"/>
        <v>96.21</v>
      </c>
      <c r="Z830" s="38">
        <f t="shared" si="157"/>
        <v>35.162338286656009</v>
      </c>
      <c r="AA830" s="26" t="str">
        <f t="shared" si="158"/>
        <v>เสื่อมโทรม</v>
      </c>
      <c r="AB830" s="26" t="str">
        <f t="shared" si="159"/>
        <v>poor</v>
      </c>
    </row>
    <row r="831" spans="1:28">
      <c r="A831" s="26">
        <f>Sheet1!E831</f>
        <v>0</v>
      </c>
      <c r="B831" s="27">
        <f>Sheet1!H831</f>
        <v>0</v>
      </c>
      <c r="C831" s="27">
        <f>Sheet1!I831</f>
        <v>0</v>
      </c>
      <c r="D831" s="27">
        <f>Sheet1!J831</f>
        <v>0</v>
      </c>
      <c r="E831" s="27">
        <f>Sheet1!K831</f>
        <v>-543</v>
      </c>
      <c r="F831" s="57">
        <f>Sheet1!L831</f>
        <v>0</v>
      </c>
      <c r="G831" s="27" t="str">
        <f>Sheet1!M831</f>
        <v>NE</v>
      </c>
      <c r="H831" s="28">
        <f>Sheet1!Q831</f>
        <v>0</v>
      </c>
      <c r="I831" s="38">
        <f>Sheet1!S831</f>
        <v>0</v>
      </c>
      <c r="J831" s="27">
        <f>Sheet1!T831</f>
        <v>0</v>
      </c>
      <c r="K831" s="38">
        <f>Sheet1!U831/1000</f>
        <v>0</v>
      </c>
      <c r="L831" s="38">
        <f>Sheet1!V831/1000</f>
        <v>0</v>
      </c>
      <c r="M831" s="36">
        <f>Sheet1!W831</f>
        <v>0</v>
      </c>
      <c r="N831" s="38">
        <f>Sheet1!X831</f>
        <v>0</v>
      </c>
      <c r="O831" s="38">
        <f>Sheet1!Y831</f>
        <v>0</v>
      </c>
      <c r="P831" s="38">
        <f>Sheet1!Z831/1000</f>
        <v>0</v>
      </c>
      <c r="R831" s="38">
        <f t="shared" si="149"/>
        <v>0</v>
      </c>
      <c r="S831" s="38">
        <f t="shared" si="150"/>
        <v>99.042000000000002</v>
      </c>
      <c r="T831" s="38">
        <f t="shared" si="151"/>
        <v>100</v>
      </c>
      <c r="U831" s="38">
        <f t="shared" si="152"/>
        <v>100</v>
      </c>
      <c r="V831" s="38">
        <f t="shared" si="153"/>
        <v>0</v>
      </c>
      <c r="W831" s="38">
        <f t="shared" si="154"/>
        <v>98.626000000000005</v>
      </c>
      <c r="X831" s="38">
        <f t="shared" si="155"/>
        <v>0</v>
      </c>
      <c r="Y831" s="38">
        <f t="shared" si="156"/>
        <v>96.21</v>
      </c>
      <c r="Z831" s="38">
        <f t="shared" si="157"/>
        <v>35.162338286656009</v>
      </c>
      <c r="AA831" s="26" t="str">
        <f t="shared" si="158"/>
        <v>เสื่อมโทรม</v>
      </c>
      <c r="AB831" s="26" t="str">
        <f t="shared" si="159"/>
        <v>poor</v>
      </c>
    </row>
    <row r="832" spans="1:28">
      <c r="A832" s="26">
        <f>Sheet1!E832</f>
        <v>0</v>
      </c>
      <c r="B832" s="27">
        <f>Sheet1!H832</f>
        <v>0</v>
      </c>
      <c r="C832" s="27">
        <f>Sheet1!I832</f>
        <v>0</v>
      </c>
      <c r="D832" s="27">
        <f>Sheet1!J832</f>
        <v>0</v>
      </c>
      <c r="E832" s="27">
        <f>Sheet1!K832</f>
        <v>-543</v>
      </c>
      <c r="F832" s="57">
        <f>Sheet1!L832</f>
        <v>0</v>
      </c>
      <c r="G832" s="27" t="str">
        <f>Sheet1!M832</f>
        <v>NE</v>
      </c>
      <c r="H832" s="28">
        <f>Sheet1!Q832</f>
        <v>0</v>
      </c>
      <c r="I832" s="38">
        <f>Sheet1!S832</f>
        <v>0</v>
      </c>
      <c r="J832" s="27">
        <f>Sheet1!T832</f>
        <v>0</v>
      </c>
      <c r="K832" s="38">
        <f>Sheet1!U832/1000</f>
        <v>0</v>
      </c>
      <c r="L832" s="38">
        <f>Sheet1!V832/1000</f>
        <v>0</v>
      </c>
      <c r="M832" s="36">
        <f>Sheet1!W832</f>
        <v>0</v>
      </c>
      <c r="N832" s="38">
        <f>Sheet1!X832</f>
        <v>0</v>
      </c>
      <c r="O832" s="38">
        <f>Sheet1!Y832</f>
        <v>0</v>
      </c>
      <c r="P832" s="38">
        <f>Sheet1!Z832/1000</f>
        <v>0</v>
      </c>
      <c r="R832" s="38">
        <f t="shared" si="149"/>
        <v>0</v>
      </c>
      <c r="S832" s="38">
        <f t="shared" si="150"/>
        <v>99.042000000000002</v>
      </c>
      <c r="T832" s="38">
        <f t="shared" si="151"/>
        <v>100</v>
      </c>
      <c r="U832" s="38">
        <f t="shared" si="152"/>
        <v>100</v>
      </c>
      <c r="V832" s="38">
        <f t="shared" si="153"/>
        <v>0</v>
      </c>
      <c r="W832" s="38">
        <f t="shared" si="154"/>
        <v>98.626000000000005</v>
      </c>
      <c r="X832" s="38">
        <f t="shared" si="155"/>
        <v>0</v>
      </c>
      <c r="Y832" s="38">
        <f t="shared" si="156"/>
        <v>96.21</v>
      </c>
      <c r="Z832" s="38">
        <f t="shared" si="157"/>
        <v>35.162338286656009</v>
      </c>
      <c r="AA832" s="26" t="str">
        <f t="shared" si="158"/>
        <v>เสื่อมโทรม</v>
      </c>
      <c r="AB832" s="26" t="str">
        <f t="shared" si="159"/>
        <v>poor</v>
      </c>
    </row>
    <row r="833" spans="1:28">
      <c r="A833" s="26">
        <f>Sheet1!E833</f>
        <v>0</v>
      </c>
      <c r="B833" s="27">
        <f>Sheet1!H833</f>
        <v>0</v>
      </c>
      <c r="C833" s="27">
        <f>Sheet1!I833</f>
        <v>0</v>
      </c>
      <c r="D833" s="27">
        <f>Sheet1!J833</f>
        <v>0</v>
      </c>
      <c r="E833" s="27">
        <f>Sheet1!K833</f>
        <v>-543</v>
      </c>
      <c r="F833" s="57">
        <f>Sheet1!L833</f>
        <v>0</v>
      </c>
      <c r="G833" s="27" t="str">
        <f>Sheet1!M833</f>
        <v>NE</v>
      </c>
      <c r="H833" s="28">
        <f>Sheet1!Q833</f>
        <v>0</v>
      </c>
      <c r="I833" s="38">
        <f>Sheet1!S833</f>
        <v>0</v>
      </c>
      <c r="J833" s="27">
        <f>Sheet1!T833</f>
        <v>0</v>
      </c>
      <c r="K833" s="38">
        <f>Sheet1!U833/1000</f>
        <v>0</v>
      </c>
      <c r="L833" s="38">
        <f>Sheet1!V833/1000</f>
        <v>0</v>
      </c>
      <c r="M833" s="36">
        <f>Sheet1!W833</f>
        <v>0</v>
      </c>
      <c r="N833" s="38">
        <f>Sheet1!X833</f>
        <v>0</v>
      </c>
      <c r="O833" s="38">
        <f>Sheet1!Y833</f>
        <v>0</v>
      </c>
      <c r="P833" s="38">
        <f>Sheet1!Z833/1000</f>
        <v>0</v>
      </c>
      <c r="R833" s="38">
        <f t="shared" si="149"/>
        <v>0</v>
      </c>
      <c r="S833" s="38">
        <f t="shared" si="150"/>
        <v>99.042000000000002</v>
      </c>
      <c r="T833" s="38">
        <f t="shared" si="151"/>
        <v>100</v>
      </c>
      <c r="U833" s="38">
        <f t="shared" si="152"/>
        <v>100</v>
      </c>
      <c r="V833" s="38">
        <f t="shared" si="153"/>
        <v>0</v>
      </c>
      <c r="W833" s="38">
        <f t="shared" si="154"/>
        <v>98.626000000000005</v>
      </c>
      <c r="X833" s="38">
        <f t="shared" si="155"/>
        <v>0</v>
      </c>
      <c r="Y833" s="38">
        <f t="shared" si="156"/>
        <v>96.21</v>
      </c>
      <c r="Z833" s="38">
        <f t="shared" si="157"/>
        <v>35.162338286656009</v>
      </c>
      <c r="AA833" s="26" t="str">
        <f t="shared" si="158"/>
        <v>เสื่อมโทรม</v>
      </c>
      <c r="AB833" s="26" t="str">
        <f t="shared" si="159"/>
        <v>poor</v>
      </c>
    </row>
    <row r="834" spans="1:28">
      <c r="A834" s="26">
        <f>Sheet1!E834</f>
        <v>0</v>
      </c>
      <c r="B834" s="27">
        <f>Sheet1!H834</f>
        <v>0</v>
      </c>
      <c r="C834" s="27">
        <f>Sheet1!I834</f>
        <v>0</v>
      </c>
      <c r="D834" s="27">
        <f>Sheet1!J834</f>
        <v>0</v>
      </c>
      <c r="E834" s="27">
        <f>Sheet1!K834</f>
        <v>-543</v>
      </c>
      <c r="F834" s="57">
        <f>Sheet1!L834</f>
        <v>0</v>
      </c>
      <c r="G834" s="27" t="str">
        <f>Sheet1!M834</f>
        <v>NE</v>
      </c>
      <c r="H834" s="28">
        <f>Sheet1!Q834</f>
        <v>0</v>
      </c>
      <c r="I834" s="38">
        <f>Sheet1!S834</f>
        <v>0</v>
      </c>
      <c r="J834" s="27">
        <f>Sheet1!T834</f>
        <v>0</v>
      </c>
      <c r="K834" s="38">
        <f>Sheet1!U834/1000</f>
        <v>0</v>
      </c>
      <c r="L834" s="38">
        <f>Sheet1!V834/1000</f>
        <v>0</v>
      </c>
      <c r="M834" s="36">
        <f>Sheet1!W834</f>
        <v>0</v>
      </c>
      <c r="N834" s="38">
        <f>Sheet1!X834</f>
        <v>0</v>
      </c>
      <c r="O834" s="38">
        <f>Sheet1!Y834</f>
        <v>0</v>
      </c>
      <c r="P834" s="38">
        <f>Sheet1!Z834/1000</f>
        <v>0</v>
      </c>
      <c r="R834" s="38">
        <f t="shared" si="149"/>
        <v>0</v>
      </c>
      <c r="S834" s="38">
        <f t="shared" si="150"/>
        <v>99.042000000000002</v>
      </c>
      <c r="T834" s="38">
        <f t="shared" si="151"/>
        <v>100</v>
      </c>
      <c r="U834" s="38">
        <f t="shared" si="152"/>
        <v>100</v>
      </c>
      <c r="V834" s="38">
        <f t="shared" si="153"/>
        <v>0</v>
      </c>
      <c r="W834" s="38">
        <f t="shared" si="154"/>
        <v>98.626000000000005</v>
      </c>
      <c r="X834" s="38">
        <f t="shared" si="155"/>
        <v>0</v>
      </c>
      <c r="Y834" s="38">
        <f t="shared" si="156"/>
        <v>96.21</v>
      </c>
      <c r="Z834" s="38">
        <f t="shared" si="157"/>
        <v>35.162338286656009</v>
      </c>
      <c r="AA834" s="26" t="str">
        <f t="shared" si="158"/>
        <v>เสื่อมโทรม</v>
      </c>
      <c r="AB834" s="26" t="str">
        <f t="shared" si="159"/>
        <v>poor</v>
      </c>
    </row>
    <row r="835" spans="1:28">
      <c r="A835" s="26">
        <f>Sheet1!E835</f>
        <v>0</v>
      </c>
      <c r="B835" s="27">
        <f>Sheet1!H835</f>
        <v>0</v>
      </c>
      <c r="C835" s="27">
        <f>Sheet1!I835</f>
        <v>0</v>
      </c>
      <c r="D835" s="27">
        <f>Sheet1!J835</f>
        <v>0</v>
      </c>
      <c r="E835" s="27">
        <f>Sheet1!K835</f>
        <v>-543</v>
      </c>
      <c r="F835" s="57">
        <f>Sheet1!L835</f>
        <v>0</v>
      </c>
      <c r="G835" s="27" t="str">
        <f>Sheet1!M835</f>
        <v>NE</v>
      </c>
      <c r="H835" s="28">
        <f>Sheet1!Q835</f>
        <v>0</v>
      </c>
      <c r="I835" s="38">
        <f>Sheet1!S835</f>
        <v>0</v>
      </c>
      <c r="J835" s="27">
        <f>Sheet1!T835</f>
        <v>0</v>
      </c>
      <c r="K835" s="38">
        <f>Sheet1!U835/1000</f>
        <v>0</v>
      </c>
      <c r="L835" s="38">
        <f>Sheet1!V835/1000</f>
        <v>0</v>
      </c>
      <c r="M835" s="36">
        <f>Sheet1!W835</f>
        <v>0</v>
      </c>
      <c r="N835" s="38">
        <f>Sheet1!X835</f>
        <v>0</v>
      </c>
      <c r="O835" s="38">
        <f>Sheet1!Y835</f>
        <v>0</v>
      </c>
      <c r="P835" s="38">
        <f>Sheet1!Z835/1000</f>
        <v>0</v>
      </c>
      <c r="R835" s="38">
        <f t="shared" si="149"/>
        <v>0</v>
      </c>
      <c r="S835" s="38">
        <f t="shared" si="150"/>
        <v>99.042000000000002</v>
      </c>
      <c r="T835" s="38">
        <f t="shared" si="151"/>
        <v>100</v>
      </c>
      <c r="U835" s="38">
        <f t="shared" si="152"/>
        <v>100</v>
      </c>
      <c r="V835" s="38">
        <f t="shared" si="153"/>
        <v>0</v>
      </c>
      <c r="W835" s="38">
        <f t="shared" si="154"/>
        <v>98.626000000000005</v>
      </c>
      <c r="X835" s="38">
        <f t="shared" si="155"/>
        <v>0</v>
      </c>
      <c r="Y835" s="38">
        <f t="shared" si="156"/>
        <v>96.21</v>
      </c>
      <c r="Z835" s="38">
        <f t="shared" si="157"/>
        <v>35.162338286656009</v>
      </c>
      <c r="AA835" s="26" t="str">
        <f t="shared" si="158"/>
        <v>เสื่อมโทรม</v>
      </c>
      <c r="AB835" s="26" t="str">
        <f t="shared" si="159"/>
        <v>poor</v>
      </c>
    </row>
    <row r="836" spans="1:28">
      <c r="A836" s="26">
        <f>Sheet1!E836</f>
        <v>0</v>
      </c>
      <c r="B836" s="27">
        <f>Sheet1!H836</f>
        <v>0</v>
      </c>
      <c r="C836" s="27">
        <f>Sheet1!I836</f>
        <v>0</v>
      </c>
      <c r="D836" s="27">
        <f>Sheet1!J836</f>
        <v>0</v>
      </c>
      <c r="E836" s="27">
        <f>Sheet1!K836</f>
        <v>-543</v>
      </c>
      <c r="F836" s="57">
        <f>Sheet1!L836</f>
        <v>0</v>
      </c>
      <c r="G836" s="27" t="str">
        <f>Sheet1!M836</f>
        <v>NE</v>
      </c>
      <c r="H836" s="28">
        <f>Sheet1!Q836</f>
        <v>0</v>
      </c>
      <c r="I836" s="38">
        <f>Sheet1!S836</f>
        <v>0</v>
      </c>
      <c r="J836" s="27">
        <f>Sheet1!T836</f>
        <v>0</v>
      </c>
      <c r="K836" s="38">
        <f>Sheet1!U836/1000</f>
        <v>0</v>
      </c>
      <c r="L836" s="38">
        <f>Sheet1!V836/1000</f>
        <v>0</v>
      </c>
      <c r="M836" s="36">
        <f>Sheet1!W836</f>
        <v>0</v>
      </c>
      <c r="N836" s="38">
        <f>Sheet1!X836</f>
        <v>0</v>
      </c>
      <c r="O836" s="38">
        <f>Sheet1!Y836</f>
        <v>0</v>
      </c>
      <c r="P836" s="38">
        <f>Sheet1!Z836/1000</f>
        <v>0</v>
      </c>
      <c r="R836" s="38">
        <f t="shared" si="149"/>
        <v>0</v>
      </c>
      <c r="S836" s="38">
        <f t="shared" si="150"/>
        <v>99.042000000000002</v>
      </c>
      <c r="T836" s="38">
        <f t="shared" si="151"/>
        <v>100</v>
      </c>
      <c r="U836" s="38">
        <f t="shared" si="152"/>
        <v>100</v>
      </c>
      <c r="V836" s="38">
        <f t="shared" si="153"/>
        <v>0</v>
      </c>
      <c r="W836" s="38">
        <f t="shared" si="154"/>
        <v>98.626000000000005</v>
      </c>
      <c r="X836" s="38">
        <f t="shared" si="155"/>
        <v>0</v>
      </c>
      <c r="Y836" s="38">
        <f t="shared" si="156"/>
        <v>96.21</v>
      </c>
      <c r="Z836" s="38">
        <f t="shared" si="157"/>
        <v>35.162338286656009</v>
      </c>
      <c r="AA836" s="26" t="str">
        <f t="shared" si="158"/>
        <v>เสื่อมโทรม</v>
      </c>
      <c r="AB836" s="26" t="str">
        <f t="shared" si="159"/>
        <v>poor</v>
      </c>
    </row>
    <row r="837" spans="1:28">
      <c r="A837" s="26">
        <f>Sheet1!E837</f>
        <v>0</v>
      </c>
      <c r="B837" s="27">
        <f>Sheet1!H837</f>
        <v>0</v>
      </c>
      <c r="C837" s="27">
        <f>Sheet1!I837</f>
        <v>0</v>
      </c>
      <c r="D837" s="27">
        <f>Sheet1!J837</f>
        <v>0</v>
      </c>
      <c r="E837" s="27">
        <f>Sheet1!K837</f>
        <v>-543</v>
      </c>
      <c r="F837" s="57">
        <f>Sheet1!L837</f>
        <v>0</v>
      </c>
      <c r="G837" s="27" t="str">
        <f>Sheet1!M837</f>
        <v>NE</v>
      </c>
      <c r="H837" s="28">
        <f>Sheet1!Q837</f>
        <v>0</v>
      </c>
      <c r="I837" s="38">
        <f>Sheet1!S837</f>
        <v>0</v>
      </c>
      <c r="J837" s="27">
        <f>Sheet1!T837</f>
        <v>0</v>
      </c>
      <c r="K837" s="38">
        <f>Sheet1!U837/1000</f>
        <v>0</v>
      </c>
      <c r="L837" s="38">
        <f>Sheet1!V837/1000</f>
        <v>0</v>
      </c>
      <c r="M837" s="36">
        <f>Sheet1!W837</f>
        <v>0</v>
      </c>
      <c r="N837" s="38">
        <f>Sheet1!X837</f>
        <v>0</v>
      </c>
      <c r="O837" s="38">
        <f>Sheet1!Y837</f>
        <v>0</v>
      </c>
      <c r="P837" s="38">
        <f>Sheet1!Z837/1000</f>
        <v>0</v>
      </c>
      <c r="R837" s="38">
        <f t="shared" si="149"/>
        <v>0</v>
      </c>
      <c r="S837" s="38">
        <f t="shared" si="150"/>
        <v>99.042000000000002</v>
      </c>
      <c r="T837" s="38">
        <f t="shared" si="151"/>
        <v>100</v>
      </c>
      <c r="U837" s="38">
        <f t="shared" si="152"/>
        <v>100</v>
      </c>
      <c r="V837" s="38">
        <f t="shared" si="153"/>
        <v>0</v>
      </c>
      <c r="W837" s="38">
        <f t="shared" si="154"/>
        <v>98.626000000000005</v>
      </c>
      <c r="X837" s="38">
        <f t="shared" si="155"/>
        <v>0</v>
      </c>
      <c r="Y837" s="38">
        <f t="shared" si="156"/>
        <v>96.21</v>
      </c>
      <c r="Z837" s="38">
        <f t="shared" si="157"/>
        <v>35.162338286656009</v>
      </c>
      <c r="AA837" s="26" t="str">
        <f t="shared" si="158"/>
        <v>เสื่อมโทรม</v>
      </c>
      <c r="AB837" s="26" t="str">
        <f t="shared" si="159"/>
        <v>poor</v>
      </c>
    </row>
    <row r="838" spans="1:28">
      <c r="A838" s="26">
        <f>Sheet1!E838</f>
        <v>0</v>
      </c>
      <c r="B838" s="27">
        <f>Sheet1!H838</f>
        <v>0</v>
      </c>
      <c r="C838" s="27">
        <f>Sheet1!I838</f>
        <v>0</v>
      </c>
      <c r="D838" s="27">
        <f>Sheet1!J838</f>
        <v>0</v>
      </c>
      <c r="E838" s="27">
        <f>Sheet1!K838</f>
        <v>-543</v>
      </c>
      <c r="F838" s="57">
        <f>Sheet1!L838</f>
        <v>0</v>
      </c>
      <c r="G838" s="27" t="str">
        <f>Sheet1!M838</f>
        <v>NE</v>
      </c>
      <c r="H838" s="28">
        <f>Sheet1!Q838</f>
        <v>0</v>
      </c>
      <c r="I838" s="38">
        <f>Sheet1!S838</f>
        <v>0</v>
      </c>
      <c r="J838" s="27">
        <f>Sheet1!T838</f>
        <v>0</v>
      </c>
      <c r="K838" s="38">
        <f>Sheet1!U838/1000</f>
        <v>0</v>
      </c>
      <c r="L838" s="38">
        <f>Sheet1!V838/1000</f>
        <v>0</v>
      </c>
      <c r="M838" s="36">
        <f>Sheet1!W838</f>
        <v>0</v>
      </c>
      <c r="N838" s="38">
        <f>Sheet1!X838</f>
        <v>0</v>
      </c>
      <c r="O838" s="38">
        <f>Sheet1!Y838</f>
        <v>0</v>
      </c>
      <c r="P838" s="38">
        <f>Sheet1!Z838/1000</f>
        <v>0</v>
      </c>
      <c r="R838" s="38">
        <f t="shared" si="149"/>
        <v>0</v>
      </c>
      <c r="S838" s="38">
        <f t="shared" si="150"/>
        <v>99.042000000000002</v>
      </c>
      <c r="T838" s="38">
        <f t="shared" si="151"/>
        <v>100</v>
      </c>
      <c r="U838" s="38">
        <f t="shared" si="152"/>
        <v>100</v>
      </c>
      <c r="V838" s="38">
        <f t="shared" si="153"/>
        <v>0</v>
      </c>
      <c r="W838" s="38">
        <f t="shared" si="154"/>
        <v>98.626000000000005</v>
      </c>
      <c r="X838" s="38">
        <f t="shared" si="155"/>
        <v>0</v>
      </c>
      <c r="Y838" s="38">
        <f t="shared" si="156"/>
        <v>96.21</v>
      </c>
      <c r="Z838" s="38">
        <f t="shared" si="157"/>
        <v>35.162338286656009</v>
      </c>
      <c r="AA838" s="26" t="str">
        <f t="shared" si="158"/>
        <v>เสื่อมโทรม</v>
      </c>
      <c r="AB838" s="26" t="str">
        <f t="shared" si="159"/>
        <v>poor</v>
      </c>
    </row>
    <row r="839" spans="1:28">
      <c r="A839" s="26">
        <f>Sheet1!E839</f>
        <v>0</v>
      </c>
      <c r="B839" s="27">
        <f>Sheet1!H839</f>
        <v>0</v>
      </c>
      <c r="C839" s="27">
        <f>Sheet1!I839</f>
        <v>0</v>
      </c>
      <c r="D839" s="27">
        <f>Sheet1!J839</f>
        <v>0</v>
      </c>
      <c r="E839" s="27">
        <f>Sheet1!K839</f>
        <v>-543</v>
      </c>
      <c r="F839" s="57">
        <f>Sheet1!L839</f>
        <v>0</v>
      </c>
      <c r="G839" s="27" t="str">
        <f>Sheet1!M839</f>
        <v>NE</v>
      </c>
      <c r="H839" s="28">
        <f>Sheet1!Q839</f>
        <v>0</v>
      </c>
      <c r="I839" s="38">
        <f>Sheet1!S839</f>
        <v>0</v>
      </c>
      <c r="J839" s="27">
        <f>Sheet1!T839</f>
        <v>0</v>
      </c>
      <c r="K839" s="38">
        <f>Sheet1!U839/1000</f>
        <v>0</v>
      </c>
      <c r="L839" s="38">
        <f>Sheet1!V839/1000</f>
        <v>0</v>
      </c>
      <c r="M839" s="36">
        <f>Sheet1!W839</f>
        <v>0</v>
      </c>
      <c r="N839" s="38">
        <f>Sheet1!X839</f>
        <v>0</v>
      </c>
      <c r="O839" s="38">
        <f>Sheet1!Y839</f>
        <v>0</v>
      </c>
      <c r="P839" s="38">
        <f>Sheet1!Z839/1000</f>
        <v>0</v>
      </c>
      <c r="R839" s="38">
        <f t="shared" si="149"/>
        <v>0</v>
      </c>
      <c r="S839" s="38">
        <f t="shared" si="150"/>
        <v>99.042000000000002</v>
      </c>
      <c r="T839" s="38">
        <f t="shared" si="151"/>
        <v>100</v>
      </c>
      <c r="U839" s="38">
        <f t="shared" si="152"/>
        <v>100</v>
      </c>
      <c r="V839" s="38">
        <f t="shared" si="153"/>
        <v>0</v>
      </c>
      <c r="W839" s="38">
        <f t="shared" si="154"/>
        <v>98.626000000000005</v>
      </c>
      <c r="X839" s="38">
        <f t="shared" si="155"/>
        <v>0</v>
      </c>
      <c r="Y839" s="38">
        <f t="shared" si="156"/>
        <v>96.21</v>
      </c>
      <c r="Z839" s="38">
        <f t="shared" si="157"/>
        <v>35.162338286656009</v>
      </c>
      <c r="AA839" s="26" t="str">
        <f t="shared" si="158"/>
        <v>เสื่อมโทรม</v>
      </c>
      <c r="AB839" s="26" t="str">
        <f t="shared" si="159"/>
        <v>poor</v>
      </c>
    </row>
    <row r="840" spans="1:28">
      <c r="A840" s="26">
        <f>Sheet1!E840</f>
        <v>0</v>
      </c>
      <c r="B840" s="27">
        <f>Sheet1!H840</f>
        <v>0</v>
      </c>
      <c r="C840" s="27">
        <f>Sheet1!I840</f>
        <v>0</v>
      </c>
      <c r="D840" s="27">
        <f>Sheet1!J840</f>
        <v>0</v>
      </c>
      <c r="E840" s="27">
        <f>Sheet1!K840</f>
        <v>-543</v>
      </c>
      <c r="F840" s="57">
        <f>Sheet1!L840</f>
        <v>0</v>
      </c>
      <c r="G840" s="27" t="str">
        <f>Sheet1!M840</f>
        <v>NE</v>
      </c>
      <c r="H840" s="28">
        <f>Sheet1!Q840</f>
        <v>0</v>
      </c>
      <c r="I840" s="38">
        <f>Sheet1!S840</f>
        <v>0</v>
      </c>
      <c r="J840" s="27">
        <f>Sheet1!T840</f>
        <v>0</v>
      </c>
      <c r="K840" s="38">
        <f>Sheet1!U840/1000</f>
        <v>0</v>
      </c>
      <c r="L840" s="38">
        <f>Sheet1!V840/1000</f>
        <v>0</v>
      </c>
      <c r="M840" s="36">
        <f>Sheet1!W840</f>
        <v>0</v>
      </c>
      <c r="N840" s="38">
        <f>Sheet1!X840</f>
        <v>0</v>
      </c>
      <c r="O840" s="38">
        <f>Sheet1!Y840</f>
        <v>0</v>
      </c>
      <c r="P840" s="38">
        <f>Sheet1!Z840/1000</f>
        <v>0</v>
      </c>
      <c r="R840" s="38">
        <f t="shared" si="149"/>
        <v>0</v>
      </c>
      <c r="S840" s="38">
        <f t="shared" si="150"/>
        <v>99.042000000000002</v>
      </c>
      <c r="T840" s="38">
        <f t="shared" si="151"/>
        <v>100</v>
      </c>
      <c r="U840" s="38">
        <f t="shared" si="152"/>
        <v>100</v>
      </c>
      <c r="V840" s="38">
        <f t="shared" si="153"/>
        <v>0</v>
      </c>
      <c r="W840" s="38">
        <f t="shared" si="154"/>
        <v>98.626000000000005</v>
      </c>
      <c r="X840" s="38">
        <f t="shared" si="155"/>
        <v>0</v>
      </c>
      <c r="Y840" s="38">
        <f t="shared" si="156"/>
        <v>96.21</v>
      </c>
      <c r="Z840" s="38">
        <f t="shared" si="157"/>
        <v>35.162338286656009</v>
      </c>
      <c r="AA840" s="26" t="str">
        <f t="shared" si="158"/>
        <v>เสื่อมโทรม</v>
      </c>
      <c r="AB840" s="26" t="str">
        <f t="shared" si="159"/>
        <v>poor</v>
      </c>
    </row>
    <row r="841" spans="1:28">
      <c r="A841" s="26">
        <f>Sheet1!E841</f>
        <v>0</v>
      </c>
      <c r="B841" s="27">
        <f>Sheet1!H841</f>
        <v>0</v>
      </c>
      <c r="C841" s="27">
        <f>Sheet1!I841</f>
        <v>0</v>
      </c>
      <c r="D841" s="27">
        <f>Sheet1!J841</f>
        <v>0</v>
      </c>
      <c r="E841" s="27">
        <f>Sheet1!K841</f>
        <v>-543</v>
      </c>
      <c r="F841" s="57">
        <f>Sheet1!L841</f>
        <v>0</v>
      </c>
      <c r="G841" s="27" t="str">
        <f>Sheet1!M841</f>
        <v>NE</v>
      </c>
      <c r="H841" s="28">
        <f>Sheet1!Q841</f>
        <v>0</v>
      </c>
      <c r="I841" s="38">
        <f>Sheet1!S841</f>
        <v>0</v>
      </c>
      <c r="J841" s="27">
        <f>Sheet1!T841</f>
        <v>0</v>
      </c>
      <c r="K841" s="38">
        <f>Sheet1!U841/1000</f>
        <v>0</v>
      </c>
      <c r="L841" s="38">
        <f>Sheet1!V841/1000</f>
        <v>0</v>
      </c>
      <c r="M841" s="36">
        <f>Sheet1!W841</f>
        <v>0</v>
      </c>
      <c r="N841" s="38">
        <f>Sheet1!X841</f>
        <v>0</v>
      </c>
      <c r="O841" s="38">
        <f>Sheet1!Y841</f>
        <v>0</v>
      </c>
      <c r="P841" s="38">
        <f>Sheet1!Z841/1000</f>
        <v>0</v>
      </c>
      <c r="R841" s="38">
        <f t="shared" si="149"/>
        <v>0</v>
      </c>
      <c r="S841" s="38">
        <f t="shared" si="150"/>
        <v>99.042000000000002</v>
      </c>
      <c r="T841" s="38">
        <f t="shared" si="151"/>
        <v>100</v>
      </c>
      <c r="U841" s="38">
        <f t="shared" si="152"/>
        <v>100</v>
      </c>
      <c r="V841" s="38">
        <f t="shared" si="153"/>
        <v>0</v>
      </c>
      <c r="W841" s="38">
        <f t="shared" si="154"/>
        <v>98.626000000000005</v>
      </c>
      <c r="X841" s="38">
        <f t="shared" si="155"/>
        <v>0</v>
      </c>
      <c r="Y841" s="38">
        <f t="shared" si="156"/>
        <v>96.21</v>
      </c>
      <c r="Z841" s="38">
        <f t="shared" si="157"/>
        <v>35.162338286656009</v>
      </c>
      <c r="AA841" s="26" t="str">
        <f t="shared" si="158"/>
        <v>เสื่อมโทรม</v>
      </c>
      <c r="AB841" s="26" t="str">
        <f t="shared" si="159"/>
        <v>poor</v>
      </c>
    </row>
    <row r="842" spans="1:28">
      <c r="A842" s="26">
        <f>Sheet1!E842</f>
        <v>0</v>
      </c>
      <c r="B842" s="27">
        <f>Sheet1!H842</f>
        <v>0</v>
      </c>
      <c r="C842" s="27">
        <f>Sheet1!I842</f>
        <v>0</v>
      </c>
      <c r="D842" s="27">
        <f>Sheet1!J842</f>
        <v>0</v>
      </c>
      <c r="E842" s="27">
        <f>Sheet1!K842</f>
        <v>-543</v>
      </c>
      <c r="F842" s="57">
        <f>Sheet1!L842</f>
        <v>0</v>
      </c>
      <c r="G842" s="27" t="str">
        <f>Sheet1!M842</f>
        <v>NE</v>
      </c>
      <c r="H842" s="28">
        <f>Sheet1!Q842</f>
        <v>0</v>
      </c>
      <c r="I842" s="38">
        <f>Sheet1!S842</f>
        <v>0</v>
      </c>
      <c r="J842" s="27">
        <f>Sheet1!T842</f>
        <v>0</v>
      </c>
      <c r="K842" s="38">
        <f>Sheet1!U842/1000</f>
        <v>0</v>
      </c>
      <c r="L842" s="38">
        <f>Sheet1!V842/1000</f>
        <v>0</v>
      </c>
      <c r="M842" s="36">
        <f>Sheet1!W842</f>
        <v>0</v>
      </c>
      <c r="N842" s="38">
        <f>Sheet1!X842</f>
        <v>0</v>
      </c>
      <c r="O842" s="38">
        <f>Sheet1!Y842</f>
        <v>0</v>
      </c>
      <c r="P842" s="38">
        <f>Sheet1!Z842/1000</f>
        <v>0</v>
      </c>
      <c r="R842" s="38">
        <f t="shared" si="149"/>
        <v>0</v>
      </c>
      <c r="S842" s="38">
        <f t="shared" si="150"/>
        <v>99.042000000000002</v>
      </c>
      <c r="T842" s="38">
        <f t="shared" si="151"/>
        <v>100</v>
      </c>
      <c r="U842" s="38">
        <f t="shared" si="152"/>
        <v>100</v>
      </c>
      <c r="V842" s="38">
        <f t="shared" si="153"/>
        <v>0</v>
      </c>
      <c r="W842" s="38">
        <f t="shared" si="154"/>
        <v>98.626000000000005</v>
      </c>
      <c r="X842" s="38">
        <f t="shared" si="155"/>
        <v>0</v>
      </c>
      <c r="Y842" s="38">
        <f t="shared" si="156"/>
        <v>96.21</v>
      </c>
      <c r="Z842" s="38">
        <f t="shared" si="157"/>
        <v>35.162338286656009</v>
      </c>
      <c r="AA842" s="26" t="str">
        <f t="shared" si="158"/>
        <v>เสื่อมโทรม</v>
      </c>
      <c r="AB842" s="26" t="str">
        <f t="shared" si="159"/>
        <v>poor</v>
      </c>
    </row>
    <row r="843" spans="1:28">
      <c r="A843" s="26">
        <f>Sheet1!E843</f>
        <v>0</v>
      </c>
      <c r="B843" s="27">
        <f>Sheet1!H843</f>
        <v>0</v>
      </c>
      <c r="C843" s="27">
        <f>Sheet1!I843</f>
        <v>0</v>
      </c>
      <c r="D843" s="27">
        <f>Sheet1!J843</f>
        <v>0</v>
      </c>
      <c r="E843" s="27">
        <f>Sheet1!K843</f>
        <v>-543</v>
      </c>
      <c r="F843" s="57">
        <f>Sheet1!L843</f>
        <v>0</v>
      </c>
      <c r="G843" s="27" t="str">
        <f>Sheet1!M843</f>
        <v>NE</v>
      </c>
      <c r="H843" s="28">
        <f>Sheet1!Q843</f>
        <v>0</v>
      </c>
      <c r="I843" s="38">
        <f>Sheet1!S843</f>
        <v>0</v>
      </c>
      <c r="J843" s="27">
        <f>Sheet1!T843</f>
        <v>0</v>
      </c>
      <c r="K843" s="38">
        <f>Sheet1!U843/1000</f>
        <v>0</v>
      </c>
      <c r="L843" s="38">
        <f>Sheet1!V843/1000</f>
        <v>0</v>
      </c>
      <c r="M843" s="36">
        <f>Sheet1!W843</f>
        <v>0</v>
      </c>
      <c r="N843" s="38">
        <f>Sheet1!X843</f>
        <v>0</v>
      </c>
      <c r="O843" s="38">
        <f>Sheet1!Y843</f>
        <v>0</v>
      </c>
      <c r="P843" s="38">
        <f>Sheet1!Z843/1000</f>
        <v>0</v>
      </c>
      <c r="R843" s="38">
        <f t="shared" si="149"/>
        <v>0</v>
      </c>
      <c r="S843" s="38">
        <f t="shared" si="150"/>
        <v>99.042000000000002</v>
      </c>
      <c r="T843" s="38">
        <f t="shared" si="151"/>
        <v>100</v>
      </c>
      <c r="U843" s="38">
        <f t="shared" si="152"/>
        <v>100</v>
      </c>
      <c r="V843" s="38">
        <f t="shared" si="153"/>
        <v>0</v>
      </c>
      <c r="W843" s="38">
        <f t="shared" si="154"/>
        <v>98.626000000000005</v>
      </c>
      <c r="X843" s="38">
        <f t="shared" si="155"/>
        <v>0</v>
      </c>
      <c r="Y843" s="38">
        <f t="shared" si="156"/>
        <v>96.21</v>
      </c>
      <c r="Z843" s="38">
        <f t="shared" si="157"/>
        <v>35.162338286656009</v>
      </c>
      <c r="AA843" s="26" t="str">
        <f t="shared" si="158"/>
        <v>เสื่อมโทรม</v>
      </c>
      <c r="AB843" s="26" t="str">
        <f t="shared" si="159"/>
        <v>poor</v>
      </c>
    </row>
    <row r="844" spans="1:28">
      <c r="A844" s="26">
        <f>Sheet1!E844</f>
        <v>0</v>
      </c>
      <c r="B844" s="27">
        <f>Sheet1!H844</f>
        <v>0</v>
      </c>
      <c r="C844" s="27">
        <f>Sheet1!I844</f>
        <v>0</v>
      </c>
      <c r="D844" s="27">
        <f>Sheet1!J844</f>
        <v>0</v>
      </c>
      <c r="E844" s="27">
        <f>Sheet1!K844</f>
        <v>-543</v>
      </c>
      <c r="F844" s="57">
        <f>Sheet1!L844</f>
        <v>0</v>
      </c>
      <c r="G844" s="27" t="str">
        <f>Sheet1!M844</f>
        <v>NE</v>
      </c>
      <c r="H844" s="28">
        <f>Sheet1!Q844</f>
        <v>0</v>
      </c>
      <c r="I844" s="38">
        <f>Sheet1!S844</f>
        <v>0</v>
      </c>
      <c r="J844" s="27">
        <f>Sheet1!T844</f>
        <v>0</v>
      </c>
      <c r="K844" s="38">
        <f>Sheet1!U844/1000</f>
        <v>0</v>
      </c>
      <c r="L844" s="38">
        <f>Sheet1!V844/1000</f>
        <v>0</v>
      </c>
      <c r="M844" s="36">
        <f>Sheet1!W844</f>
        <v>0</v>
      </c>
      <c r="N844" s="38">
        <f>Sheet1!X844</f>
        <v>0</v>
      </c>
      <c r="O844" s="38">
        <f>Sheet1!Y844</f>
        <v>0</v>
      </c>
      <c r="P844" s="38">
        <f>Sheet1!Z844/1000</f>
        <v>0</v>
      </c>
      <c r="R844" s="38">
        <f t="shared" si="149"/>
        <v>0</v>
      </c>
      <c r="S844" s="38">
        <f t="shared" si="150"/>
        <v>99.042000000000002</v>
      </c>
      <c r="T844" s="38">
        <f t="shared" si="151"/>
        <v>100</v>
      </c>
      <c r="U844" s="38">
        <f t="shared" si="152"/>
        <v>100</v>
      </c>
      <c r="V844" s="38">
        <f t="shared" si="153"/>
        <v>0</v>
      </c>
      <c r="W844" s="38">
        <f t="shared" si="154"/>
        <v>98.626000000000005</v>
      </c>
      <c r="X844" s="38">
        <f t="shared" si="155"/>
        <v>0</v>
      </c>
      <c r="Y844" s="38">
        <f t="shared" si="156"/>
        <v>96.21</v>
      </c>
      <c r="Z844" s="38">
        <f t="shared" si="157"/>
        <v>35.162338286656009</v>
      </c>
      <c r="AA844" s="26" t="str">
        <f t="shared" si="158"/>
        <v>เสื่อมโทรม</v>
      </c>
      <c r="AB844" s="26" t="str">
        <f t="shared" si="159"/>
        <v>poor</v>
      </c>
    </row>
    <row r="845" spans="1:28">
      <c r="A845" s="26">
        <f>Sheet1!E845</f>
        <v>0</v>
      </c>
      <c r="B845" s="27">
        <f>Sheet1!H845</f>
        <v>0</v>
      </c>
      <c r="C845" s="27">
        <f>Sheet1!I845</f>
        <v>0</v>
      </c>
      <c r="D845" s="27">
        <f>Sheet1!J845</f>
        <v>0</v>
      </c>
      <c r="E845" s="27">
        <f>Sheet1!K845</f>
        <v>-543</v>
      </c>
      <c r="F845" s="57">
        <f>Sheet1!L845</f>
        <v>0</v>
      </c>
      <c r="G845" s="27" t="str">
        <f>Sheet1!M845</f>
        <v>NE</v>
      </c>
      <c r="H845" s="28">
        <f>Sheet1!Q845</f>
        <v>0</v>
      </c>
      <c r="I845" s="38">
        <f>Sheet1!S845</f>
        <v>0</v>
      </c>
      <c r="J845" s="27">
        <f>Sheet1!T845</f>
        <v>0</v>
      </c>
      <c r="K845" s="38">
        <f>Sheet1!U845/1000</f>
        <v>0</v>
      </c>
      <c r="L845" s="38">
        <f>Sheet1!V845/1000</f>
        <v>0</v>
      </c>
      <c r="M845" s="36">
        <f>Sheet1!W845</f>
        <v>0</v>
      </c>
      <c r="N845" s="38">
        <f>Sheet1!X845</f>
        <v>0</v>
      </c>
      <c r="O845" s="38">
        <f>Sheet1!Y845</f>
        <v>0</v>
      </c>
      <c r="P845" s="38">
        <f>Sheet1!Z845/1000</f>
        <v>0</v>
      </c>
      <c r="R845" s="38">
        <f t="shared" si="149"/>
        <v>0</v>
      </c>
      <c r="S845" s="38">
        <f t="shared" si="150"/>
        <v>99.042000000000002</v>
      </c>
      <c r="T845" s="38">
        <f t="shared" si="151"/>
        <v>100</v>
      </c>
      <c r="U845" s="38">
        <f t="shared" si="152"/>
        <v>100</v>
      </c>
      <c r="V845" s="38">
        <f t="shared" si="153"/>
        <v>0</v>
      </c>
      <c r="W845" s="38">
        <f t="shared" si="154"/>
        <v>98.626000000000005</v>
      </c>
      <c r="X845" s="38">
        <f t="shared" si="155"/>
        <v>0</v>
      </c>
      <c r="Y845" s="38">
        <f t="shared" si="156"/>
        <v>96.21</v>
      </c>
      <c r="Z845" s="38">
        <f t="shared" si="157"/>
        <v>35.162338286656009</v>
      </c>
      <c r="AA845" s="26" t="str">
        <f t="shared" si="158"/>
        <v>เสื่อมโทรม</v>
      </c>
      <c r="AB845" s="26" t="str">
        <f t="shared" si="159"/>
        <v>poor</v>
      </c>
    </row>
    <row r="846" spans="1:28">
      <c r="A846" s="26">
        <f>Sheet1!E846</f>
        <v>0</v>
      </c>
      <c r="B846" s="27">
        <f>Sheet1!H846</f>
        <v>0</v>
      </c>
      <c r="C846" s="27">
        <f>Sheet1!I846</f>
        <v>0</v>
      </c>
      <c r="D846" s="27">
        <f>Sheet1!J846</f>
        <v>0</v>
      </c>
      <c r="E846" s="27">
        <f>Sheet1!K846</f>
        <v>-543</v>
      </c>
      <c r="F846" s="57">
        <f>Sheet1!L846</f>
        <v>0</v>
      </c>
      <c r="G846" s="27" t="str">
        <f>Sheet1!M846</f>
        <v>NE</v>
      </c>
      <c r="H846" s="28">
        <f>Sheet1!Q846</f>
        <v>0</v>
      </c>
      <c r="I846" s="38">
        <f>Sheet1!S846</f>
        <v>0</v>
      </c>
      <c r="J846" s="27">
        <f>Sheet1!T846</f>
        <v>0</v>
      </c>
      <c r="K846" s="38">
        <f>Sheet1!U846/1000</f>
        <v>0</v>
      </c>
      <c r="L846" s="38">
        <f>Sheet1!V846/1000</f>
        <v>0</v>
      </c>
      <c r="M846" s="36">
        <f>Sheet1!W846</f>
        <v>0</v>
      </c>
      <c r="N846" s="38">
        <f>Sheet1!X846</f>
        <v>0</v>
      </c>
      <c r="O846" s="38">
        <f>Sheet1!Y846</f>
        <v>0</v>
      </c>
      <c r="P846" s="38">
        <f>Sheet1!Z846/1000</f>
        <v>0</v>
      </c>
      <c r="R846" s="38">
        <f t="shared" si="149"/>
        <v>0</v>
      </c>
      <c r="S846" s="38">
        <f t="shared" si="150"/>
        <v>99.042000000000002</v>
      </c>
      <c r="T846" s="38">
        <f t="shared" si="151"/>
        <v>100</v>
      </c>
      <c r="U846" s="38">
        <f t="shared" si="152"/>
        <v>100</v>
      </c>
      <c r="V846" s="38">
        <f t="shared" si="153"/>
        <v>0</v>
      </c>
      <c r="W846" s="38">
        <f t="shared" si="154"/>
        <v>98.626000000000005</v>
      </c>
      <c r="X846" s="38">
        <f t="shared" si="155"/>
        <v>0</v>
      </c>
      <c r="Y846" s="38">
        <f t="shared" si="156"/>
        <v>96.21</v>
      </c>
      <c r="Z846" s="38">
        <f t="shared" si="157"/>
        <v>35.162338286656009</v>
      </c>
      <c r="AA846" s="26" t="str">
        <f t="shared" si="158"/>
        <v>เสื่อมโทรม</v>
      </c>
      <c r="AB846" s="26" t="str">
        <f t="shared" si="159"/>
        <v>poor</v>
      </c>
    </row>
    <row r="847" spans="1:28">
      <c r="A847" s="26">
        <f>Sheet1!E847</f>
        <v>0</v>
      </c>
      <c r="B847" s="27">
        <f>Sheet1!H847</f>
        <v>0</v>
      </c>
      <c r="C847" s="27">
        <f>Sheet1!I847</f>
        <v>0</v>
      </c>
      <c r="D847" s="27">
        <f>Sheet1!J847</f>
        <v>0</v>
      </c>
      <c r="E847" s="27">
        <f>Sheet1!K847</f>
        <v>-543</v>
      </c>
      <c r="F847" s="57">
        <f>Sheet1!L847</f>
        <v>0</v>
      </c>
      <c r="G847" s="27" t="str">
        <f>Sheet1!M847</f>
        <v>NE</v>
      </c>
      <c r="H847" s="28">
        <f>Sheet1!Q847</f>
        <v>0</v>
      </c>
      <c r="I847" s="38">
        <f>Sheet1!S847</f>
        <v>0</v>
      </c>
      <c r="J847" s="27">
        <f>Sheet1!T847</f>
        <v>0</v>
      </c>
      <c r="K847" s="38">
        <f>Sheet1!U847/1000</f>
        <v>0</v>
      </c>
      <c r="L847" s="38">
        <f>Sheet1!V847/1000</f>
        <v>0</v>
      </c>
      <c r="M847" s="36">
        <f>Sheet1!W847</f>
        <v>0</v>
      </c>
      <c r="N847" s="38">
        <f>Sheet1!X847</f>
        <v>0</v>
      </c>
      <c r="O847" s="38">
        <f>Sheet1!Y847</f>
        <v>0</v>
      </c>
      <c r="P847" s="38">
        <f>Sheet1!Z847/1000</f>
        <v>0</v>
      </c>
      <c r="R847" s="38">
        <f t="shared" si="149"/>
        <v>0</v>
      </c>
      <c r="S847" s="38">
        <f t="shared" si="150"/>
        <v>99.042000000000002</v>
      </c>
      <c r="T847" s="38">
        <f t="shared" si="151"/>
        <v>100</v>
      </c>
      <c r="U847" s="38">
        <f t="shared" si="152"/>
        <v>100</v>
      </c>
      <c r="V847" s="38">
        <f t="shared" si="153"/>
        <v>0</v>
      </c>
      <c r="W847" s="38">
        <f t="shared" si="154"/>
        <v>98.626000000000005</v>
      </c>
      <c r="X847" s="38">
        <f t="shared" si="155"/>
        <v>0</v>
      </c>
      <c r="Y847" s="38">
        <f t="shared" si="156"/>
        <v>96.21</v>
      </c>
      <c r="Z847" s="38">
        <f t="shared" si="157"/>
        <v>35.162338286656009</v>
      </c>
      <c r="AA847" s="26" t="str">
        <f t="shared" si="158"/>
        <v>เสื่อมโทรม</v>
      </c>
      <c r="AB847" s="26" t="str">
        <f t="shared" si="159"/>
        <v>poor</v>
      </c>
    </row>
    <row r="848" spans="1:28">
      <c r="A848" s="26">
        <f>Sheet1!E848</f>
        <v>0</v>
      </c>
      <c r="B848" s="27">
        <f>Sheet1!H848</f>
        <v>0</v>
      </c>
      <c r="C848" s="27">
        <f>Sheet1!I848</f>
        <v>0</v>
      </c>
      <c r="D848" s="27">
        <f>Sheet1!J848</f>
        <v>0</v>
      </c>
      <c r="E848" s="27">
        <f>Sheet1!K848</f>
        <v>-543</v>
      </c>
      <c r="F848" s="57">
        <f>Sheet1!L848</f>
        <v>0</v>
      </c>
      <c r="G848" s="27" t="str">
        <f>Sheet1!M848</f>
        <v>NE</v>
      </c>
      <c r="H848" s="28">
        <f>Sheet1!Q848</f>
        <v>0</v>
      </c>
      <c r="I848" s="38">
        <f>Sheet1!S848</f>
        <v>0</v>
      </c>
      <c r="J848" s="27">
        <f>Sheet1!T848</f>
        <v>0</v>
      </c>
      <c r="K848" s="38">
        <f>Sheet1!U848/1000</f>
        <v>0</v>
      </c>
      <c r="L848" s="38">
        <f>Sheet1!V848/1000</f>
        <v>0</v>
      </c>
      <c r="M848" s="36">
        <f>Sheet1!W848</f>
        <v>0</v>
      </c>
      <c r="N848" s="38">
        <f>Sheet1!X848</f>
        <v>0</v>
      </c>
      <c r="O848" s="38">
        <f>Sheet1!Y848</f>
        <v>0</v>
      </c>
      <c r="P848" s="38">
        <f>Sheet1!Z848/1000</f>
        <v>0</v>
      </c>
      <c r="R848" s="38">
        <f t="shared" si="149"/>
        <v>0</v>
      </c>
      <c r="S848" s="38">
        <f t="shared" si="150"/>
        <v>99.042000000000002</v>
      </c>
      <c r="T848" s="38">
        <f t="shared" si="151"/>
        <v>100</v>
      </c>
      <c r="U848" s="38">
        <f t="shared" si="152"/>
        <v>100</v>
      </c>
      <c r="V848" s="38">
        <f t="shared" si="153"/>
        <v>0</v>
      </c>
      <c r="W848" s="38">
        <f t="shared" si="154"/>
        <v>98.626000000000005</v>
      </c>
      <c r="X848" s="38">
        <f t="shared" si="155"/>
        <v>0</v>
      </c>
      <c r="Y848" s="38">
        <f t="shared" si="156"/>
        <v>96.21</v>
      </c>
      <c r="Z848" s="38">
        <f t="shared" si="157"/>
        <v>35.162338286656009</v>
      </c>
      <c r="AA848" s="26" t="str">
        <f t="shared" si="158"/>
        <v>เสื่อมโทรม</v>
      </c>
      <c r="AB848" s="26" t="str">
        <f t="shared" si="159"/>
        <v>poor</v>
      </c>
    </row>
    <row r="849" spans="1:28">
      <c r="A849" s="26">
        <f>Sheet1!E849</f>
        <v>0</v>
      </c>
      <c r="B849" s="27">
        <f>Sheet1!H849</f>
        <v>0</v>
      </c>
      <c r="C849" s="27">
        <f>Sheet1!I849</f>
        <v>0</v>
      </c>
      <c r="D849" s="27">
        <f>Sheet1!J849</f>
        <v>0</v>
      </c>
      <c r="E849" s="27">
        <f>Sheet1!K849</f>
        <v>-543</v>
      </c>
      <c r="F849" s="57">
        <f>Sheet1!L849</f>
        <v>0</v>
      </c>
      <c r="G849" s="27" t="str">
        <f>Sheet1!M849</f>
        <v>NE</v>
      </c>
      <c r="H849" s="28">
        <f>Sheet1!Q849</f>
        <v>0</v>
      </c>
      <c r="I849" s="38">
        <f>Sheet1!S849</f>
        <v>0</v>
      </c>
      <c r="J849" s="27">
        <f>Sheet1!T849</f>
        <v>0</v>
      </c>
      <c r="K849" s="38">
        <f>Sheet1!U849/1000</f>
        <v>0</v>
      </c>
      <c r="L849" s="38">
        <f>Sheet1!V849/1000</f>
        <v>0</v>
      </c>
      <c r="M849" s="36">
        <f>Sheet1!W849</f>
        <v>0</v>
      </c>
      <c r="N849" s="38">
        <f>Sheet1!X849</f>
        <v>0</v>
      </c>
      <c r="O849" s="38">
        <f>Sheet1!Y849</f>
        <v>0</v>
      </c>
      <c r="P849" s="38">
        <f>Sheet1!Z849/1000</f>
        <v>0</v>
      </c>
      <c r="R849" s="38">
        <f t="shared" si="149"/>
        <v>0</v>
      </c>
      <c r="S849" s="38">
        <f t="shared" si="150"/>
        <v>99.042000000000002</v>
      </c>
      <c r="T849" s="38">
        <f t="shared" si="151"/>
        <v>100</v>
      </c>
      <c r="U849" s="38">
        <f t="shared" si="152"/>
        <v>100</v>
      </c>
      <c r="V849" s="38">
        <f t="shared" si="153"/>
        <v>0</v>
      </c>
      <c r="W849" s="38">
        <f t="shared" si="154"/>
        <v>98.626000000000005</v>
      </c>
      <c r="X849" s="38">
        <f t="shared" si="155"/>
        <v>0</v>
      </c>
      <c r="Y849" s="38">
        <f t="shared" si="156"/>
        <v>96.21</v>
      </c>
      <c r="Z849" s="38">
        <f t="shared" si="157"/>
        <v>35.162338286656009</v>
      </c>
      <c r="AA849" s="26" t="str">
        <f t="shared" si="158"/>
        <v>เสื่อมโทรม</v>
      </c>
      <c r="AB849" s="26" t="str">
        <f t="shared" si="159"/>
        <v>poor</v>
      </c>
    </row>
    <row r="850" spans="1:28">
      <c r="A850" s="26">
        <f>Sheet1!E850</f>
        <v>0</v>
      </c>
      <c r="B850" s="27">
        <f>Sheet1!H850</f>
        <v>0</v>
      </c>
      <c r="C850" s="27">
        <f>Sheet1!I850</f>
        <v>0</v>
      </c>
      <c r="D850" s="27">
        <f>Sheet1!J850</f>
        <v>0</v>
      </c>
      <c r="E850" s="27">
        <f>Sheet1!K850</f>
        <v>-543</v>
      </c>
      <c r="F850" s="57">
        <f>Sheet1!L850</f>
        <v>0</v>
      </c>
      <c r="G850" s="27" t="str">
        <f>Sheet1!M850</f>
        <v>NE</v>
      </c>
      <c r="H850" s="28">
        <f>Sheet1!Q850</f>
        <v>0</v>
      </c>
      <c r="I850" s="38">
        <f>Sheet1!S850</f>
        <v>0</v>
      </c>
      <c r="J850" s="27">
        <f>Sheet1!T850</f>
        <v>0</v>
      </c>
      <c r="K850" s="38">
        <f>Sheet1!U850/1000</f>
        <v>0</v>
      </c>
      <c r="L850" s="38">
        <f>Sheet1!V850/1000</f>
        <v>0</v>
      </c>
      <c r="M850" s="36">
        <f>Sheet1!W850</f>
        <v>0</v>
      </c>
      <c r="N850" s="38">
        <f>Sheet1!X850</f>
        <v>0</v>
      </c>
      <c r="O850" s="38">
        <f>Sheet1!Y850</f>
        <v>0</v>
      </c>
      <c r="P850" s="38">
        <f>Sheet1!Z850/1000</f>
        <v>0</v>
      </c>
      <c r="R850" s="38">
        <f t="shared" si="149"/>
        <v>0</v>
      </c>
      <c r="S850" s="38">
        <f t="shared" si="150"/>
        <v>99.042000000000002</v>
      </c>
      <c r="T850" s="38">
        <f t="shared" si="151"/>
        <v>100</v>
      </c>
      <c r="U850" s="38">
        <f t="shared" si="152"/>
        <v>100</v>
      </c>
      <c r="V850" s="38">
        <f t="shared" si="153"/>
        <v>0</v>
      </c>
      <c r="W850" s="38">
        <f t="shared" si="154"/>
        <v>98.626000000000005</v>
      </c>
      <c r="X850" s="38">
        <f t="shared" si="155"/>
        <v>0</v>
      </c>
      <c r="Y850" s="38">
        <f t="shared" si="156"/>
        <v>96.21</v>
      </c>
      <c r="Z850" s="38">
        <f t="shared" si="157"/>
        <v>35.162338286656009</v>
      </c>
      <c r="AA850" s="26" t="str">
        <f t="shared" si="158"/>
        <v>เสื่อมโทรม</v>
      </c>
      <c r="AB850" s="26" t="str">
        <f t="shared" si="159"/>
        <v>poor</v>
      </c>
    </row>
    <row r="851" spans="1:28">
      <c r="A851" s="26">
        <f>Sheet1!E851</f>
        <v>0</v>
      </c>
      <c r="B851" s="27">
        <f>Sheet1!H851</f>
        <v>0</v>
      </c>
      <c r="C851" s="27">
        <f>Sheet1!I851</f>
        <v>0</v>
      </c>
      <c r="D851" s="27">
        <f>Sheet1!J851</f>
        <v>0</v>
      </c>
      <c r="E851" s="27">
        <f>Sheet1!K851</f>
        <v>-543</v>
      </c>
      <c r="F851" s="57">
        <f>Sheet1!L851</f>
        <v>0</v>
      </c>
      <c r="G851" s="27" t="str">
        <f>Sheet1!M851</f>
        <v>NE</v>
      </c>
      <c r="H851" s="28">
        <f>Sheet1!Q851</f>
        <v>0</v>
      </c>
      <c r="I851" s="38">
        <f>Sheet1!S851</f>
        <v>0</v>
      </c>
      <c r="J851" s="27">
        <f>Sheet1!T851</f>
        <v>0</v>
      </c>
      <c r="K851" s="38">
        <f>Sheet1!U851/1000</f>
        <v>0</v>
      </c>
      <c r="L851" s="38">
        <f>Sheet1!V851/1000</f>
        <v>0</v>
      </c>
      <c r="M851" s="36">
        <f>Sheet1!W851</f>
        <v>0</v>
      </c>
      <c r="N851" s="38">
        <f>Sheet1!X851</f>
        <v>0</v>
      </c>
      <c r="O851" s="38">
        <f>Sheet1!Y851</f>
        <v>0</v>
      </c>
      <c r="P851" s="38">
        <f>Sheet1!Z851/1000</f>
        <v>0</v>
      </c>
      <c r="R851" s="38">
        <f t="shared" si="149"/>
        <v>0</v>
      </c>
      <c r="S851" s="38">
        <f t="shared" si="150"/>
        <v>99.042000000000002</v>
      </c>
      <c r="T851" s="38">
        <f t="shared" si="151"/>
        <v>100</v>
      </c>
      <c r="U851" s="38">
        <f t="shared" si="152"/>
        <v>100</v>
      </c>
      <c r="V851" s="38">
        <f t="shared" si="153"/>
        <v>0</v>
      </c>
      <c r="W851" s="38">
        <f t="shared" si="154"/>
        <v>98.626000000000005</v>
      </c>
      <c r="X851" s="38">
        <f t="shared" si="155"/>
        <v>0</v>
      </c>
      <c r="Y851" s="38">
        <f t="shared" si="156"/>
        <v>96.21</v>
      </c>
      <c r="Z851" s="38">
        <f t="shared" si="157"/>
        <v>35.162338286656009</v>
      </c>
      <c r="AA851" s="26" t="str">
        <f t="shared" si="158"/>
        <v>เสื่อมโทรม</v>
      </c>
      <c r="AB851" s="26" t="str">
        <f t="shared" si="159"/>
        <v>poor</v>
      </c>
    </row>
    <row r="852" spans="1:28">
      <c r="A852" s="26">
        <f>Sheet1!E852</f>
        <v>0</v>
      </c>
      <c r="B852" s="27">
        <f>Sheet1!H852</f>
        <v>0</v>
      </c>
      <c r="C852" s="27">
        <f>Sheet1!I852</f>
        <v>0</v>
      </c>
      <c r="D852" s="27">
        <f>Sheet1!J852</f>
        <v>0</v>
      </c>
      <c r="E852" s="27">
        <f>Sheet1!K852</f>
        <v>-543</v>
      </c>
      <c r="F852" s="57">
        <f>Sheet1!L852</f>
        <v>0</v>
      </c>
      <c r="G852" s="27" t="str">
        <f>Sheet1!M852</f>
        <v>NE</v>
      </c>
      <c r="H852" s="28">
        <f>Sheet1!Q852</f>
        <v>0</v>
      </c>
      <c r="I852" s="38">
        <f>Sheet1!S852</f>
        <v>0</v>
      </c>
      <c r="J852" s="27">
        <f>Sheet1!T852</f>
        <v>0</v>
      </c>
      <c r="K852" s="38">
        <f>Sheet1!U852/1000</f>
        <v>0</v>
      </c>
      <c r="L852" s="38">
        <f>Sheet1!V852/1000</f>
        <v>0</v>
      </c>
      <c r="M852" s="36">
        <f>Sheet1!W852</f>
        <v>0</v>
      </c>
      <c r="N852" s="38">
        <f>Sheet1!X852</f>
        <v>0</v>
      </c>
      <c r="O852" s="38">
        <f>Sheet1!Y852</f>
        <v>0</v>
      </c>
      <c r="P852" s="38">
        <f>Sheet1!Z852/1000</f>
        <v>0</v>
      </c>
      <c r="R852" s="38">
        <f t="shared" si="149"/>
        <v>0</v>
      </c>
      <c r="S852" s="38">
        <f t="shared" si="150"/>
        <v>99.042000000000002</v>
      </c>
      <c r="T852" s="38">
        <f t="shared" si="151"/>
        <v>100</v>
      </c>
      <c r="U852" s="38">
        <f t="shared" si="152"/>
        <v>100</v>
      </c>
      <c r="V852" s="38">
        <f t="shared" si="153"/>
        <v>0</v>
      </c>
      <c r="W852" s="38">
        <f t="shared" si="154"/>
        <v>98.626000000000005</v>
      </c>
      <c r="X852" s="38">
        <f t="shared" si="155"/>
        <v>0</v>
      </c>
      <c r="Y852" s="38">
        <f t="shared" si="156"/>
        <v>96.21</v>
      </c>
      <c r="Z852" s="38">
        <f t="shared" si="157"/>
        <v>35.162338286656009</v>
      </c>
      <c r="AA852" s="26" t="str">
        <f t="shared" si="158"/>
        <v>เสื่อมโทรม</v>
      </c>
      <c r="AB852" s="26" t="str">
        <f t="shared" si="159"/>
        <v>poor</v>
      </c>
    </row>
    <row r="853" spans="1:28">
      <c r="A853" s="26">
        <f>Sheet1!E853</f>
        <v>0</v>
      </c>
      <c r="B853" s="27">
        <f>Sheet1!H853</f>
        <v>0</v>
      </c>
      <c r="C853" s="27">
        <f>Sheet1!I853</f>
        <v>0</v>
      </c>
      <c r="D853" s="27">
        <f>Sheet1!J853</f>
        <v>0</v>
      </c>
      <c r="E853" s="27">
        <f>Sheet1!K853</f>
        <v>-543</v>
      </c>
      <c r="F853" s="57">
        <f>Sheet1!L853</f>
        <v>0</v>
      </c>
      <c r="G853" s="27" t="str">
        <f>Sheet1!M853</f>
        <v>NE</v>
      </c>
      <c r="H853" s="28">
        <f>Sheet1!Q853</f>
        <v>0</v>
      </c>
      <c r="I853" s="38">
        <f>Sheet1!S853</f>
        <v>0</v>
      </c>
      <c r="J853" s="27">
        <f>Sheet1!T853</f>
        <v>0</v>
      </c>
      <c r="K853" s="38">
        <f>Sheet1!U853/1000</f>
        <v>0</v>
      </c>
      <c r="L853" s="38">
        <f>Sheet1!V853/1000</f>
        <v>0</v>
      </c>
      <c r="M853" s="36">
        <f>Sheet1!W853</f>
        <v>0</v>
      </c>
      <c r="N853" s="38">
        <f>Sheet1!X853</f>
        <v>0</v>
      </c>
      <c r="O853" s="38">
        <f>Sheet1!Y853</f>
        <v>0</v>
      </c>
      <c r="P853" s="38">
        <f>Sheet1!Z853/1000</f>
        <v>0</v>
      </c>
      <c r="R853" s="38">
        <f t="shared" si="149"/>
        <v>0</v>
      </c>
      <c r="S853" s="38">
        <f t="shared" si="150"/>
        <v>99.042000000000002</v>
      </c>
      <c r="T853" s="38">
        <f t="shared" si="151"/>
        <v>100</v>
      </c>
      <c r="U853" s="38">
        <f t="shared" si="152"/>
        <v>100</v>
      </c>
      <c r="V853" s="38">
        <f t="shared" si="153"/>
        <v>0</v>
      </c>
      <c r="W853" s="38">
        <f t="shared" si="154"/>
        <v>98.626000000000005</v>
      </c>
      <c r="X853" s="38">
        <f t="shared" si="155"/>
        <v>0</v>
      </c>
      <c r="Y853" s="38">
        <f t="shared" si="156"/>
        <v>96.21</v>
      </c>
      <c r="Z853" s="38">
        <f t="shared" si="157"/>
        <v>35.162338286656009</v>
      </c>
      <c r="AA853" s="26" t="str">
        <f t="shared" si="158"/>
        <v>เสื่อมโทรม</v>
      </c>
      <c r="AB853" s="26" t="str">
        <f t="shared" si="159"/>
        <v>poor</v>
      </c>
    </row>
    <row r="854" spans="1:28">
      <c r="A854" s="26">
        <f>Sheet1!E854</f>
        <v>0</v>
      </c>
      <c r="B854" s="27">
        <f>Sheet1!H854</f>
        <v>0</v>
      </c>
      <c r="C854" s="27">
        <f>Sheet1!I854</f>
        <v>0</v>
      </c>
      <c r="D854" s="27">
        <f>Sheet1!J854</f>
        <v>0</v>
      </c>
      <c r="E854" s="27">
        <f>Sheet1!K854</f>
        <v>-543</v>
      </c>
      <c r="F854" s="57">
        <f>Sheet1!L854</f>
        <v>0</v>
      </c>
      <c r="G854" s="27" t="str">
        <f>Sheet1!M854</f>
        <v>NE</v>
      </c>
      <c r="H854" s="28">
        <f>Sheet1!Q854</f>
        <v>0</v>
      </c>
      <c r="I854" s="38">
        <f>Sheet1!S854</f>
        <v>0</v>
      </c>
      <c r="J854" s="27">
        <f>Sheet1!T854</f>
        <v>0</v>
      </c>
      <c r="K854" s="38">
        <f>Sheet1!U854/1000</f>
        <v>0</v>
      </c>
      <c r="L854" s="38">
        <f>Sheet1!V854/1000</f>
        <v>0</v>
      </c>
      <c r="M854" s="36">
        <f>Sheet1!W854</f>
        <v>0</v>
      </c>
      <c r="N854" s="38">
        <f>Sheet1!X854</f>
        <v>0</v>
      </c>
      <c r="O854" s="38">
        <f>Sheet1!Y854</f>
        <v>0</v>
      </c>
      <c r="P854" s="38">
        <f>Sheet1!Z854/1000</f>
        <v>0</v>
      </c>
      <c r="R854" s="38">
        <f t="shared" si="149"/>
        <v>0</v>
      </c>
      <c r="S854" s="38">
        <f t="shared" si="150"/>
        <v>99.042000000000002</v>
      </c>
      <c r="T854" s="38">
        <f t="shared" si="151"/>
        <v>100</v>
      </c>
      <c r="U854" s="38">
        <f t="shared" si="152"/>
        <v>100</v>
      </c>
      <c r="V854" s="38">
        <f t="shared" si="153"/>
        <v>0</v>
      </c>
      <c r="W854" s="38">
        <f t="shared" si="154"/>
        <v>98.626000000000005</v>
      </c>
      <c r="X854" s="38">
        <f t="shared" si="155"/>
        <v>0</v>
      </c>
      <c r="Y854" s="38">
        <f t="shared" si="156"/>
        <v>96.21</v>
      </c>
      <c r="Z854" s="38">
        <f t="shared" si="157"/>
        <v>35.162338286656009</v>
      </c>
      <c r="AA854" s="26" t="str">
        <f t="shared" si="158"/>
        <v>เสื่อมโทรม</v>
      </c>
      <c r="AB854" s="26" t="str">
        <f t="shared" si="159"/>
        <v>poor</v>
      </c>
    </row>
    <row r="855" spans="1:28">
      <c r="A855" s="26">
        <f>Sheet1!E855</f>
        <v>0</v>
      </c>
      <c r="B855" s="27">
        <f>Sheet1!H855</f>
        <v>0</v>
      </c>
      <c r="C855" s="27">
        <f>Sheet1!I855</f>
        <v>0</v>
      </c>
      <c r="D855" s="27">
        <f>Sheet1!J855</f>
        <v>0</v>
      </c>
      <c r="E855" s="27">
        <f>Sheet1!K855</f>
        <v>-543</v>
      </c>
      <c r="F855" s="57">
        <f>Sheet1!L855</f>
        <v>0</v>
      </c>
      <c r="G855" s="27" t="str">
        <f>Sheet1!M855</f>
        <v>NE</v>
      </c>
      <c r="H855" s="28">
        <f>Sheet1!Q855</f>
        <v>0</v>
      </c>
      <c r="I855" s="38">
        <f>Sheet1!S855</f>
        <v>0</v>
      </c>
      <c r="J855" s="27">
        <f>Sheet1!T855</f>
        <v>0</v>
      </c>
      <c r="K855" s="38">
        <f>Sheet1!U855/1000</f>
        <v>0</v>
      </c>
      <c r="L855" s="38">
        <f>Sheet1!V855/1000</f>
        <v>0</v>
      </c>
      <c r="M855" s="36">
        <f>Sheet1!W855</f>
        <v>0</v>
      </c>
      <c r="N855" s="38">
        <f>Sheet1!X855</f>
        <v>0</v>
      </c>
      <c r="O855" s="38">
        <f>Sheet1!Y855</f>
        <v>0</v>
      </c>
      <c r="P855" s="38">
        <f>Sheet1!Z855/1000</f>
        <v>0</v>
      </c>
      <c r="R855" s="38">
        <f t="shared" si="149"/>
        <v>0</v>
      </c>
      <c r="S855" s="38">
        <f t="shared" si="150"/>
        <v>99.042000000000002</v>
      </c>
      <c r="T855" s="38">
        <f t="shared" si="151"/>
        <v>100</v>
      </c>
      <c r="U855" s="38">
        <f t="shared" si="152"/>
        <v>100</v>
      </c>
      <c r="V855" s="38">
        <f t="shared" si="153"/>
        <v>0</v>
      </c>
      <c r="W855" s="38">
        <f t="shared" si="154"/>
        <v>98.626000000000005</v>
      </c>
      <c r="X855" s="38">
        <f t="shared" si="155"/>
        <v>0</v>
      </c>
      <c r="Y855" s="38">
        <f t="shared" si="156"/>
        <v>96.21</v>
      </c>
      <c r="Z855" s="38">
        <f t="shared" si="157"/>
        <v>35.162338286656009</v>
      </c>
      <c r="AA855" s="26" t="str">
        <f t="shared" si="158"/>
        <v>เสื่อมโทรม</v>
      </c>
      <c r="AB855" s="26" t="str">
        <f t="shared" si="159"/>
        <v>poor</v>
      </c>
    </row>
    <row r="856" spans="1:28">
      <c r="A856" s="26">
        <f>Sheet1!E856</f>
        <v>0</v>
      </c>
      <c r="B856" s="27">
        <f>Sheet1!H856</f>
        <v>0</v>
      </c>
      <c r="C856" s="27">
        <f>Sheet1!I856</f>
        <v>0</v>
      </c>
      <c r="D856" s="27">
        <f>Sheet1!J856</f>
        <v>0</v>
      </c>
      <c r="E856" s="27">
        <f>Sheet1!K856</f>
        <v>-543</v>
      </c>
      <c r="F856" s="57">
        <f>Sheet1!L856</f>
        <v>0</v>
      </c>
      <c r="G856" s="27" t="str">
        <f>Sheet1!M856</f>
        <v>NE</v>
      </c>
      <c r="H856" s="28">
        <f>Sheet1!Q856</f>
        <v>0</v>
      </c>
      <c r="I856" s="38">
        <f>Sheet1!S856</f>
        <v>0</v>
      </c>
      <c r="J856" s="27">
        <f>Sheet1!T856</f>
        <v>0</v>
      </c>
      <c r="K856" s="38">
        <f>Sheet1!U856/1000</f>
        <v>0</v>
      </c>
      <c r="L856" s="38">
        <f>Sheet1!V856/1000</f>
        <v>0</v>
      </c>
      <c r="M856" s="36">
        <f>Sheet1!W856</f>
        <v>0</v>
      </c>
      <c r="N856" s="38">
        <f>Sheet1!X856</f>
        <v>0</v>
      </c>
      <c r="O856" s="38">
        <f>Sheet1!Y856</f>
        <v>0</v>
      </c>
      <c r="P856" s="38">
        <f>Sheet1!Z856/1000</f>
        <v>0</v>
      </c>
      <c r="R856" s="38">
        <f t="shared" si="149"/>
        <v>0</v>
      </c>
      <c r="S856" s="38">
        <f t="shared" si="150"/>
        <v>99.042000000000002</v>
      </c>
      <c r="T856" s="38">
        <f t="shared" si="151"/>
        <v>100</v>
      </c>
      <c r="U856" s="38">
        <f t="shared" si="152"/>
        <v>100</v>
      </c>
      <c r="V856" s="38">
        <f t="shared" si="153"/>
        <v>0</v>
      </c>
      <c r="W856" s="38">
        <f t="shared" si="154"/>
        <v>98.626000000000005</v>
      </c>
      <c r="X856" s="38">
        <f t="shared" si="155"/>
        <v>0</v>
      </c>
      <c r="Y856" s="38">
        <f t="shared" si="156"/>
        <v>96.21</v>
      </c>
      <c r="Z856" s="38">
        <f t="shared" si="157"/>
        <v>35.162338286656009</v>
      </c>
      <c r="AA856" s="26" t="str">
        <f t="shared" si="158"/>
        <v>เสื่อมโทรม</v>
      </c>
      <c r="AB856" s="26" t="str">
        <f t="shared" si="159"/>
        <v>poor</v>
      </c>
    </row>
    <row r="857" spans="1:28">
      <c r="A857" s="26">
        <f>Sheet1!E857</f>
        <v>0</v>
      </c>
      <c r="B857" s="27">
        <f>Sheet1!H857</f>
        <v>0</v>
      </c>
      <c r="C857" s="27">
        <f>Sheet1!I857</f>
        <v>0</v>
      </c>
      <c r="D857" s="27">
        <f>Sheet1!J857</f>
        <v>0</v>
      </c>
      <c r="E857" s="27">
        <f>Sheet1!K857</f>
        <v>-543</v>
      </c>
      <c r="F857" s="57">
        <f>Sheet1!L857</f>
        <v>0</v>
      </c>
      <c r="G857" s="27" t="str">
        <f>Sheet1!M857</f>
        <v>NE</v>
      </c>
      <c r="H857" s="28">
        <f>Sheet1!Q857</f>
        <v>0</v>
      </c>
      <c r="I857" s="38">
        <f>Sheet1!S857</f>
        <v>0</v>
      </c>
      <c r="J857" s="27">
        <f>Sheet1!T857</f>
        <v>0</v>
      </c>
      <c r="K857" s="38">
        <f>Sheet1!U857/1000</f>
        <v>0</v>
      </c>
      <c r="L857" s="38">
        <f>Sheet1!V857/1000</f>
        <v>0</v>
      </c>
      <c r="M857" s="36">
        <f>Sheet1!W857</f>
        <v>0</v>
      </c>
      <c r="N857" s="38">
        <f>Sheet1!X857</f>
        <v>0</v>
      </c>
      <c r="O857" s="38">
        <f>Sheet1!Y857</f>
        <v>0</v>
      </c>
      <c r="P857" s="38">
        <f>Sheet1!Z857/1000</f>
        <v>0</v>
      </c>
      <c r="R857" s="38">
        <f t="shared" si="149"/>
        <v>0</v>
      </c>
      <c r="S857" s="38">
        <f t="shared" si="150"/>
        <v>99.042000000000002</v>
      </c>
      <c r="T857" s="38">
        <f t="shared" si="151"/>
        <v>100</v>
      </c>
      <c r="U857" s="38">
        <f t="shared" si="152"/>
        <v>100</v>
      </c>
      <c r="V857" s="38">
        <f t="shared" si="153"/>
        <v>0</v>
      </c>
      <c r="W857" s="38">
        <f t="shared" si="154"/>
        <v>98.626000000000005</v>
      </c>
      <c r="X857" s="38">
        <f t="shared" si="155"/>
        <v>0</v>
      </c>
      <c r="Y857" s="38">
        <f t="shared" si="156"/>
        <v>96.21</v>
      </c>
      <c r="Z857" s="38">
        <f t="shared" si="157"/>
        <v>35.162338286656009</v>
      </c>
      <c r="AA857" s="26" t="str">
        <f t="shared" si="158"/>
        <v>เสื่อมโทรม</v>
      </c>
      <c r="AB857" s="26" t="str">
        <f t="shared" si="159"/>
        <v>poor</v>
      </c>
    </row>
    <row r="858" spans="1:28">
      <c r="A858" s="26">
        <f>Sheet1!E858</f>
        <v>0</v>
      </c>
      <c r="B858" s="27">
        <f>Sheet1!H858</f>
        <v>0</v>
      </c>
      <c r="C858" s="27">
        <f>Sheet1!I858</f>
        <v>0</v>
      </c>
      <c r="D858" s="27">
        <f>Sheet1!J858</f>
        <v>0</v>
      </c>
      <c r="E858" s="27">
        <f>Sheet1!K858</f>
        <v>-543</v>
      </c>
      <c r="F858" s="57">
        <f>Sheet1!L858</f>
        <v>0</v>
      </c>
      <c r="G858" s="27" t="str">
        <f>Sheet1!M858</f>
        <v>NE</v>
      </c>
      <c r="H858" s="28">
        <f>Sheet1!Q858</f>
        <v>0</v>
      </c>
      <c r="I858" s="38">
        <f>Sheet1!S858</f>
        <v>0</v>
      </c>
      <c r="J858" s="27">
        <f>Sheet1!T858</f>
        <v>0</v>
      </c>
      <c r="K858" s="38">
        <f>Sheet1!U858/1000</f>
        <v>0</v>
      </c>
      <c r="L858" s="38">
        <f>Sheet1!V858/1000</f>
        <v>0</v>
      </c>
      <c r="M858" s="36">
        <f>Sheet1!W858</f>
        <v>0</v>
      </c>
      <c r="N858" s="38">
        <f>Sheet1!X858</f>
        <v>0</v>
      </c>
      <c r="O858" s="38">
        <f>Sheet1!Y858</f>
        <v>0</v>
      </c>
      <c r="P858" s="38">
        <f>Sheet1!Z858/1000</f>
        <v>0</v>
      </c>
      <c r="R858" s="38">
        <f t="shared" si="149"/>
        <v>0</v>
      </c>
      <c r="S858" s="38">
        <f t="shared" si="150"/>
        <v>99.042000000000002</v>
      </c>
      <c r="T858" s="38">
        <f t="shared" si="151"/>
        <v>100</v>
      </c>
      <c r="U858" s="38">
        <f t="shared" si="152"/>
        <v>100</v>
      </c>
      <c r="V858" s="38">
        <f t="shared" si="153"/>
        <v>0</v>
      </c>
      <c r="W858" s="38">
        <f t="shared" si="154"/>
        <v>98.626000000000005</v>
      </c>
      <c r="X858" s="38">
        <f t="shared" si="155"/>
        <v>0</v>
      </c>
      <c r="Y858" s="38">
        <f t="shared" si="156"/>
        <v>96.21</v>
      </c>
      <c r="Z858" s="38">
        <f t="shared" si="157"/>
        <v>35.162338286656009</v>
      </c>
      <c r="AA858" s="26" t="str">
        <f t="shared" si="158"/>
        <v>เสื่อมโทรม</v>
      </c>
      <c r="AB858" s="26" t="str">
        <f t="shared" si="159"/>
        <v>poor</v>
      </c>
    </row>
    <row r="859" spans="1:28">
      <c r="A859" s="26">
        <f>Sheet1!E859</f>
        <v>0</v>
      </c>
      <c r="B859" s="27">
        <f>Sheet1!H859</f>
        <v>0</v>
      </c>
      <c r="C859" s="27">
        <f>Sheet1!I859</f>
        <v>0</v>
      </c>
      <c r="D859" s="27">
        <f>Sheet1!J859</f>
        <v>0</v>
      </c>
      <c r="E859" s="27">
        <f>Sheet1!K859</f>
        <v>-543</v>
      </c>
      <c r="F859" s="57">
        <f>Sheet1!L859</f>
        <v>0</v>
      </c>
      <c r="G859" s="27" t="str">
        <f>Sheet1!M859</f>
        <v>NE</v>
      </c>
      <c r="H859" s="28">
        <f>Sheet1!Q859</f>
        <v>0</v>
      </c>
      <c r="I859" s="38">
        <f>Sheet1!S859</f>
        <v>0</v>
      </c>
      <c r="J859" s="27">
        <f>Sheet1!T859</f>
        <v>0</v>
      </c>
      <c r="K859" s="38">
        <f>Sheet1!U859/1000</f>
        <v>0</v>
      </c>
      <c r="L859" s="38">
        <f>Sheet1!V859/1000</f>
        <v>0</v>
      </c>
      <c r="M859" s="36">
        <f>Sheet1!W859</f>
        <v>0</v>
      </c>
      <c r="N859" s="38">
        <f>Sheet1!X859</f>
        <v>0</v>
      </c>
      <c r="O859" s="38">
        <f>Sheet1!Y859</f>
        <v>0</v>
      </c>
      <c r="P859" s="38">
        <f>Sheet1!Z859/1000</f>
        <v>0</v>
      </c>
      <c r="R859" s="38">
        <f t="shared" si="149"/>
        <v>0</v>
      </c>
      <c r="S859" s="38">
        <f t="shared" si="150"/>
        <v>99.042000000000002</v>
      </c>
      <c r="T859" s="38">
        <f t="shared" si="151"/>
        <v>100</v>
      </c>
      <c r="U859" s="38">
        <f t="shared" si="152"/>
        <v>100</v>
      </c>
      <c r="V859" s="38">
        <f t="shared" si="153"/>
        <v>0</v>
      </c>
      <c r="W859" s="38">
        <f t="shared" si="154"/>
        <v>98.626000000000005</v>
      </c>
      <c r="X859" s="38">
        <f t="shared" si="155"/>
        <v>0</v>
      </c>
      <c r="Y859" s="38">
        <f t="shared" si="156"/>
        <v>96.21</v>
      </c>
      <c r="Z859" s="38">
        <f t="shared" si="157"/>
        <v>35.162338286656009</v>
      </c>
      <c r="AA859" s="26" t="str">
        <f t="shared" si="158"/>
        <v>เสื่อมโทรม</v>
      </c>
      <c r="AB859" s="26" t="str">
        <f t="shared" si="159"/>
        <v>poor</v>
      </c>
    </row>
    <row r="860" spans="1:28">
      <c r="A860" s="26">
        <f>Sheet1!E860</f>
        <v>0</v>
      </c>
      <c r="B860" s="27">
        <f>Sheet1!H860</f>
        <v>0</v>
      </c>
      <c r="C860" s="27">
        <f>Sheet1!I860</f>
        <v>0</v>
      </c>
      <c r="D860" s="27">
        <f>Sheet1!J860</f>
        <v>0</v>
      </c>
      <c r="E860" s="27">
        <f>Sheet1!K860</f>
        <v>-543</v>
      </c>
      <c r="F860" s="57">
        <f>Sheet1!L860</f>
        <v>0</v>
      </c>
      <c r="G860" s="27" t="str">
        <f>Sheet1!M860</f>
        <v>NE</v>
      </c>
      <c r="H860" s="28">
        <f>Sheet1!Q860</f>
        <v>0</v>
      </c>
      <c r="I860" s="38">
        <f>Sheet1!S860</f>
        <v>0</v>
      </c>
      <c r="J860" s="27">
        <f>Sheet1!T860</f>
        <v>0</v>
      </c>
      <c r="K860" s="38">
        <f>Sheet1!U860/1000</f>
        <v>0</v>
      </c>
      <c r="L860" s="38">
        <f>Sheet1!V860/1000</f>
        <v>0</v>
      </c>
      <c r="M860" s="36">
        <f>Sheet1!W860</f>
        <v>0</v>
      </c>
      <c r="N860" s="38">
        <f>Sheet1!X860</f>
        <v>0</v>
      </c>
      <c r="O860" s="38">
        <f>Sheet1!Y860</f>
        <v>0</v>
      </c>
      <c r="P860" s="38">
        <f>Sheet1!Z860/1000</f>
        <v>0</v>
      </c>
      <c r="R860" s="38">
        <f t="shared" si="149"/>
        <v>0</v>
      </c>
      <c r="S860" s="38">
        <f t="shared" si="150"/>
        <v>99.042000000000002</v>
      </c>
      <c r="T860" s="38">
        <f t="shared" si="151"/>
        <v>100</v>
      </c>
      <c r="U860" s="38">
        <f t="shared" si="152"/>
        <v>100</v>
      </c>
      <c r="V860" s="38">
        <f t="shared" si="153"/>
        <v>0</v>
      </c>
      <c r="W860" s="38">
        <f t="shared" si="154"/>
        <v>98.626000000000005</v>
      </c>
      <c r="X860" s="38">
        <f t="shared" si="155"/>
        <v>0</v>
      </c>
      <c r="Y860" s="38">
        <f t="shared" si="156"/>
        <v>96.21</v>
      </c>
      <c r="Z860" s="38">
        <f t="shared" si="157"/>
        <v>35.162338286656009</v>
      </c>
      <c r="AA860" s="26" t="str">
        <f t="shared" si="158"/>
        <v>เสื่อมโทรม</v>
      </c>
      <c r="AB860" s="26" t="str">
        <f t="shared" si="159"/>
        <v>poor</v>
      </c>
    </row>
    <row r="861" spans="1:28">
      <c r="A861" s="26">
        <f>Sheet1!E861</f>
        <v>0</v>
      </c>
      <c r="B861" s="27">
        <f>Sheet1!H861</f>
        <v>0</v>
      </c>
      <c r="C861" s="27">
        <f>Sheet1!I861</f>
        <v>0</v>
      </c>
      <c r="D861" s="27">
        <f>Sheet1!J861</f>
        <v>0</v>
      </c>
      <c r="E861" s="27">
        <f>Sheet1!K861</f>
        <v>-543</v>
      </c>
      <c r="F861" s="57">
        <f>Sheet1!L861</f>
        <v>0</v>
      </c>
      <c r="G861" s="27" t="str">
        <f>Sheet1!M861</f>
        <v>NE</v>
      </c>
      <c r="H861" s="28">
        <f>Sheet1!Q861</f>
        <v>0</v>
      </c>
      <c r="I861" s="38">
        <f>Sheet1!S861</f>
        <v>0</v>
      </c>
      <c r="J861" s="27">
        <f>Sheet1!T861</f>
        <v>0</v>
      </c>
      <c r="K861" s="38">
        <f>Sheet1!U861/1000</f>
        <v>0</v>
      </c>
      <c r="L861" s="38">
        <f>Sheet1!V861/1000</f>
        <v>0</v>
      </c>
      <c r="M861" s="36">
        <f>Sheet1!W861</f>
        <v>0</v>
      </c>
      <c r="N861" s="38">
        <f>Sheet1!X861</f>
        <v>0</v>
      </c>
      <c r="O861" s="38">
        <f>Sheet1!Y861</f>
        <v>0</v>
      </c>
      <c r="P861" s="38">
        <f>Sheet1!Z861/1000</f>
        <v>0</v>
      </c>
      <c r="R861" s="38">
        <f t="shared" si="149"/>
        <v>0</v>
      </c>
      <c r="S861" s="38">
        <f t="shared" si="150"/>
        <v>99.042000000000002</v>
      </c>
      <c r="T861" s="38">
        <f t="shared" si="151"/>
        <v>100</v>
      </c>
      <c r="U861" s="38">
        <f t="shared" si="152"/>
        <v>100</v>
      </c>
      <c r="V861" s="38">
        <f t="shared" si="153"/>
        <v>0</v>
      </c>
      <c r="W861" s="38">
        <f t="shared" si="154"/>
        <v>98.626000000000005</v>
      </c>
      <c r="X861" s="38">
        <f t="shared" si="155"/>
        <v>0</v>
      </c>
      <c r="Y861" s="38">
        <f t="shared" si="156"/>
        <v>96.21</v>
      </c>
      <c r="Z861" s="38">
        <f t="shared" si="157"/>
        <v>35.162338286656009</v>
      </c>
      <c r="AA861" s="26" t="str">
        <f t="shared" si="158"/>
        <v>เสื่อมโทรม</v>
      </c>
      <c r="AB861" s="26" t="str">
        <f t="shared" si="159"/>
        <v>poor</v>
      </c>
    </row>
    <row r="862" spans="1:28">
      <c r="A862" s="26">
        <f>Sheet1!E862</f>
        <v>0</v>
      </c>
      <c r="B862" s="27">
        <f>Sheet1!H862</f>
        <v>0</v>
      </c>
      <c r="C862" s="27">
        <f>Sheet1!I862</f>
        <v>0</v>
      </c>
      <c r="D862" s="27">
        <f>Sheet1!J862</f>
        <v>0</v>
      </c>
      <c r="E862" s="27">
        <f>Sheet1!K862</f>
        <v>-543</v>
      </c>
      <c r="F862" s="57">
        <f>Sheet1!L862</f>
        <v>0</v>
      </c>
      <c r="G862" s="27" t="str">
        <f>Sheet1!M862</f>
        <v>NE</v>
      </c>
      <c r="H862" s="28">
        <f>Sheet1!Q862</f>
        <v>0</v>
      </c>
      <c r="I862" s="38">
        <f>Sheet1!S862</f>
        <v>0</v>
      </c>
      <c r="J862" s="27">
        <f>Sheet1!T862</f>
        <v>0</v>
      </c>
      <c r="K862" s="38">
        <f>Sheet1!U862/1000</f>
        <v>0</v>
      </c>
      <c r="L862" s="38">
        <f>Sheet1!V862/1000</f>
        <v>0</v>
      </c>
      <c r="M862" s="36">
        <f>Sheet1!W862</f>
        <v>0</v>
      </c>
      <c r="N862" s="38">
        <f>Sheet1!X862</f>
        <v>0</v>
      </c>
      <c r="O862" s="38">
        <f>Sheet1!Y862</f>
        <v>0</v>
      </c>
      <c r="P862" s="38">
        <f>Sheet1!Z862/1000</f>
        <v>0</v>
      </c>
      <c r="R862" s="38">
        <f t="shared" si="149"/>
        <v>0</v>
      </c>
      <c r="S862" s="38">
        <f t="shared" si="150"/>
        <v>99.042000000000002</v>
      </c>
      <c r="T862" s="38">
        <f t="shared" si="151"/>
        <v>100</v>
      </c>
      <c r="U862" s="38">
        <f t="shared" si="152"/>
        <v>100</v>
      </c>
      <c r="V862" s="38">
        <f t="shared" si="153"/>
        <v>0</v>
      </c>
      <c r="W862" s="38">
        <f t="shared" si="154"/>
        <v>98.626000000000005</v>
      </c>
      <c r="X862" s="38">
        <f t="shared" si="155"/>
        <v>0</v>
      </c>
      <c r="Y862" s="38">
        <f t="shared" si="156"/>
        <v>96.21</v>
      </c>
      <c r="Z862" s="38">
        <f t="shared" si="157"/>
        <v>35.162338286656009</v>
      </c>
      <c r="AA862" s="26" t="str">
        <f t="shared" si="158"/>
        <v>เสื่อมโทรม</v>
      </c>
      <c r="AB862" s="26" t="str">
        <f t="shared" si="159"/>
        <v>poor</v>
      </c>
    </row>
    <row r="863" spans="1:28">
      <c r="A863" s="26">
        <f>Sheet1!E863</f>
        <v>0</v>
      </c>
      <c r="B863" s="27">
        <f>Sheet1!H863</f>
        <v>0</v>
      </c>
      <c r="C863" s="27">
        <f>Sheet1!I863</f>
        <v>0</v>
      </c>
      <c r="D863" s="27">
        <f>Sheet1!J863</f>
        <v>0</v>
      </c>
      <c r="E863" s="27">
        <f>Sheet1!K863</f>
        <v>-543</v>
      </c>
      <c r="F863" s="57">
        <f>Sheet1!L863</f>
        <v>0</v>
      </c>
      <c r="G863" s="27" t="str">
        <f>Sheet1!M863</f>
        <v>NE</v>
      </c>
      <c r="H863" s="28">
        <f>Sheet1!Q863</f>
        <v>0</v>
      </c>
      <c r="I863" s="38">
        <f>Sheet1!S863</f>
        <v>0</v>
      </c>
      <c r="J863" s="27">
        <f>Sheet1!T863</f>
        <v>0</v>
      </c>
      <c r="K863" s="38">
        <f>Sheet1!U863/1000</f>
        <v>0</v>
      </c>
      <c r="L863" s="38">
        <f>Sheet1!V863/1000</f>
        <v>0</v>
      </c>
      <c r="M863" s="36">
        <f>Sheet1!W863</f>
        <v>0</v>
      </c>
      <c r="N863" s="38">
        <f>Sheet1!X863</f>
        <v>0</v>
      </c>
      <c r="O863" s="38">
        <f>Sheet1!Y863</f>
        <v>0</v>
      </c>
      <c r="P863" s="38">
        <f>Sheet1!Z863/1000</f>
        <v>0</v>
      </c>
      <c r="R863" s="38">
        <f t="shared" si="149"/>
        <v>0</v>
      </c>
      <c r="S863" s="38">
        <f t="shared" si="150"/>
        <v>99.042000000000002</v>
      </c>
      <c r="T863" s="38">
        <f t="shared" si="151"/>
        <v>100</v>
      </c>
      <c r="U863" s="38">
        <f t="shared" si="152"/>
        <v>100</v>
      </c>
      <c r="V863" s="38">
        <f t="shared" si="153"/>
        <v>0</v>
      </c>
      <c r="W863" s="38">
        <f t="shared" si="154"/>
        <v>98.626000000000005</v>
      </c>
      <c r="X863" s="38">
        <f t="shared" si="155"/>
        <v>0</v>
      </c>
      <c r="Y863" s="38">
        <f t="shared" si="156"/>
        <v>96.21</v>
      </c>
      <c r="Z863" s="38">
        <f t="shared" si="157"/>
        <v>35.162338286656009</v>
      </c>
      <c r="AA863" s="26" t="str">
        <f t="shared" si="158"/>
        <v>เสื่อมโทรม</v>
      </c>
      <c r="AB863" s="26" t="str">
        <f t="shared" si="159"/>
        <v>poor</v>
      </c>
    </row>
    <row r="864" spans="1:28">
      <c r="A864" s="26">
        <f>Sheet1!E864</f>
        <v>0</v>
      </c>
      <c r="B864" s="27">
        <f>Sheet1!H864</f>
        <v>0</v>
      </c>
      <c r="C864" s="27">
        <f>Sheet1!I864</f>
        <v>0</v>
      </c>
      <c r="D864" s="27">
        <f>Sheet1!J864</f>
        <v>0</v>
      </c>
      <c r="E864" s="27">
        <f>Sheet1!K864</f>
        <v>-543</v>
      </c>
      <c r="F864" s="57">
        <f>Sheet1!L864</f>
        <v>0</v>
      </c>
      <c r="G864" s="27" t="str">
        <f>Sheet1!M864</f>
        <v>NE</v>
      </c>
      <c r="H864" s="28">
        <f>Sheet1!Q864</f>
        <v>0</v>
      </c>
      <c r="I864" s="38">
        <f>Sheet1!S864</f>
        <v>0</v>
      </c>
      <c r="J864" s="27">
        <f>Sheet1!T864</f>
        <v>0</v>
      </c>
      <c r="K864" s="38">
        <f>Sheet1!U864/1000</f>
        <v>0</v>
      </c>
      <c r="L864" s="38">
        <f>Sheet1!V864/1000</f>
        <v>0</v>
      </c>
      <c r="M864" s="36">
        <f>Sheet1!W864</f>
        <v>0</v>
      </c>
      <c r="N864" s="38">
        <f>Sheet1!X864</f>
        <v>0</v>
      </c>
      <c r="O864" s="38">
        <f>Sheet1!Y864</f>
        <v>0</v>
      </c>
      <c r="P864" s="38">
        <f>Sheet1!Z864/1000</f>
        <v>0</v>
      </c>
      <c r="R864" s="38">
        <f t="shared" si="149"/>
        <v>0</v>
      </c>
      <c r="S864" s="38">
        <f t="shared" si="150"/>
        <v>99.042000000000002</v>
      </c>
      <c r="T864" s="38">
        <f t="shared" si="151"/>
        <v>100</v>
      </c>
      <c r="U864" s="38">
        <f t="shared" si="152"/>
        <v>100</v>
      </c>
      <c r="V864" s="38">
        <f t="shared" si="153"/>
        <v>0</v>
      </c>
      <c r="W864" s="38">
        <f t="shared" si="154"/>
        <v>98.626000000000005</v>
      </c>
      <c r="X864" s="38">
        <f t="shared" si="155"/>
        <v>0</v>
      </c>
      <c r="Y864" s="38">
        <f t="shared" si="156"/>
        <v>96.21</v>
      </c>
      <c r="Z864" s="38">
        <f t="shared" si="157"/>
        <v>35.162338286656009</v>
      </c>
      <c r="AA864" s="26" t="str">
        <f t="shared" si="158"/>
        <v>เสื่อมโทรม</v>
      </c>
      <c r="AB864" s="26" t="str">
        <f t="shared" si="159"/>
        <v>poor</v>
      </c>
    </row>
    <row r="865" spans="1:28">
      <c r="A865" s="26">
        <f>Sheet1!E865</f>
        <v>0</v>
      </c>
      <c r="B865" s="27">
        <f>Sheet1!H865</f>
        <v>0</v>
      </c>
      <c r="C865" s="27">
        <f>Sheet1!I865</f>
        <v>0</v>
      </c>
      <c r="D865" s="27">
        <f>Sheet1!J865</f>
        <v>0</v>
      </c>
      <c r="E865" s="27">
        <f>Sheet1!K865</f>
        <v>-543</v>
      </c>
      <c r="F865" s="57">
        <f>Sheet1!L865</f>
        <v>0</v>
      </c>
      <c r="G865" s="27" t="str">
        <f>Sheet1!M865</f>
        <v>NE</v>
      </c>
      <c r="H865" s="28">
        <f>Sheet1!Q865</f>
        <v>0</v>
      </c>
      <c r="I865" s="38">
        <f>Sheet1!S865</f>
        <v>0</v>
      </c>
      <c r="J865" s="27">
        <f>Sheet1!T865</f>
        <v>0</v>
      </c>
      <c r="K865" s="38">
        <f>Sheet1!U865/1000</f>
        <v>0</v>
      </c>
      <c r="L865" s="38">
        <f>Sheet1!V865/1000</f>
        <v>0</v>
      </c>
      <c r="M865" s="36">
        <f>Sheet1!W865</f>
        <v>0</v>
      </c>
      <c r="N865" s="38">
        <f>Sheet1!X865</f>
        <v>0</v>
      </c>
      <c r="O865" s="38">
        <f>Sheet1!Y865</f>
        <v>0</v>
      </c>
      <c r="P865" s="38">
        <f>Sheet1!Z865/1000</f>
        <v>0</v>
      </c>
      <c r="R865" s="38">
        <f t="shared" ref="R865:R928" si="160">IF($I865&lt;=10,-0.2679*$I865^3+2.8516*$I865^2+6.759*$I865)</f>
        <v>0</v>
      </c>
      <c r="S865" s="38">
        <f t="shared" ref="S865:S928" si="161">IF($J865&lt;4500,-4*10^-10*($J865^3)+8*10^-6*($J865^2)-0.0499*$J865+99.042,IF($J865&gt;=4500,$J865*0))</f>
        <v>99.042000000000002</v>
      </c>
      <c r="T865" s="38">
        <f t="shared" ref="T865:T928" si="162">IF($K865&lt;0.026,$K865*0+100,IF($K865&lt;0.04,177083*$K865^3-41607*$K865^2+1811.3*$K865+77.9,IF($K865&lt;0.12,177083*$K865^3-41607*$K865^2+1811.3*$K865+79,IF($K865&lt;0.14,177083*$K865^3-41607*$K865^2+1811.3*$K865+84,IF($K865&lt;0.16,177083*$K865^3-41607*$K865^2+1811.3*$K865+79,IF($K865&gt;=0.16,$K865*0))))))</f>
        <v>100</v>
      </c>
      <c r="U865" s="38">
        <f t="shared" ref="U865:U928" si="163">IF($L865&lt;=0.02,$L865*0+100,IF($L865&lt;=0.36,-4651.4*$L865^4+4249.6*$L865^3-861.14*$L865^2-311.6*$L865+104.12,IF($L865&gt;=0.36,$L865*0)))</f>
        <v>100</v>
      </c>
      <c r="V865" s="38">
        <f t="shared" ref="V865:V928" si="164">IF($M865&lt;20,0.0098*$M865^3-0.1396*$M865^2+0.7277*$M865,IF($M865&lt;28,-0.0657*$M865^3+4.4359*$M865^2-90.758*$M865+604.66,IF($M865&lt;30,-0.0657*$M865^3+4.4359*$M865^2-90.758*$M865+603.66,IF($M865&lt;42,0.107*$M865^3-11.464*$M865^2+397.67*$M865-4403.1,IF($M865&lt;46,-0.0162*$M865^3+2.3313*$M865^2-111.69*$M865+1783.7,IF($M865&gt;=46,$M865*0))))))</f>
        <v>0</v>
      </c>
      <c r="W865" s="38">
        <f t="shared" ref="W865:W928" si="165">IF($N865&lt;212,-5*10^-6*$N865^2-0.464*$N865+98.626,IF($N865&gt;=212,$N865*0))</f>
        <v>98.626000000000005</v>
      </c>
      <c r="X865" s="38">
        <f t="shared" ref="X865:X928" si="166">IF($O865&lt;4,$O865*0,IF($O865&lt;7,0.6987*$O865^3-3.4762*$O865^2+2.5212*$O865+0.8,IF($O865&lt;8.5,2.1864*$O865^3-65.244*$O865^2+620.42*$O865-1810.2,IF($O865&lt;10.95,-1.6593*$O865^4+68.633*$O865^3-1049.5*$O865^2+7000.7*$O865-17075,IF($O865&gt;=10.95,$O865*0)))))</f>
        <v>0</v>
      </c>
      <c r="Y865" s="38">
        <f t="shared" ref="Y865:Y928" si="167">IF($P865&lt;0.53,113.29*$P865^2-241.52*$P865+96.21,IF($P865&gt;=0.53,$P865*0))</f>
        <v>96.21</v>
      </c>
      <c r="Z865" s="38">
        <f t="shared" si="157"/>
        <v>35.162338286656009</v>
      </c>
      <c r="AA865" s="26" t="str">
        <f t="shared" si="158"/>
        <v>เสื่อมโทรม</v>
      </c>
      <c r="AB865" s="26" t="str">
        <f t="shared" si="159"/>
        <v>poor</v>
      </c>
    </row>
    <row r="866" spans="1:28">
      <c r="A866" s="26">
        <f>Sheet1!E866</f>
        <v>0</v>
      </c>
      <c r="B866" s="27">
        <f>Sheet1!H866</f>
        <v>0</v>
      </c>
      <c r="C866" s="27">
        <f>Sheet1!I866</f>
        <v>0</v>
      </c>
      <c r="D866" s="27">
        <f>Sheet1!J866</f>
        <v>0</v>
      </c>
      <c r="E866" s="27">
        <f>Sheet1!K866</f>
        <v>-543</v>
      </c>
      <c r="F866" s="57">
        <f>Sheet1!L866</f>
        <v>0</v>
      </c>
      <c r="G866" s="27" t="str">
        <f>Sheet1!M866</f>
        <v>NE</v>
      </c>
      <c r="H866" s="28">
        <f>Sheet1!Q866</f>
        <v>0</v>
      </c>
      <c r="I866" s="38">
        <f>Sheet1!S866</f>
        <v>0</v>
      </c>
      <c r="J866" s="27">
        <f>Sheet1!T866</f>
        <v>0</v>
      </c>
      <c r="K866" s="38">
        <f>Sheet1!U866/1000</f>
        <v>0</v>
      </c>
      <c r="L866" s="38">
        <f>Sheet1!V866/1000</f>
        <v>0</v>
      </c>
      <c r="M866" s="36">
        <f>Sheet1!W866</f>
        <v>0</v>
      </c>
      <c r="N866" s="38">
        <f>Sheet1!X866</f>
        <v>0</v>
      </c>
      <c r="O866" s="38">
        <f>Sheet1!Y866</f>
        <v>0</v>
      </c>
      <c r="P866" s="38">
        <f>Sheet1!Z866/1000</f>
        <v>0</v>
      </c>
      <c r="R866" s="38">
        <f t="shared" si="160"/>
        <v>0</v>
      </c>
      <c r="S866" s="38">
        <f t="shared" si="161"/>
        <v>99.042000000000002</v>
      </c>
      <c r="T866" s="38">
        <f t="shared" si="162"/>
        <v>100</v>
      </c>
      <c r="U866" s="38">
        <f t="shared" si="163"/>
        <v>100</v>
      </c>
      <c r="V866" s="38">
        <f t="shared" si="164"/>
        <v>0</v>
      </c>
      <c r="W866" s="38">
        <f t="shared" si="165"/>
        <v>98.626000000000005</v>
      </c>
      <c r="X866" s="38">
        <f t="shared" si="166"/>
        <v>0</v>
      </c>
      <c r="Y866" s="38">
        <f t="shared" si="167"/>
        <v>96.21</v>
      </c>
      <c r="Z866" s="38">
        <f t="shared" si="157"/>
        <v>35.162338286656009</v>
      </c>
      <c r="AA866" s="26" t="str">
        <f t="shared" si="158"/>
        <v>เสื่อมโทรม</v>
      </c>
      <c r="AB866" s="26" t="str">
        <f t="shared" si="159"/>
        <v>poor</v>
      </c>
    </row>
    <row r="867" spans="1:28">
      <c r="A867" s="26">
        <f>Sheet1!E867</f>
        <v>0</v>
      </c>
      <c r="B867" s="27">
        <f>Sheet1!H867</f>
        <v>0</v>
      </c>
      <c r="C867" s="27">
        <f>Sheet1!I867</f>
        <v>0</v>
      </c>
      <c r="D867" s="27">
        <f>Sheet1!J867</f>
        <v>0</v>
      </c>
      <c r="E867" s="27">
        <f>Sheet1!K867</f>
        <v>-543</v>
      </c>
      <c r="F867" s="57">
        <f>Sheet1!L867</f>
        <v>0</v>
      </c>
      <c r="G867" s="27" t="str">
        <f>Sheet1!M867</f>
        <v>NE</v>
      </c>
      <c r="H867" s="28">
        <f>Sheet1!Q867</f>
        <v>0</v>
      </c>
      <c r="I867" s="38">
        <f>Sheet1!S867</f>
        <v>0</v>
      </c>
      <c r="J867" s="27">
        <f>Sheet1!T867</f>
        <v>0</v>
      </c>
      <c r="K867" s="38">
        <f>Sheet1!U867/1000</f>
        <v>0</v>
      </c>
      <c r="L867" s="38">
        <f>Sheet1!V867/1000</f>
        <v>0</v>
      </c>
      <c r="M867" s="36">
        <f>Sheet1!W867</f>
        <v>0</v>
      </c>
      <c r="N867" s="38">
        <f>Sheet1!X867</f>
        <v>0</v>
      </c>
      <c r="O867" s="38">
        <f>Sheet1!Y867</f>
        <v>0</v>
      </c>
      <c r="P867" s="38">
        <f>Sheet1!Z867/1000</f>
        <v>0</v>
      </c>
      <c r="R867" s="38">
        <f t="shared" si="160"/>
        <v>0</v>
      </c>
      <c r="S867" s="38">
        <f t="shared" si="161"/>
        <v>99.042000000000002</v>
      </c>
      <c r="T867" s="38">
        <f t="shared" si="162"/>
        <v>100</v>
      </c>
      <c r="U867" s="38">
        <f t="shared" si="163"/>
        <v>100</v>
      </c>
      <c r="V867" s="38">
        <f t="shared" si="164"/>
        <v>0</v>
      </c>
      <c r="W867" s="38">
        <f t="shared" si="165"/>
        <v>98.626000000000005</v>
      </c>
      <c r="X867" s="38">
        <f t="shared" si="166"/>
        <v>0</v>
      </c>
      <c r="Y867" s="38">
        <f t="shared" si="167"/>
        <v>96.21</v>
      </c>
      <c r="Z867" s="38">
        <f t="shared" si="157"/>
        <v>35.162338286656009</v>
      </c>
      <c r="AA867" s="26" t="str">
        <f t="shared" si="158"/>
        <v>เสื่อมโทรม</v>
      </c>
      <c r="AB867" s="26" t="str">
        <f t="shared" si="159"/>
        <v>poor</v>
      </c>
    </row>
    <row r="868" spans="1:28">
      <c r="A868" s="26">
        <f>Sheet1!E868</f>
        <v>0</v>
      </c>
      <c r="B868" s="27">
        <f>Sheet1!H868</f>
        <v>0</v>
      </c>
      <c r="C868" s="27">
        <f>Sheet1!I868</f>
        <v>0</v>
      </c>
      <c r="D868" s="27">
        <f>Sheet1!J868</f>
        <v>0</v>
      </c>
      <c r="E868" s="27">
        <f>Sheet1!K868</f>
        <v>-543</v>
      </c>
      <c r="F868" s="57">
        <f>Sheet1!L868</f>
        <v>0</v>
      </c>
      <c r="G868" s="27" t="str">
        <f>Sheet1!M868</f>
        <v>NE</v>
      </c>
      <c r="H868" s="28">
        <f>Sheet1!Q868</f>
        <v>0</v>
      </c>
      <c r="I868" s="38">
        <f>Sheet1!S868</f>
        <v>0</v>
      </c>
      <c r="J868" s="27">
        <f>Sheet1!T868</f>
        <v>0</v>
      </c>
      <c r="K868" s="38">
        <f>Sheet1!U868/1000</f>
        <v>0</v>
      </c>
      <c r="L868" s="38">
        <f>Sheet1!V868/1000</f>
        <v>0</v>
      </c>
      <c r="M868" s="36">
        <f>Sheet1!W868</f>
        <v>0</v>
      </c>
      <c r="N868" s="38">
        <f>Sheet1!X868</f>
        <v>0</v>
      </c>
      <c r="O868" s="38">
        <f>Sheet1!Y868</f>
        <v>0</v>
      </c>
      <c r="P868" s="38">
        <f>Sheet1!Z868/1000</f>
        <v>0</v>
      </c>
      <c r="R868" s="38">
        <f t="shared" si="160"/>
        <v>0</v>
      </c>
      <c r="S868" s="38">
        <f t="shared" si="161"/>
        <v>99.042000000000002</v>
      </c>
      <c r="T868" s="38">
        <f t="shared" si="162"/>
        <v>100</v>
      </c>
      <c r="U868" s="38">
        <f t="shared" si="163"/>
        <v>100</v>
      </c>
      <c r="V868" s="38">
        <f t="shared" si="164"/>
        <v>0</v>
      </c>
      <c r="W868" s="38">
        <f t="shared" si="165"/>
        <v>98.626000000000005</v>
      </c>
      <c r="X868" s="38">
        <f t="shared" si="166"/>
        <v>0</v>
      </c>
      <c r="Y868" s="38">
        <f t="shared" si="167"/>
        <v>96.21</v>
      </c>
      <c r="Z868" s="38">
        <f t="shared" si="157"/>
        <v>35.162338286656009</v>
      </c>
      <c r="AA868" s="26" t="str">
        <f t="shared" si="158"/>
        <v>เสื่อมโทรม</v>
      </c>
      <c r="AB868" s="26" t="str">
        <f t="shared" si="159"/>
        <v>poor</v>
      </c>
    </row>
    <row r="869" spans="1:28">
      <c r="A869" s="26">
        <f>Sheet1!E869</f>
        <v>0</v>
      </c>
      <c r="B869" s="27">
        <f>Sheet1!H869</f>
        <v>0</v>
      </c>
      <c r="C869" s="27">
        <f>Sheet1!I869</f>
        <v>0</v>
      </c>
      <c r="D869" s="27">
        <f>Sheet1!J869</f>
        <v>0</v>
      </c>
      <c r="E869" s="27">
        <f>Sheet1!K869</f>
        <v>-543</v>
      </c>
      <c r="F869" s="57">
        <f>Sheet1!L869</f>
        <v>0</v>
      </c>
      <c r="G869" s="27" t="str">
        <f>Sheet1!M869</f>
        <v>NE</v>
      </c>
      <c r="H869" s="28">
        <f>Sheet1!Q869</f>
        <v>0</v>
      </c>
      <c r="I869" s="38">
        <f>Sheet1!S869</f>
        <v>0</v>
      </c>
      <c r="J869" s="27">
        <f>Sheet1!T869</f>
        <v>0</v>
      </c>
      <c r="K869" s="38">
        <f>Sheet1!U869/1000</f>
        <v>0</v>
      </c>
      <c r="L869" s="38">
        <f>Sheet1!V869/1000</f>
        <v>0</v>
      </c>
      <c r="M869" s="36">
        <f>Sheet1!W869</f>
        <v>0</v>
      </c>
      <c r="N869" s="38">
        <f>Sheet1!X869</f>
        <v>0</v>
      </c>
      <c r="O869" s="38">
        <f>Sheet1!Y869</f>
        <v>0</v>
      </c>
      <c r="P869" s="38">
        <f>Sheet1!Z869/1000</f>
        <v>0</v>
      </c>
      <c r="R869" s="38">
        <f t="shared" si="160"/>
        <v>0</v>
      </c>
      <c r="S869" s="38">
        <f t="shared" si="161"/>
        <v>99.042000000000002</v>
      </c>
      <c r="T869" s="38">
        <f t="shared" si="162"/>
        <v>100</v>
      </c>
      <c r="U869" s="38">
        <f t="shared" si="163"/>
        <v>100</v>
      </c>
      <c r="V869" s="38">
        <f t="shared" si="164"/>
        <v>0</v>
      </c>
      <c r="W869" s="38">
        <f t="shared" si="165"/>
        <v>98.626000000000005</v>
      </c>
      <c r="X869" s="38">
        <f t="shared" si="166"/>
        <v>0</v>
      </c>
      <c r="Y869" s="38">
        <f t="shared" si="167"/>
        <v>96.21</v>
      </c>
      <c r="Z869" s="38">
        <f t="shared" si="157"/>
        <v>35.162338286656009</v>
      </c>
      <c r="AA869" s="26" t="str">
        <f t="shared" si="158"/>
        <v>เสื่อมโทรม</v>
      </c>
      <c r="AB869" s="26" t="str">
        <f t="shared" si="159"/>
        <v>poor</v>
      </c>
    </row>
    <row r="870" spans="1:28">
      <c r="A870" s="26">
        <f>Sheet1!E870</f>
        <v>0</v>
      </c>
      <c r="B870" s="27">
        <f>Sheet1!H870</f>
        <v>0</v>
      </c>
      <c r="C870" s="27">
        <f>Sheet1!I870</f>
        <v>0</v>
      </c>
      <c r="D870" s="27">
        <f>Sheet1!J870</f>
        <v>0</v>
      </c>
      <c r="E870" s="27">
        <f>Sheet1!K870</f>
        <v>-543</v>
      </c>
      <c r="F870" s="57">
        <f>Sheet1!L870</f>
        <v>0</v>
      </c>
      <c r="G870" s="27" t="str">
        <f>Sheet1!M870</f>
        <v>NE</v>
      </c>
      <c r="H870" s="28">
        <f>Sheet1!Q870</f>
        <v>0</v>
      </c>
      <c r="I870" s="38">
        <f>Sheet1!S870</f>
        <v>0</v>
      </c>
      <c r="J870" s="27">
        <f>Sheet1!T870</f>
        <v>0</v>
      </c>
      <c r="K870" s="38">
        <f>Sheet1!U870/1000</f>
        <v>0</v>
      </c>
      <c r="L870" s="38">
        <f>Sheet1!V870/1000</f>
        <v>0</v>
      </c>
      <c r="M870" s="36">
        <f>Sheet1!W870</f>
        <v>0</v>
      </c>
      <c r="N870" s="38">
        <f>Sheet1!X870</f>
        <v>0</v>
      </c>
      <c r="O870" s="38">
        <f>Sheet1!Y870</f>
        <v>0</v>
      </c>
      <c r="P870" s="38">
        <f>Sheet1!Z870/1000</f>
        <v>0</v>
      </c>
      <c r="R870" s="38">
        <f t="shared" si="160"/>
        <v>0</v>
      </c>
      <c r="S870" s="38">
        <f t="shared" si="161"/>
        <v>99.042000000000002</v>
      </c>
      <c r="T870" s="38">
        <f t="shared" si="162"/>
        <v>100</v>
      </c>
      <c r="U870" s="38">
        <f t="shared" si="163"/>
        <v>100</v>
      </c>
      <c r="V870" s="38">
        <f t="shared" si="164"/>
        <v>0</v>
      </c>
      <c r="W870" s="38">
        <f t="shared" si="165"/>
        <v>98.626000000000005</v>
      </c>
      <c r="X870" s="38">
        <f t="shared" si="166"/>
        <v>0</v>
      </c>
      <c r="Y870" s="38">
        <f t="shared" si="167"/>
        <v>96.21</v>
      </c>
      <c r="Z870" s="38">
        <f t="shared" si="157"/>
        <v>35.162338286656009</v>
      </c>
      <c r="AA870" s="26" t="str">
        <f t="shared" si="158"/>
        <v>เสื่อมโทรม</v>
      </c>
      <c r="AB870" s="26" t="str">
        <f t="shared" si="159"/>
        <v>poor</v>
      </c>
    </row>
    <row r="871" spans="1:28">
      <c r="A871" s="26">
        <f>Sheet1!E871</f>
        <v>0</v>
      </c>
      <c r="B871" s="27">
        <f>Sheet1!H871</f>
        <v>0</v>
      </c>
      <c r="C871" s="27">
        <f>Sheet1!I871</f>
        <v>0</v>
      </c>
      <c r="D871" s="27">
        <f>Sheet1!J871</f>
        <v>0</v>
      </c>
      <c r="E871" s="27">
        <f>Sheet1!K871</f>
        <v>-543</v>
      </c>
      <c r="F871" s="57">
        <f>Sheet1!L871</f>
        <v>0</v>
      </c>
      <c r="G871" s="27" t="str">
        <f>Sheet1!M871</f>
        <v>NE</v>
      </c>
      <c r="H871" s="28">
        <f>Sheet1!Q871</f>
        <v>0</v>
      </c>
      <c r="I871" s="38">
        <f>Sheet1!S871</f>
        <v>0</v>
      </c>
      <c r="J871" s="27">
        <f>Sheet1!T871</f>
        <v>0</v>
      </c>
      <c r="K871" s="38">
        <f>Sheet1!U871/1000</f>
        <v>0</v>
      </c>
      <c r="L871" s="38">
        <f>Sheet1!V871/1000</f>
        <v>0</v>
      </c>
      <c r="M871" s="36">
        <f>Sheet1!W871</f>
        <v>0</v>
      </c>
      <c r="N871" s="38">
        <f>Sheet1!X871</f>
        <v>0</v>
      </c>
      <c r="O871" s="38">
        <f>Sheet1!Y871</f>
        <v>0</v>
      </c>
      <c r="P871" s="38">
        <f>Sheet1!Z871/1000</f>
        <v>0</v>
      </c>
      <c r="R871" s="38">
        <f t="shared" si="160"/>
        <v>0</v>
      </c>
      <c r="S871" s="38">
        <f t="shared" si="161"/>
        <v>99.042000000000002</v>
      </c>
      <c r="T871" s="38">
        <f t="shared" si="162"/>
        <v>100</v>
      </c>
      <c r="U871" s="38">
        <f t="shared" si="163"/>
        <v>100</v>
      </c>
      <c r="V871" s="38">
        <f t="shared" si="164"/>
        <v>0</v>
      </c>
      <c r="W871" s="38">
        <f t="shared" si="165"/>
        <v>98.626000000000005</v>
      </c>
      <c r="X871" s="38">
        <f t="shared" si="166"/>
        <v>0</v>
      </c>
      <c r="Y871" s="38">
        <f t="shared" si="167"/>
        <v>96.21</v>
      </c>
      <c r="Z871" s="38">
        <f t="shared" si="157"/>
        <v>35.162338286656009</v>
      </c>
      <c r="AA871" s="26" t="str">
        <f t="shared" si="158"/>
        <v>เสื่อมโทรม</v>
      </c>
      <c r="AB871" s="26" t="str">
        <f t="shared" si="159"/>
        <v>poor</v>
      </c>
    </row>
    <row r="872" spans="1:28">
      <c r="A872" s="26">
        <f>Sheet1!E872</f>
        <v>0</v>
      </c>
      <c r="B872" s="27">
        <f>Sheet1!H872</f>
        <v>0</v>
      </c>
      <c r="C872" s="27">
        <f>Sheet1!I872</f>
        <v>0</v>
      </c>
      <c r="D872" s="27">
        <f>Sheet1!J872</f>
        <v>0</v>
      </c>
      <c r="E872" s="27">
        <f>Sheet1!K872</f>
        <v>-543</v>
      </c>
      <c r="F872" s="57">
        <f>Sheet1!L872</f>
        <v>0</v>
      </c>
      <c r="G872" s="27" t="str">
        <f>Sheet1!M872</f>
        <v>NE</v>
      </c>
      <c r="H872" s="28">
        <f>Sheet1!Q872</f>
        <v>0</v>
      </c>
      <c r="I872" s="38">
        <f>Sheet1!S872</f>
        <v>0</v>
      </c>
      <c r="J872" s="27">
        <f>Sheet1!T872</f>
        <v>0</v>
      </c>
      <c r="K872" s="38">
        <f>Sheet1!U872/1000</f>
        <v>0</v>
      </c>
      <c r="L872" s="38">
        <f>Sheet1!V872/1000</f>
        <v>0</v>
      </c>
      <c r="M872" s="36">
        <f>Sheet1!W872</f>
        <v>0</v>
      </c>
      <c r="N872" s="38">
        <f>Sheet1!X872</f>
        <v>0</v>
      </c>
      <c r="O872" s="38">
        <f>Sheet1!Y872</f>
        <v>0</v>
      </c>
      <c r="P872" s="38">
        <f>Sheet1!Z872/1000</f>
        <v>0</v>
      </c>
      <c r="R872" s="38">
        <f t="shared" si="160"/>
        <v>0</v>
      </c>
      <c r="S872" s="38">
        <f t="shared" si="161"/>
        <v>99.042000000000002</v>
      </c>
      <c r="T872" s="38">
        <f t="shared" si="162"/>
        <v>100</v>
      </c>
      <c r="U872" s="38">
        <f t="shared" si="163"/>
        <v>100</v>
      </c>
      <c r="V872" s="38">
        <f t="shared" si="164"/>
        <v>0</v>
      </c>
      <c r="W872" s="38">
        <f t="shared" si="165"/>
        <v>98.626000000000005</v>
      </c>
      <c r="X872" s="38">
        <f t="shared" si="166"/>
        <v>0</v>
      </c>
      <c r="Y872" s="38">
        <f t="shared" si="167"/>
        <v>96.21</v>
      </c>
      <c r="Z872" s="38">
        <f t="shared" si="157"/>
        <v>35.162338286656009</v>
      </c>
      <c r="AA872" s="26" t="str">
        <f t="shared" si="158"/>
        <v>เสื่อมโทรม</v>
      </c>
      <c r="AB872" s="26" t="str">
        <f t="shared" si="159"/>
        <v>poor</v>
      </c>
    </row>
    <row r="873" spans="1:28">
      <c r="A873" s="26">
        <f>Sheet1!E873</f>
        <v>0</v>
      </c>
      <c r="B873" s="27">
        <f>Sheet1!H873</f>
        <v>0</v>
      </c>
      <c r="C873" s="27">
        <f>Sheet1!I873</f>
        <v>0</v>
      </c>
      <c r="D873" s="27">
        <f>Sheet1!J873</f>
        <v>0</v>
      </c>
      <c r="E873" s="27">
        <f>Sheet1!K873</f>
        <v>-543</v>
      </c>
      <c r="F873" s="57">
        <f>Sheet1!L873</f>
        <v>0</v>
      </c>
      <c r="G873" s="27" t="str">
        <f>Sheet1!M873</f>
        <v>NE</v>
      </c>
      <c r="H873" s="28">
        <f>Sheet1!Q873</f>
        <v>0</v>
      </c>
      <c r="I873" s="38">
        <f>Sheet1!S873</f>
        <v>0</v>
      </c>
      <c r="J873" s="27">
        <f>Sheet1!T873</f>
        <v>0</v>
      </c>
      <c r="K873" s="38">
        <f>Sheet1!U873/1000</f>
        <v>0</v>
      </c>
      <c r="L873" s="38">
        <f>Sheet1!V873/1000</f>
        <v>0</v>
      </c>
      <c r="M873" s="36">
        <f>Sheet1!W873</f>
        <v>0</v>
      </c>
      <c r="N873" s="38">
        <f>Sheet1!X873</f>
        <v>0</v>
      </c>
      <c r="O873" s="38">
        <f>Sheet1!Y873</f>
        <v>0</v>
      </c>
      <c r="P873" s="38">
        <f>Sheet1!Z873/1000</f>
        <v>0</v>
      </c>
      <c r="R873" s="38">
        <f t="shared" si="160"/>
        <v>0</v>
      </c>
      <c r="S873" s="38">
        <f t="shared" si="161"/>
        <v>99.042000000000002</v>
      </c>
      <c r="T873" s="38">
        <f t="shared" si="162"/>
        <v>100</v>
      </c>
      <c r="U873" s="38">
        <f t="shared" si="163"/>
        <v>100</v>
      </c>
      <c r="V873" s="38">
        <f t="shared" si="164"/>
        <v>0</v>
      </c>
      <c r="W873" s="38">
        <f t="shared" si="165"/>
        <v>98.626000000000005</v>
      </c>
      <c r="X873" s="38">
        <f t="shared" si="166"/>
        <v>0</v>
      </c>
      <c r="Y873" s="38">
        <f t="shared" si="167"/>
        <v>96.21</v>
      </c>
      <c r="Z873" s="38">
        <f t="shared" si="157"/>
        <v>35.162338286656009</v>
      </c>
      <c r="AA873" s="26" t="str">
        <f t="shared" si="158"/>
        <v>เสื่อมโทรม</v>
      </c>
      <c r="AB873" s="26" t="str">
        <f t="shared" si="159"/>
        <v>poor</v>
      </c>
    </row>
    <row r="874" spans="1:28">
      <c r="A874" s="26">
        <f>Sheet1!E874</f>
        <v>0</v>
      </c>
      <c r="B874" s="27">
        <f>Sheet1!H874</f>
        <v>0</v>
      </c>
      <c r="C874" s="27">
        <f>Sheet1!I874</f>
        <v>0</v>
      </c>
      <c r="D874" s="27">
        <f>Sheet1!J874</f>
        <v>0</v>
      </c>
      <c r="E874" s="27">
        <f>Sheet1!K874</f>
        <v>-543</v>
      </c>
      <c r="F874" s="57">
        <f>Sheet1!L874</f>
        <v>0</v>
      </c>
      <c r="G874" s="27" t="str">
        <f>Sheet1!M874</f>
        <v>NE</v>
      </c>
      <c r="H874" s="28">
        <f>Sheet1!Q874</f>
        <v>0</v>
      </c>
      <c r="I874" s="38">
        <f>Sheet1!S874</f>
        <v>0</v>
      </c>
      <c r="J874" s="27">
        <f>Sheet1!T874</f>
        <v>0</v>
      </c>
      <c r="K874" s="38">
        <f>Sheet1!U874/1000</f>
        <v>0</v>
      </c>
      <c r="L874" s="38">
        <f>Sheet1!V874/1000</f>
        <v>0</v>
      </c>
      <c r="M874" s="36">
        <f>Sheet1!W874</f>
        <v>0</v>
      </c>
      <c r="N874" s="38">
        <f>Sheet1!X874</f>
        <v>0</v>
      </c>
      <c r="O874" s="38">
        <f>Sheet1!Y874</f>
        <v>0</v>
      </c>
      <c r="P874" s="38">
        <f>Sheet1!Z874/1000</f>
        <v>0</v>
      </c>
      <c r="R874" s="38">
        <f t="shared" si="160"/>
        <v>0</v>
      </c>
      <c r="S874" s="38">
        <f t="shared" si="161"/>
        <v>99.042000000000002</v>
      </c>
      <c r="T874" s="38">
        <f t="shared" si="162"/>
        <v>100</v>
      </c>
      <c r="U874" s="38">
        <f t="shared" si="163"/>
        <v>100</v>
      </c>
      <c r="V874" s="38">
        <f t="shared" si="164"/>
        <v>0</v>
      </c>
      <c r="W874" s="38">
        <f t="shared" si="165"/>
        <v>98.626000000000005</v>
      </c>
      <c r="X874" s="38">
        <f t="shared" si="166"/>
        <v>0</v>
      </c>
      <c r="Y874" s="38">
        <f t="shared" si="167"/>
        <v>96.21</v>
      </c>
      <c r="Z874" s="38">
        <f t="shared" si="157"/>
        <v>35.162338286656009</v>
      </c>
      <c r="AA874" s="26" t="str">
        <f t="shared" si="158"/>
        <v>เสื่อมโทรม</v>
      </c>
      <c r="AB874" s="26" t="str">
        <f t="shared" si="159"/>
        <v>poor</v>
      </c>
    </row>
    <row r="875" spans="1:28">
      <c r="A875" s="26">
        <f>Sheet1!E875</f>
        <v>0</v>
      </c>
      <c r="B875" s="27">
        <f>Sheet1!H875</f>
        <v>0</v>
      </c>
      <c r="C875" s="27">
        <f>Sheet1!I875</f>
        <v>0</v>
      </c>
      <c r="D875" s="27">
        <f>Sheet1!J875</f>
        <v>0</v>
      </c>
      <c r="E875" s="27">
        <f>Sheet1!K875</f>
        <v>-543</v>
      </c>
      <c r="F875" s="57">
        <f>Sheet1!L875</f>
        <v>0</v>
      </c>
      <c r="G875" s="27" t="str">
        <f>Sheet1!M875</f>
        <v>NE</v>
      </c>
      <c r="H875" s="28">
        <f>Sheet1!Q875</f>
        <v>0</v>
      </c>
      <c r="I875" s="38">
        <f>Sheet1!S875</f>
        <v>0</v>
      </c>
      <c r="J875" s="27">
        <f>Sheet1!T875</f>
        <v>0</v>
      </c>
      <c r="K875" s="38">
        <f>Sheet1!U875/1000</f>
        <v>0</v>
      </c>
      <c r="L875" s="38">
        <f>Sheet1!V875/1000</f>
        <v>0</v>
      </c>
      <c r="M875" s="36">
        <f>Sheet1!W875</f>
        <v>0</v>
      </c>
      <c r="N875" s="38">
        <f>Sheet1!X875</f>
        <v>0</v>
      </c>
      <c r="O875" s="38">
        <f>Sheet1!Y875</f>
        <v>0</v>
      </c>
      <c r="P875" s="38">
        <f>Sheet1!Z875/1000</f>
        <v>0</v>
      </c>
      <c r="R875" s="38">
        <f t="shared" si="160"/>
        <v>0</v>
      </c>
      <c r="S875" s="38">
        <f t="shared" si="161"/>
        <v>99.042000000000002</v>
      </c>
      <c r="T875" s="38">
        <f t="shared" si="162"/>
        <v>100</v>
      </c>
      <c r="U875" s="38">
        <f t="shared" si="163"/>
        <v>100</v>
      </c>
      <c r="V875" s="38">
        <f t="shared" si="164"/>
        <v>0</v>
      </c>
      <c r="W875" s="38">
        <f t="shared" si="165"/>
        <v>98.626000000000005</v>
      </c>
      <c r="X875" s="38">
        <f t="shared" si="166"/>
        <v>0</v>
      </c>
      <c r="Y875" s="38">
        <f t="shared" si="167"/>
        <v>96.21</v>
      </c>
      <c r="Z875" s="38">
        <f t="shared" si="157"/>
        <v>35.162338286656009</v>
      </c>
      <c r="AA875" s="26" t="str">
        <f t="shared" si="158"/>
        <v>เสื่อมโทรม</v>
      </c>
      <c r="AB875" s="26" t="str">
        <f t="shared" si="159"/>
        <v>poor</v>
      </c>
    </row>
    <row r="876" spans="1:28">
      <c r="A876" s="26">
        <f>Sheet1!E876</f>
        <v>0</v>
      </c>
      <c r="B876" s="27">
        <f>Sheet1!H876</f>
        <v>0</v>
      </c>
      <c r="C876" s="27">
        <f>Sheet1!I876</f>
        <v>0</v>
      </c>
      <c r="D876" s="27">
        <f>Sheet1!J876</f>
        <v>0</v>
      </c>
      <c r="E876" s="27">
        <f>Sheet1!K876</f>
        <v>-543</v>
      </c>
      <c r="F876" s="57">
        <f>Sheet1!L876</f>
        <v>0</v>
      </c>
      <c r="G876" s="27" t="str">
        <f>Sheet1!M876</f>
        <v>NE</v>
      </c>
      <c r="H876" s="28">
        <f>Sheet1!Q876</f>
        <v>0</v>
      </c>
      <c r="I876" s="38">
        <f>Sheet1!S876</f>
        <v>0</v>
      </c>
      <c r="J876" s="27">
        <f>Sheet1!T876</f>
        <v>0</v>
      </c>
      <c r="K876" s="38">
        <f>Sheet1!U876/1000</f>
        <v>0</v>
      </c>
      <c r="L876" s="38">
        <f>Sheet1!V876/1000</f>
        <v>0</v>
      </c>
      <c r="M876" s="36">
        <f>Sheet1!W876</f>
        <v>0</v>
      </c>
      <c r="N876" s="38">
        <f>Sheet1!X876</f>
        <v>0</v>
      </c>
      <c r="O876" s="38">
        <f>Sheet1!Y876</f>
        <v>0</v>
      </c>
      <c r="P876" s="38">
        <f>Sheet1!Z876/1000</f>
        <v>0</v>
      </c>
      <c r="R876" s="38">
        <f t="shared" si="160"/>
        <v>0</v>
      </c>
      <c r="S876" s="38">
        <f t="shared" si="161"/>
        <v>99.042000000000002</v>
      </c>
      <c r="T876" s="38">
        <f t="shared" si="162"/>
        <v>100</v>
      </c>
      <c r="U876" s="38">
        <f t="shared" si="163"/>
        <v>100</v>
      </c>
      <c r="V876" s="38">
        <f t="shared" si="164"/>
        <v>0</v>
      </c>
      <c r="W876" s="38">
        <f t="shared" si="165"/>
        <v>98.626000000000005</v>
      </c>
      <c r="X876" s="38">
        <f t="shared" si="166"/>
        <v>0</v>
      </c>
      <c r="Y876" s="38">
        <f t="shared" si="167"/>
        <v>96.21</v>
      </c>
      <c r="Z876" s="38">
        <f t="shared" si="157"/>
        <v>35.162338286656009</v>
      </c>
      <c r="AA876" s="26" t="str">
        <f t="shared" si="158"/>
        <v>เสื่อมโทรม</v>
      </c>
      <c r="AB876" s="26" t="str">
        <f t="shared" si="159"/>
        <v>poor</v>
      </c>
    </row>
    <row r="877" spans="1:28">
      <c r="A877" s="26">
        <f>Sheet1!E877</f>
        <v>0</v>
      </c>
      <c r="B877" s="27">
        <f>Sheet1!H877</f>
        <v>0</v>
      </c>
      <c r="C877" s="27">
        <f>Sheet1!I877</f>
        <v>0</v>
      </c>
      <c r="D877" s="27">
        <f>Sheet1!J877</f>
        <v>0</v>
      </c>
      <c r="E877" s="27">
        <f>Sheet1!K877</f>
        <v>-543</v>
      </c>
      <c r="F877" s="57">
        <f>Sheet1!L877</f>
        <v>0</v>
      </c>
      <c r="G877" s="27" t="str">
        <f>Sheet1!M877</f>
        <v>NE</v>
      </c>
      <c r="H877" s="28">
        <f>Sheet1!Q877</f>
        <v>0</v>
      </c>
      <c r="I877" s="38">
        <f>Sheet1!S877</f>
        <v>0</v>
      </c>
      <c r="J877" s="27">
        <f>Sheet1!T877</f>
        <v>0</v>
      </c>
      <c r="K877" s="38">
        <f>Sheet1!U877/1000</f>
        <v>0</v>
      </c>
      <c r="L877" s="38">
        <f>Sheet1!V877/1000</f>
        <v>0</v>
      </c>
      <c r="M877" s="36">
        <f>Sheet1!W877</f>
        <v>0</v>
      </c>
      <c r="N877" s="38">
        <f>Sheet1!X877</f>
        <v>0</v>
      </c>
      <c r="O877" s="38">
        <f>Sheet1!Y877</f>
        <v>0</v>
      </c>
      <c r="P877" s="38">
        <f>Sheet1!Z877/1000</f>
        <v>0</v>
      </c>
      <c r="R877" s="38">
        <f t="shared" si="160"/>
        <v>0</v>
      </c>
      <c r="S877" s="38">
        <f t="shared" si="161"/>
        <v>99.042000000000002</v>
      </c>
      <c r="T877" s="38">
        <f t="shared" si="162"/>
        <v>100</v>
      </c>
      <c r="U877" s="38">
        <f t="shared" si="163"/>
        <v>100</v>
      </c>
      <c r="V877" s="38">
        <f t="shared" si="164"/>
        <v>0</v>
      </c>
      <c r="W877" s="38">
        <f t="shared" si="165"/>
        <v>98.626000000000005</v>
      </c>
      <c r="X877" s="38">
        <f t="shared" si="166"/>
        <v>0</v>
      </c>
      <c r="Y877" s="38">
        <f t="shared" si="167"/>
        <v>96.21</v>
      </c>
      <c r="Z877" s="38">
        <f t="shared" si="157"/>
        <v>35.162338286656009</v>
      </c>
      <c r="AA877" s="26" t="str">
        <f t="shared" si="158"/>
        <v>เสื่อมโทรม</v>
      </c>
      <c r="AB877" s="26" t="str">
        <f t="shared" si="159"/>
        <v>poor</v>
      </c>
    </row>
    <row r="878" spans="1:28">
      <c r="A878" s="26">
        <f>Sheet1!E878</f>
        <v>0</v>
      </c>
      <c r="B878" s="27">
        <f>Sheet1!H878</f>
        <v>0</v>
      </c>
      <c r="C878" s="27">
        <f>Sheet1!I878</f>
        <v>0</v>
      </c>
      <c r="D878" s="27">
        <f>Sheet1!J878</f>
        <v>0</v>
      </c>
      <c r="E878" s="27">
        <f>Sheet1!K878</f>
        <v>-543</v>
      </c>
      <c r="F878" s="57">
        <f>Sheet1!L878</f>
        <v>0</v>
      </c>
      <c r="G878" s="27" t="str">
        <f>Sheet1!M878</f>
        <v>NE</v>
      </c>
      <c r="H878" s="28">
        <f>Sheet1!Q878</f>
        <v>0</v>
      </c>
      <c r="I878" s="38">
        <f>Sheet1!S878</f>
        <v>0</v>
      </c>
      <c r="J878" s="27">
        <f>Sheet1!T878</f>
        <v>0</v>
      </c>
      <c r="K878" s="38">
        <f>Sheet1!U878/1000</f>
        <v>0</v>
      </c>
      <c r="L878" s="38">
        <f>Sheet1!V878/1000</f>
        <v>0</v>
      </c>
      <c r="M878" s="36">
        <f>Sheet1!W878</f>
        <v>0</v>
      </c>
      <c r="N878" s="38">
        <f>Sheet1!X878</f>
        <v>0</v>
      </c>
      <c r="O878" s="38">
        <f>Sheet1!Y878</f>
        <v>0</v>
      </c>
      <c r="P878" s="38">
        <f>Sheet1!Z878/1000</f>
        <v>0</v>
      </c>
      <c r="R878" s="38">
        <f t="shared" si="160"/>
        <v>0</v>
      </c>
      <c r="S878" s="38">
        <f t="shared" si="161"/>
        <v>99.042000000000002</v>
      </c>
      <c r="T878" s="38">
        <f t="shared" si="162"/>
        <v>100</v>
      </c>
      <c r="U878" s="38">
        <f t="shared" si="163"/>
        <v>100</v>
      </c>
      <c r="V878" s="38">
        <f t="shared" si="164"/>
        <v>0</v>
      </c>
      <c r="W878" s="38">
        <f t="shared" si="165"/>
        <v>98.626000000000005</v>
      </c>
      <c r="X878" s="38">
        <f t="shared" si="166"/>
        <v>0</v>
      </c>
      <c r="Y878" s="38">
        <f t="shared" si="167"/>
        <v>96.21</v>
      </c>
      <c r="Z878" s="38">
        <f t="shared" si="157"/>
        <v>35.162338286656009</v>
      </c>
      <c r="AA878" s="26" t="str">
        <f t="shared" si="158"/>
        <v>เสื่อมโทรม</v>
      </c>
      <c r="AB878" s="26" t="str">
        <f t="shared" si="159"/>
        <v>poor</v>
      </c>
    </row>
    <row r="879" spans="1:28">
      <c r="A879" s="26">
        <f>Sheet1!E879</f>
        <v>0</v>
      </c>
      <c r="B879" s="27">
        <f>Sheet1!H879</f>
        <v>0</v>
      </c>
      <c r="C879" s="27">
        <f>Sheet1!I879</f>
        <v>0</v>
      </c>
      <c r="D879" s="27">
        <f>Sheet1!J879</f>
        <v>0</v>
      </c>
      <c r="E879" s="27">
        <f>Sheet1!K879</f>
        <v>-543</v>
      </c>
      <c r="F879" s="57">
        <f>Sheet1!L879</f>
        <v>0</v>
      </c>
      <c r="G879" s="27" t="str">
        <f>Sheet1!M879</f>
        <v>NE</v>
      </c>
      <c r="H879" s="28">
        <f>Sheet1!Q879</f>
        <v>0</v>
      </c>
      <c r="I879" s="38">
        <f>Sheet1!S879</f>
        <v>0</v>
      </c>
      <c r="J879" s="27">
        <f>Sheet1!T879</f>
        <v>0</v>
      </c>
      <c r="K879" s="38">
        <f>Sheet1!U879/1000</f>
        <v>0</v>
      </c>
      <c r="L879" s="38">
        <f>Sheet1!V879/1000</f>
        <v>0</v>
      </c>
      <c r="M879" s="36">
        <f>Sheet1!W879</f>
        <v>0</v>
      </c>
      <c r="N879" s="38">
        <f>Sheet1!X879</f>
        <v>0</v>
      </c>
      <c r="O879" s="38">
        <f>Sheet1!Y879</f>
        <v>0</v>
      </c>
      <c r="P879" s="38">
        <f>Sheet1!Z879/1000</f>
        <v>0</v>
      </c>
      <c r="R879" s="38">
        <f t="shared" si="160"/>
        <v>0</v>
      </c>
      <c r="S879" s="38">
        <f t="shared" si="161"/>
        <v>99.042000000000002</v>
      </c>
      <c r="T879" s="38">
        <f t="shared" si="162"/>
        <v>100</v>
      </c>
      <c r="U879" s="38">
        <f t="shared" si="163"/>
        <v>100</v>
      </c>
      <c r="V879" s="38">
        <f t="shared" si="164"/>
        <v>0</v>
      </c>
      <c r="W879" s="38">
        <f t="shared" si="165"/>
        <v>98.626000000000005</v>
      </c>
      <c r="X879" s="38">
        <f t="shared" si="166"/>
        <v>0</v>
      </c>
      <c r="Y879" s="38">
        <f t="shared" si="167"/>
        <v>96.21</v>
      </c>
      <c r="Z879" s="38">
        <f t="shared" ref="Z879:Z942" si="168">(1/100)*((R879*0.16)+(S879*0.14)+(T879*0.12)+(U879*0.12)+(V879*0.12)+(W879*0.11)+(X879*0.11)+(Y879*0.11))^2</f>
        <v>35.162338286656009</v>
      </c>
      <c r="AA879" s="26" t="str">
        <f t="shared" ref="AA879:AA942" si="169">IF(Z879&gt;=90,"ดีมาก",IF(Z879&gt;=80,"ดี",IF(Z879&gt;=50,"พอใช้",IF(Z879&gt;=25,"เสื่อมโทรม","เสื่อมโทรมมาก"))))</f>
        <v>เสื่อมโทรม</v>
      </c>
      <c r="AB879" s="26" t="str">
        <f t="shared" ref="AB879:AB942" si="170">IF(Z879&gt;=90,"very good",IF(Z879&gt;=80,"good",IF(Z879&gt;=50,"fair",IF(Z879&gt;=25,"poor","very poor"))))</f>
        <v>poor</v>
      </c>
    </row>
    <row r="880" spans="1:28">
      <c r="A880" s="26">
        <f>Sheet1!E880</f>
        <v>0</v>
      </c>
      <c r="B880" s="27">
        <f>Sheet1!H880</f>
        <v>0</v>
      </c>
      <c r="C880" s="27">
        <f>Sheet1!I880</f>
        <v>0</v>
      </c>
      <c r="D880" s="27">
        <f>Sheet1!J880</f>
        <v>0</v>
      </c>
      <c r="E880" s="27">
        <f>Sheet1!K880</f>
        <v>-543</v>
      </c>
      <c r="F880" s="57">
        <f>Sheet1!L880</f>
        <v>0</v>
      </c>
      <c r="G880" s="27" t="str">
        <f>Sheet1!M880</f>
        <v>NE</v>
      </c>
      <c r="H880" s="28">
        <f>Sheet1!Q880</f>
        <v>0</v>
      </c>
      <c r="I880" s="38">
        <f>Sheet1!S880</f>
        <v>0</v>
      </c>
      <c r="J880" s="27">
        <f>Sheet1!T880</f>
        <v>0</v>
      </c>
      <c r="K880" s="38">
        <f>Sheet1!U880/1000</f>
        <v>0</v>
      </c>
      <c r="L880" s="38">
        <f>Sheet1!V880/1000</f>
        <v>0</v>
      </c>
      <c r="M880" s="36">
        <f>Sheet1!W880</f>
        <v>0</v>
      </c>
      <c r="N880" s="38">
        <f>Sheet1!X880</f>
        <v>0</v>
      </c>
      <c r="O880" s="38">
        <f>Sheet1!Y880</f>
        <v>0</v>
      </c>
      <c r="P880" s="38">
        <f>Sheet1!Z880/1000</f>
        <v>0</v>
      </c>
      <c r="R880" s="38">
        <f t="shared" si="160"/>
        <v>0</v>
      </c>
      <c r="S880" s="38">
        <f t="shared" si="161"/>
        <v>99.042000000000002</v>
      </c>
      <c r="T880" s="38">
        <f t="shared" si="162"/>
        <v>100</v>
      </c>
      <c r="U880" s="38">
        <f t="shared" si="163"/>
        <v>100</v>
      </c>
      <c r="V880" s="38">
        <f t="shared" si="164"/>
        <v>0</v>
      </c>
      <c r="W880" s="38">
        <f t="shared" si="165"/>
        <v>98.626000000000005</v>
      </c>
      <c r="X880" s="38">
        <f t="shared" si="166"/>
        <v>0</v>
      </c>
      <c r="Y880" s="38">
        <f t="shared" si="167"/>
        <v>96.21</v>
      </c>
      <c r="Z880" s="38">
        <f t="shared" si="168"/>
        <v>35.162338286656009</v>
      </c>
      <c r="AA880" s="26" t="str">
        <f t="shared" si="169"/>
        <v>เสื่อมโทรม</v>
      </c>
      <c r="AB880" s="26" t="str">
        <f t="shared" si="170"/>
        <v>poor</v>
      </c>
    </row>
    <row r="881" spans="1:28">
      <c r="A881" s="26">
        <f>Sheet1!E881</f>
        <v>0</v>
      </c>
      <c r="B881" s="27">
        <f>Sheet1!H881</f>
        <v>0</v>
      </c>
      <c r="C881" s="27">
        <f>Sheet1!I881</f>
        <v>0</v>
      </c>
      <c r="D881" s="27">
        <f>Sheet1!J881</f>
        <v>0</v>
      </c>
      <c r="E881" s="27">
        <f>Sheet1!K881</f>
        <v>-543</v>
      </c>
      <c r="F881" s="57">
        <f>Sheet1!L881</f>
        <v>0</v>
      </c>
      <c r="G881" s="27" t="str">
        <f>Sheet1!M881</f>
        <v>NE</v>
      </c>
      <c r="H881" s="28">
        <f>Sheet1!Q881</f>
        <v>0</v>
      </c>
      <c r="I881" s="38">
        <f>Sheet1!S881</f>
        <v>0</v>
      </c>
      <c r="J881" s="27">
        <f>Sheet1!T881</f>
        <v>0</v>
      </c>
      <c r="K881" s="38">
        <f>Sheet1!U881/1000</f>
        <v>0</v>
      </c>
      <c r="L881" s="38">
        <f>Sheet1!V881/1000</f>
        <v>0</v>
      </c>
      <c r="M881" s="36">
        <f>Sheet1!W881</f>
        <v>0</v>
      </c>
      <c r="N881" s="38">
        <f>Sheet1!X881</f>
        <v>0</v>
      </c>
      <c r="O881" s="38">
        <f>Sheet1!Y881</f>
        <v>0</v>
      </c>
      <c r="P881" s="38">
        <f>Sheet1!Z881/1000</f>
        <v>0</v>
      </c>
      <c r="R881" s="38">
        <f t="shared" si="160"/>
        <v>0</v>
      </c>
      <c r="S881" s="38">
        <f t="shared" si="161"/>
        <v>99.042000000000002</v>
      </c>
      <c r="T881" s="38">
        <f t="shared" si="162"/>
        <v>100</v>
      </c>
      <c r="U881" s="38">
        <f t="shared" si="163"/>
        <v>100</v>
      </c>
      <c r="V881" s="38">
        <f t="shared" si="164"/>
        <v>0</v>
      </c>
      <c r="W881" s="38">
        <f t="shared" si="165"/>
        <v>98.626000000000005</v>
      </c>
      <c r="X881" s="38">
        <f t="shared" si="166"/>
        <v>0</v>
      </c>
      <c r="Y881" s="38">
        <f t="shared" si="167"/>
        <v>96.21</v>
      </c>
      <c r="Z881" s="38">
        <f t="shared" si="168"/>
        <v>35.162338286656009</v>
      </c>
      <c r="AA881" s="26" t="str">
        <f t="shared" si="169"/>
        <v>เสื่อมโทรม</v>
      </c>
      <c r="AB881" s="26" t="str">
        <f t="shared" si="170"/>
        <v>poor</v>
      </c>
    </row>
    <row r="882" spans="1:28">
      <c r="A882" s="26">
        <f>Sheet1!E882</f>
        <v>0</v>
      </c>
      <c r="B882" s="27">
        <f>Sheet1!H882</f>
        <v>0</v>
      </c>
      <c r="C882" s="27">
        <f>Sheet1!I882</f>
        <v>0</v>
      </c>
      <c r="D882" s="27">
        <f>Sheet1!J882</f>
        <v>0</v>
      </c>
      <c r="E882" s="27">
        <f>Sheet1!K882</f>
        <v>-543</v>
      </c>
      <c r="F882" s="57">
        <f>Sheet1!L882</f>
        <v>0</v>
      </c>
      <c r="G882" s="27" t="str">
        <f>Sheet1!M882</f>
        <v>NE</v>
      </c>
      <c r="H882" s="28">
        <f>Sheet1!Q882</f>
        <v>0</v>
      </c>
      <c r="I882" s="38">
        <f>Sheet1!S882</f>
        <v>0</v>
      </c>
      <c r="J882" s="27">
        <f>Sheet1!T882</f>
        <v>0</v>
      </c>
      <c r="K882" s="38">
        <f>Sheet1!U882/1000</f>
        <v>0</v>
      </c>
      <c r="L882" s="38">
        <f>Sheet1!V882/1000</f>
        <v>0</v>
      </c>
      <c r="M882" s="36">
        <f>Sheet1!W882</f>
        <v>0</v>
      </c>
      <c r="N882" s="38">
        <f>Sheet1!X882</f>
        <v>0</v>
      </c>
      <c r="O882" s="38">
        <f>Sheet1!Y882</f>
        <v>0</v>
      </c>
      <c r="P882" s="38">
        <f>Sheet1!Z882/1000</f>
        <v>0</v>
      </c>
      <c r="R882" s="38">
        <f t="shared" si="160"/>
        <v>0</v>
      </c>
      <c r="S882" s="38">
        <f t="shared" si="161"/>
        <v>99.042000000000002</v>
      </c>
      <c r="T882" s="38">
        <f t="shared" si="162"/>
        <v>100</v>
      </c>
      <c r="U882" s="38">
        <f t="shared" si="163"/>
        <v>100</v>
      </c>
      <c r="V882" s="38">
        <f t="shared" si="164"/>
        <v>0</v>
      </c>
      <c r="W882" s="38">
        <f t="shared" si="165"/>
        <v>98.626000000000005</v>
      </c>
      <c r="X882" s="38">
        <f t="shared" si="166"/>
        <v>0</v>
      </c>
      <c r="Y882" s="38">
        <f t="shared" si="167"/>
        <v>96.21</v>
      </c>
      <c r="Z882" s="38">
        <f t="shared" si="168"/>
        <v>35.162338286656009</v>
      </c>
      <c r="AA882" s="26" t="str">
        <f t="shared" si="169"/>
        <v>เสื่อมโทรม</v>
      </c>
      <c r="AB882" s="26" t="str">
        <f t="shared" si="170"/>
        <v>poor</v>
      </c>
    </row>
    <row r="883" spans="1:28">
      <c r="A883" s="26">
        <f>Sheet1!E883</f>
        <v>0</v>
      </c>
      <c r="B883" s="27">
        <f>Sheet1!H883</f>
        <v>0</v>
      </c>
      <c r="C883" s="27">
        <f>Sheet1!I883</f>
        <v>0</v>
      </c>
      <c r="D883" s="27">
        <f>Sheet1!J883</f>
        <v>0</v>
      </c>
      <c r="E883" s="27">
        <f>Sheet1!K883</f>
        <v>-543</v>
      </c>
      <c r="F883" s="57">
        <f>Sheet1!L883</f>
        <v>0</v>
      </c>
      <c r="G883" s="27" t="str">
        <f>Sheet1!M883</f>
        <v>NE</v>
      </c>
      <c r="H883" s="28">
        <f>Sheet1!Q883</f>
        <v>0</v>
      </c>
      <c r="I883" s="38">
        <f>Sheet1!S883</f>
        <v>0</v>
      </c>
      <c r="J883" s="27">
        <f>Sheet1!T883</f>
        <v>0</v>
      </c>
      <c r="K883" s="38">
        <f>Sheet1!U883/1000</f>
        <v>0</v>
      </c>
      <c r="L883" s="38">
        <f>Sheet1!V883/1000</f>
        <v>0</v>
      </c>
      <c r="M883" s="36">
        <f>Sheet1!W883</f>
        <v>0</v>
      </c>
      <c r="N883" s="38">
        <f>Sheet1!X883</f>
        <v>0</v>
      </c>
      <c r="O883" s="38">
        <f>Sheet1!Y883</f>
        <v>0</v>
      </c>
      <c r="P883" s="38">
        <f>Sheet1!Z883/1000</f>
        <v>0</v>
      </c>
      <c r="R883" s="38">
        <f t="shared" si="160"/>
        <v>0</v>
      </c>
      <c r="S883" s="38">
        <f t="shared" si="161"/>
        <v>99.042000000000002</v>
      </c>
      <c r="T883" s="38">
        <f t="shared" si="162"/>
        <v>100</v>
      </c>
      <c r="U883" s="38">
        <f t="shared" si="163"/>
        <v>100</v>
      </c>
      <c r="V883" s="38">
        <f t="shared" si="164"/>
        <v>0</v>
      </c>
      <c r="W883" s="38">
        <f t="shared" si="165"/>
        <v>98.626000000000005</v>
      </c>
      <c r="X883" s="38">
        <f t="shared" si="166"/>
        <v>0</v>
      </c>
      <c r="Y883" s="38">
        <f t="shared" si="167"/>
        <v>96.21</v>
      </c>
      <c r="Z883" s="38">
        <f t="shared" si="168"/>
        <v>35.162338286656009</v>
      </c>
      <c r="AA883" s="26" t="str">
        <f t="shared" si="169"/>
        <v>เสื่อมโทรม</v>
      </c>
      <c r="AB883" s="26" t="str">
        <f t="shared" si="170"/>
        <v>poor</v>
      </c>
    </row>
    <row r="884" spans="1:28">
      <c r="A884" s="26">
        <f>Sheet1!E884</f>
        <v>0</v>
      </c>
      <c r="B884" s="27">
        <f>Sheet1!H884</f>
        <v>0</v>
      </c>
      <c r="C884" s="27">
        <f>Sheet1!I884</f>
        <v>0</v>
      </c>
      <c r="D884" s="27">
        <f>Sheet1!J884</f>
        <v>0</v>
      </c>
      <c r="E884" s="27">
        <f>Sheet1!K884</f>
        <v>-543</v>
      </c>
      <c r="F884" s="57">
        <f>Sheet1!L884</f>
        <v>0</v>
      </c>
      <c r="G884" s="27" t="str">
        <f>Sheet1!M884</f>
        <v>NE</v>
      </c>
      <c r="H884" s="28">
        <f>Sheet1!Q884</f>
        <v>0</v>
      </c>
      <c r="I884" s="38">
        <f>Sheet1!S884</f>
        <v>0</v>
      </c>
      <c r="J884" s="27">
        <f>Sheet1!T884</f>
        <v>0</v>
      </c>
      <c r="K884" s="38">
        <f>Sheet1!U884/1000</f>
        <v>0</v>
      </c>
      <c r="L884" s="38">
        <f>Sheet1!V884/1000</f>
        <v>0</v>
      </c>
      <c r="M884" s="36">
        <f>Sheet1!W884</f>
        <v>0</v>
      </c>
      <c r="N884" s="38">
        <f>Sheet1!X884</f>
        <v>0</v>
      </c>
      <c r="O884" s="38">
        <f>Sheet1!Y884</f>
        <v>0</v>
      </c>
      <c r="P884" s="38">
        <f>Sheet1!Z884/1000</f>
        <v>0</v>
      </c>
      <c r="R884" s="38">
        <f t="shared" si="160"/>
        <v>0</v>
      </c>
      <c r="S884" s="38">
        <f t="shared" si="161"/>
        <v>99.042000000000002</v>
      </c>
      <c r="T884" s="38">
        <f t="shared" si="162"/>
        <v>100</v>
      </c>
      <c r="U884" s="38">
        <f t="shared" si="163"/>
        <v>100</v>
      </c>
      <c r="V884" s="38">
        <f t="shared" si="164"/>
        <v>0</v>
      </c>
      <c r="W884" s="38">
        <f t="shared" si="165"/>
        <v>98.626000000000005</v>
      </c>
      <c r="X884" s="38">
        <f t="shared" si="166"/>
        <v>0</v>
      </c>
      <c r="Y884" s="38">
        <f t="shared" si="167"/>
        <v>96.21</v>
      </c>
      <c r="Z884" s="38">
        <f t="shared" si="168"/>
        <v>35.162338286656009</v>
      </c>
      <c r="AA884" s="26" t="str">
        <f t="shared" si="169"/>
        <v>เสื่อมโทรม</v>
      </c>
      <c r="AB884" s="26" t="str">
        <f t="shared" si="170"/>
        <v>poor</v>
      </c>
    </row>
    <row r="885" spans="1:28">
      <c r="A885" s="26">
        <f>Sheet1!E885</f>
        <v>0</v>
      </c>
      <c r="B885" s="27">
        <f>Sheet1!H885</f>
        <v>0</v>
      </c>
      <c r="C885" s="27">
        <f>Sheet1!I885</f>
        <v>0</v>
      </c>
      <c r="D885" s="27">
        <f>Sheet1!J885</f>
        <v>0</v>
      </c>
      <c r="E885" s="27">
        <f>Sheet1!K885</f>
        <v>-543</v>
      </c>
      <c r="F885" s="57">
        <f>Sheet1!L885</f>
        <v>0</v>
      </c>
      <c r="G885" s="27" t="str">
        <f>Sheet1!M885</f>
        <v>NE</v>
      </c>
      <c r="H885" s="28">
        <f>Sheet1!Q885</f>
        <v>0</v>
      </c>
      <c r="I885" s="38">
        <f>Sheet1!S885</f>
        <v>0</v>
      </c>
      <c r="J885" s="27">
        <f>Sheet1!T885</f>
        <v>0</v>
      </c>
      <c r="K885" s="38">
        <f>Sheet1!U885/1000</f>
        <v>0</v>
      </c>
      <c r="L885" s="38">
        <f>Sheet1!V885/1000</f>
        <v>0</v>
      </c>
      <c r="M885" s="36">
        <f>Sheet1!W885</f>
        <v>0</v>
      </c>
      <c r="N885" s="38">
        <f>Sheet1!X885</f>
        <v>0</v>
      </c>
      <c r="O885" s="38">
        <f>Sheet1!Y885</f>
        <v>0</v>
      </c>
      <c r="P885" s="38">
        <f>Sheet1!Z885/1000</f>
        <v>0</v>
      </c>
      <c r="R885" s="38">
        <f t="shared" si="160"/>
        <v>0</v>
      </c>
      <c r="S885" s="38">
        <f t="shared" si="161"/>
        <v>99.042000000000002</v>
      </c>
      <c r="T885" s="38">
        <f t="shared" si="162"/>
        <v>100</v>
      </c>
      <c r="U885" s="38">
        <f t="shared" si="163"/>
        <v>100</v>
      </c>
      <c r="V885" s="38">
        <f t="shared" si="164"/>
        <v>0</v>
      </c>
      <c r="W885" s="38">
        <f t="shared" si="165"/>
        <v>98.626000000000005</v>
      </c>
      <c r="X885" s="38">
        <f t="shared" si="166"/>
        <v>0</v>
      </c>
      <c r="Y885" s="38">
        <f t="shared" si="167"/>
        <v>96.21</v>
      </c>
      <c r="Z885" s="38">
        <f t="shared" si="168"/>
        <v>35.162338286656009</v>
      </c>
      <c r="AA885" s="26" t="str">
        <f t="shared" si="169"/>
        <v>เสื่อมโทรม</v>
      </c>
      <c r="AB885" s="26" t="str">
        <f t="shared" si="170"/>
        <v>poor</v>
      </c>
    </row>
    <row r="886" spans="1:28">
      <c r="A886" s="26">
        <f>Sheet1!E886</f>
        <v>0</v>
      </c>
      <c r="B886" s="27">
        <f>Sheet1!H886</f>
        <v>0</v>
      </c>
      <c r="C886" s="27">
        <f>Sheet1!I886</f>
        <v>0</v>
      </c>
      <c r="D886" s="27">
        <f>Sheet1!J886</f>
        <v>0</v>
      </c>
      <c r="E886" s="27">
        <f>Sheet1!K886</f>
        <v>-543</v>
      </c>
      <c r="F886" s="57">
        <f>Sheet1!L886</f>
        <v>0</v>
      </c>
      <c r="G886" s="27" t="str">
        <f>Sheet1!M886</f>
        <v>NE</v>
      </c>
      <c r="H886" s="28">
        <f>Sheet1!Q886</f>
        <v>0</v>
      </c>
      <c r="I886" s="38">
        <f>Sheet1!S886</f>
        <v>0</v>
      </c>
      <c r="J886" s="27">
        <f>Sheet1!T886</f>
        <v>0</v>
      </c>
      <c r="K886" s="38">
        <f>Sheet1!U886/1000</f>
        <v>0</v>
      </c>
      <c r="L886" s="38">
        <f>Sheet1!V886/1000</f>
        <v>0</v>
      </c>
      <c r="M886" s="36">
        <f>Sheet1!W886</f>
        <v>0</v>
      </c>
      <c r="N886" s="38">
        <f>Sheet1!X886</f>
        <v>0</v>
      </c>
      <c r="O886" s="38">
        <f>Sheet1!Y886</f>
        <v>0</v>
      </c>
      <c r="P886" s="38">
        <f>Sheet1!Z886/1000</f>
        <v>0</v>
      </c>
      <c r="R886" s="38">
        <f t="shared" si="160"/>
        <v>0</v>
      </c>
      <c r="S886" s="38">
        <f t="shared" si="161"/>
        <v>99.042000000000002</v>
      </c>
      <c r="T886" s="38">
        <f t="shared" si="162"/>
        <v>100</v>
      </c>
      <c r="U886" s="38">
        <f t="shared" si="163"/>
        <v>100</v>
      </c>
      <c r="V886" s="38">
        <f t="shared" si="164"/>
        <v>0</v>
      </c>
      <c r="W886" s="38">
        <f t="shared" si="165"/>
        <v>98.626000000000005</v>
      </c>
      <c r="X886" s="38">
        <f t="shared" si="166"/>
        <v>0</v>
      </c>
      <c r="Y886" s="38">
        <f t="shared" si="167"/>
        <v>96.21</v>
      </c>
      <c r="Z886" s="38">
        <f t="shared" si="168"/>
        <v>35.162338286656009</v>
      </c>
      <c r="AA886" s="26" t="str">
        <f t="shared" si="169"/>
        <v>เสื่อมโทรม</v>
      </c>
      <c r="AB886" s="26" t="str">
        <f t="shared" si="170"/>
        <v>poor</v>
      </c>
    </row>
    <row r="887" spans="1:28">
      <c r="A887" s="26">
        <f>Sheet1!E887</f>
        <v>0</v>
      </c>
      <c r="B887" s="27">
        <f>Sheet1!H887</f>
        <v>0</v>
      </c>
      <c r="C887" s="27">
        <f>Sheet1!I887</f>
        <v>0</v>
      </c>
      <c r="D887" s="27">
        <f>Sheet1!J887</f>
        <v>0</v>
      </c>
      <c r="E887" s="27">
        <f>Sheet1!K887</f>
        <v>-543</v>
      </c>
      <c r="F887" s="57">
        <f>Sheet1!L887</f>
        <v>0</v>
      </c>
      <c r="G887" s="27" t="str">
        <f>Sheet1!M887</f>
        <v>NE</v>
      </c>
      <c r="H887" s="28">
        <f>Sheet1!Q887</f>
        <v>0</v>
      </c>
      <c r="I887" s="38">
        <f>Sheet1!S887</f>
        <v>0</v>
      </c>
      <c r="J887" s="27">
        <f>Sheet1!T887</f>
        <v>0</v>
      </c>
      <c r="K887" s="38">
        <f>Sheet1!U887/1000</f>
        <v>0</v>
      </c>
      <c r="L887" s="38">
        <f>Sheet1!V887/1000</f>
        <v>0</v>
      </c>
      <c r="M887" s="36">
        <f>Sheet1!W887</f>
        <v>0</v>
      </c>
      <c r="N887" s="38">
        <f>Sheet1!X887</f>
        <v>0</v>
      </c>
      <c r="O887" s="38">
        <f>Sheet1!Y887</f>
        <v>0</v>
      </c>
      <c r="P887" s="38">
        <f>Sheet1!Z887/1000</f>
        <v>0</v>
      </c>
      <c r="R887" s="38">
        <f t="shared" si="160"/>
        <v>0</v>
      </c>
      <c r="S887" s="38">
        <f t="shared" si="161"/>
        <v>99.042000000000002</v>
      </c>
      <c r="T887" s="38">
        <f t="shared" si="162"/>
        <v>100</v>
      </c>
      <c r="U887" s="38">
        <f t="shared" si="163"/>
        <v>100</v>
      </c>
      <c r="V887" s="38">
        <f t="shared" si="164"/>
        <v>0</v>
      </c>
      <c r="W887" s="38">
        <f t="shared" si="165"/>
        <v>98.626000000000005</v>
      </c>
      <c r="X887" s="38">
        <f t="shared" si="166"/>
        <v>0</v>
      </c>
      <c r="Y887" s="38">
        <f t="shared" si="167"/>
        <v>96.21</v>
      </c>
      <c r="Z887" s="38">
        <f t="shared" si="168"/>
        <v>35.162338286656009</v>
      </c>
      <c r="AA887" s="26" t="str">
        <f t="shared" si="169"/>
        <v>เสื่อมโทรม</v>
      </c>
      <c r="AB887" s="26" t="str">
        <f t="shared" si="170"/>
        <v>poor</v>
      </c>
    </row>
    <row r="888" spans="1:28">
      <c r="A888" s="26">
        <f>Sheet1!E888</f>
        <v>0</v>
      </c>
      <c r="B888" s="27">
        <f>Sheet1!H888</f>
        <v>0</v>
      </c>
      <c r="C888" s="27">
        <f>Sheet1!I888</f>
        <v>0</v>
      </c>
      <c r="D888" s="27">
        <f>Sheet1!J888</f>
        <v>0</v>
      </c>
      <c r="E888" s="27">
        <f>Sheet1!K888</f>
        <v>-543</v>
      </c>
      <c r="F888" s="57">
        <f>Sheet1!L888</f>
        <v>0</v>
      </c>
      <c r="G888" s="27" t="str">
        <f>Sheet1!M888</f>
        <v>NE</v>
      </c>
      <c r="H888" s="28">
        <f>Sheet1!Q888</f>
        <v>0</v>
      </c>
      <c r="I888" s="38">
        <f>Sheet1!S888</f>
        <v>0</v>
      </c>
      <c r="J888" s="27">
        <f>Sheet1!T888</f>
        <v>0</v>
      </c>
      <c r="K888" s="38">
        <f>Sheet1!U888/1000</f>
        <v>0</v>
      </c>
      <c r="L888" s="38">
        <f>Sheet1!V888/1000</f>
        <v>0</v>
      </c>
      <c r="M888" s="36">
        <f>Sheet1!W888</f>
        <v>0</v>
      </c>
      <c r="N888" s="38">
        <f>Sheet1!X888</f>
        <v>0</v>
      </c>
      <c r="O888" s="38">
        <f>Sheet1!Y888</f>
        <v>0</v>
      </c>
      <c r="P888" s="38">
        <f>Sheet1!Z888/1000</f>
        <v>0</v>
      </c>
      <c r="R888" s="38">
        <f t="shared" si="160"/>
        <v>0</v>
      </c>
      <c r="S888" s="38">
        <f t="shared" si="161"/>
        <v>99.042000000000002</v>
      </c>
      <c r="T888" s="38">
        <f t="shared" si="162"/>
        <v>100</v>
      </c>
      <c r="U888" s="38">
        <f t="shared" si="163"/>
        <v>100</v>
      </c>
      <c r="V888" s="38">
        <f t="shared" si="164"/>
        <v>0</v>
      </c>
      <c r="W888" s="38">
        <f t="shared" si="165"/>
        <v>98.626000000000005</v>
      </c>
      <c r="X888" s="38">
        <f t="shared" si="166"/>
        <v>0</v>
      </c>
      <c r="Y888" s="38">
        <f t="shared" si="167"/>
        <v>96.21</v>
      </c>
      <c r="Z888" s="38">
        <f t="shared" si="168"/>
        <v>35.162338286656009</v>
      </c>
      <c r="AA888" s="26" t="str">
        <f t="shared" si="169"/>
        <v>เสื่อมโทรม</v>
      </c>
      <c r="AB888" s="26" t="str">
        <f t="shared" si="170"/>
        <v>poor</v>
      </c>
    </row>
    <row r="889" spans="1:28">
      <c r="A889" s="26">
        <f>Sheet1!E889</f>
        <v>0</v>
      </c>
      <c r="B889" s="27">
        <f>Sheet1!H889</f>
        <v>0</v>
      </c>
      <c r="C889" s="27">
        <f>Sheet1!I889</f>
        <v>0</v>
      </c>
      <c r="D889" s="27">
        <f>Sheet1!J889</f>
        <v>0</v>
      </c>
      <c r="E889" s="27">
        <f>Sheet1!K889</f>
        <v>-543</v>
      </c>
      <c r="F889" s="57">
        <f>Sheet1!L889</f>
        <v>0</v>
      </c>
      <c r="G889" s="27" t="str">
        <f>Sheet1!M889</f>
        <v>NE</v>
      </c>
      <c r="H889" s="28">
        <f>Sheet1!Q889</f>
        <v>0</v>
      </c>
      <c r="I889" s="38">
        <f>Sheet1!S889</f>
        <v>0</v>
      </c>
      <c r="J889" s="27">
        <f>Sheet1!T889</f>
        <v>0</v>
      </c>
      <c r="K889" s="38">
        <f>Sheet1!U889/1000</f>
        <v>0</v>
      </c>
      <c r="L889" s="38">
        <f>Sheet1!V889/1000</f>
        <v>0</v>
      </c>
      <c r="M889" s="36">
        <f>Sheet1!W889</f>
        <v>0</v>
      </c>
      <c r="N889" s="38">
        <f>Sheet1!X889</f>
        <v>0</v>
      </c>
      <c r="O889" s="38">
        <f>Sheet1!Y889</f>
        <v>0</v>
      </c>
      <c r="P889" s="38">
        <f>Sheet1!Z889/1000</f>
        <v>0</v>
      </c>
      <c r="R889" s="38">
        <f t="shared" si="160"/>
        <v>0</v>
      </c>
      <c r="S889" s="38">
        <f t="shared" si="161"/>
        <v>99.042000000000002</v>
      </c>
      <c r="T889" s="38">
        <f t="shared" si="162"/>
        <v>100</v>
      </c>
      <c r="U889" s="38">
        <f t="shared" si="163"/>
        <v>100</v>
      </c>
      <c r="V889" s="38">
        <f t="shared" si="164"/>
        <v>0</v>
      </c>
      <c r="W889" s="38">
        <f t="shared" si="165"/>
        <v>98.626000000000005</v>
      </c>
      <c r="X889" s="38">
        <f t="shared" si="166"/>
        <v>0</v>
      </c>
      <c r="Y889" s="38">
        <f t="shared" si="167"/>
        <v>96.21</v>
      </c>
      <c r="Z889" s="38">
        <f t="shared" si="168"/>
        <v>35.162338286656009</v>
      </c>
      <c r="AA889" s="26" t="str">
        <f t="shared" si="169"/>
        <v>เสื่อมโทรม</v>
      </c>
      <c r="AB889" s="26" t="str">
        <f t="shared" si="170"/>
        <v>poor</v>
      </c>
    </row>
    <row r="890" spans="1:28">
      <c r="A890" s="26">
        <f>Sheet1!E890</f>
        <v>0</v>
      </c>
      <c r="B890" s="27">
        <f>Sheet1!H890</f>
        <v>0</v>
      </c>
      <c r="C890" s="27">
        <f>Sheet1!I890</f>
        <v>0</v>
      </c>
      <c r="D890" s="27">
        <f>Sheet1!J890</f>
        <v>0</v>
      </c>
      <c r="E890" s="27">
        <f>Sheet1!K890</f>
        <v>-543</v>
      </c>
      <c r="F890" s="57">
        <f>Sheet1!L890</f>
        <v>0</v>
      </c>
      <c r="G890" s="27" t="str">
        <f>Sheet1!M890</f>
        <v>NE</v>
      </c>
      <c r="H890" s="28">
        <f>Sheet1!Q890</f>
        <v>0</v>
      </c>
      <c r="I890" s="38">
        <f>Sheet1!S890</f>
        <v>0</v>
      </c>
      <c r="J890" s="27">
        <f>Sheet1!T890</f>
        <v>0</v>
      </c>
      <c r="K890" s="38">
        <f>Sheet1!U890/1000</f>
        <v>0</v>
      </c>
      <c r="L890" s="38">
        <f>Sheet1!V890/1000</f>
        <v>0</v>
      </c>
      <c r="M890" s="36">
        <f>Sheet1!W890</f>
        <v>0</v>
      </c>
      <c r="N890" s="38">
        <f>Sheet1!X890</f>
        <v>0</v>
      </c>
      <c r="O890" s="38">
        <f>Sheet1!Y890</f>
        <v>0</v>
      </c>
      <c r="P890" s="38">
        <f>Sheet1!Z890/1000</f>
        <v>0</v>
      </c>
      <c r="R890" s="38">
        <f t="shared" si="160"/>
        <v>0</v>
      </c>
      <c r="S890" s="38">
        <f t="shared" si="161"/>
        <v>99.042000000000002</v>
      </c>
      <c r="T890" s="38">
        <f t="shared" si="162"/>
        <v>100</v>
      </c>
      <c r="U890" s="38">
        <f t="shared" si="163"/>
        <v>100</v>
      </c>
      <c r="V890" s="38">
        <f t="shared" si="164"/>
        <v>0</v>
      </c>
      <c r="W890" s="38">
        <f t="shared" si="165"/>
        <v>98.626000000000005</v>
      </c>
      <c r="X890" s="38">
        <f t="shared" si="166"/>
        <v>0</v>
      </c>
      <c r="Y890" s="38">
        <f t="shared" si="167"/>
        <v>96.21</v>
      </c>
      <c r="Z890" s="38">
        <f t="shared" si="168"/>
        <v>35.162338286656009</v>
      </c>
      <c r="AA890" s="26" t="str">
        <f t="shared" si="169"/>
        <v>เสื่อมโทรม</v>
      </c>
      <c r="AB890" s="26" t="str">
        <f t="shared" si="170"/>
        <v>poor</v>
      </c>
    </row>
    <row r="891" spans="1:28">
      <c r="A891" s="26">
        <f>Sheet1!E891</f>
        <v>0</v>
      </c>
      <c r="B891" s="27">
        <f>Sheet1!H891</f>
        <v>0</v>
      </c>
      <c r="C891" s="27">
        <f>Sheet1!I891</f>
        <v>0</v>
      </c>
      <c r="D891" s="27">
        <f>Sheet1!J891</f>
        <v>0</v>
      </c>
      <c r="E891" s="27">
        <f>Sheet1!K891</f>
        <v>-543</v>
      </c>
      <c r="F891" s="57">
        <f>Sheet1!L891</f>
        <v>0</v>
      </c>
      <c r="G891" s="27" t="str">
        <f>Sheet1!M891</f>
        <v>NE</v>
      </c>
      <c r="H891" s="28">
        <f>Sheet1!Q891</f>
        <v>0</v>
      </c>
      <c r="I891" s="38">
        <f>Sheet1!S891</f>
        <v>0</v>
      </c>
      <c r="J891" s="27">
        <f>Sheet1!T891</f>
        <v>0</v>
      </c>
      <c r="K891" s="38">
        <f>Sheet1!U891/1000</f>
        <v>0</v>
      </c>
      <c r="L891" s="38">
        <f>Sheet1!V891/1000</f>
        <v>0</v>
      </c>
      <c r="M891" s="36">
        <f>Sheet1!W891</f>
        <v>0</v>
      </c>
      <c r="N891" s="38">
        <f>Sheet1!X891</f>
        <v>0</v>
      </c>
      <c r="O891" s="38">
        <f>Sheet1!Y891</f>
        <v>0</v>
      </c>
      <c r="P891" s="38">
        <f>Sheet1!Z891/1000</f>
        <v>0</v>
      </c>
      <c r="R891" s="38">
        <f t="shared" si="160"/>
        <v>0</v>
      </c>
      <c r="S891" s="38">
        <f t="shared" si="161"/>
        <v>99.042000000000002</v>
      </c>
      <c r="T891" s="38">
        <f t="shared" si="162"/>
        <v>100</v>
      </c>
      <c r="U891" s="38">
        <f t="shared" si="163"/>
        <v>100</v>
      </c>
      <c r="V891" s="38">
        <f t="shared" si="164"/>
        <v>0</v>
      </c>
      <c r="W891" s="38">
        <f t="shared" si="165"/>
        <v>98.626000000000005</v>
      </c>
      <c r="X891" s="38">
        <f t="shared" si="166"/>
        <v>0</v>
      </c>
      <c r="Y891" s="38">
        <f t="shared" si="167"/>
        <v>96.21</v>
      </c>
      <c r="Z891" s="38">
        <f t="shared" si="168"/>
        <v>35.162338286656009</v>
      </c>
      <c r="AA891" s="26" t="str">
        <f t="shared" si="169"/>
        <v>เสื่อมโทรม</v>
      </c>
      <c r="AB891" s="26" t="str">
        <f t="shared" si="170"/>
        <v>poor</v>
      </c>
    </row>
    <row r="892" spans="1:28">
      <c r="A892" s="26">
        <f>Sheet1!E892</f>
        <v>0</v>
      </c>
      <c r="B892" s="27">
        <f>Sheet1!H892</f>
        <v>0</v>
      </c>
      <c r="C892" s="27">
        <f>Sheet1!I892</f>
        <v>0</v>
      </c>
      <c r="D892" s="27">
        <f>Sheet1!J892</f>
        <v>0</v>
      </c>
      <c r="E892" s="27">
        <f>Sheet1!K892</f>
        <v>-543</v>
      </c>
      <c r="F892" s="57">
        <f>Sheet1!L892</f>
        <v>0</v>
      </c>
      <c r="G892" s="27" t="str">
        <f>Sheet1!M892</f>
        <v>NE</v>
      </c>
      <c r="H892" s="28">
        <f>Sheet1!Q892</f>
        <v>0</v>
      </c>
      <c r="I892" s="38">
        <f>Sheet1!S892</f>
        <v>0</v>
      </c>
      <c r="J892" s="27">
        <f>Sheet1!T892</f>
        <v>0</v>
      </c>
      <c r="K892" s="38">
        <f>Sheet1!U892/1000</f>
        <v>0</v>
      </c>
      <c r="L892" s="38">
        <f>Sheet1!V892/1000</f>
        <v>0</v>
      </c>
      <c r="M892" s="36">
        <f>Sheet1!W892</f>
        <v>0</v>
      </c>
      <c r="N892" s="38">
        <f>Sheet1!X892</f>
        <v>0</v>
      </c>
      <c r="O892" s="38">
        <f>Sheet1!Y892</f>
        <v>0</v>
      </c>
      <c r="P892" s="38">
        <f>Sheet1!Z892/1000</f>
        <v>0</v>
      </c>
      <c r="R892" s="38">
        <f t="shared" si="160"/>
        <v>0</v>
      </c>
      <c r="S892" s="38">
        <f t="shared" si="161"/>
        <v>99.042000000000002</v>
      </c>
      <c r="T892" s="38">
        <f t="shared" si="162"/>
        <v>100</v>
      </c>
      <c r="U892" s="38">
        <f t="shared" si="163"/>
        <v>100</v>
      </c>
      <c r="V892" s="38">
        <f t="shared" si="164"/>
        <v>0</v>
      </c>
      <c r="W892" s="38">
        <f t="shared" si="165"/>
        <v>98.626000000000005</v>
      </c>
      <c r="X892" s="38">
        <f t="shared" si="166"/>
        <v>0</v>
      </c>
      <c r="Y892" s="38">
        <f t="shared" si="167"/>
        <v>96.21</v>
      </c>
      <c r="Z892" s="38">
        <f t="shared" si="168"/>
        <v>35.162338286656009</v>
      </c>
      <c r="AA892" s="26" t="str">
        <f t="shared" si="169"/>
        <v>เสื่อมโทรม</v>
      </c>
      <c r="AB892" s="26" t="str">
        <f t="shared" si="170"/>
        <v>poor</v>
      </c>
    </row>
    <row r="893" spans="1:28">
      <c r="A893" s="26">
        <f>Sheet1!E893</f>
        <v>0</v>
      </c>
      <c r="B893" s="27">
        <f>Sheet1!H893</f>
        <v>0</v>
      </c>
      <c r="C893" s="27">
        <f>Sheet1!I893</f>
        <v>0</v>
      </c>
      <c r="D893" s="27">
        <f>Sheet1!J893</f>
        <v>0</v>
      </c>
      <c r="E893" s="27">
        <f>Sheet1!K893</f>
        <v>-543</v>
      </c>
      <c r="F893" s="57">
        <f>Sheet1!L893</f>
        <v>0</v>
      </c>
      <c r="G893" s="27" t="str">
        <f>Sheet1!M893</f>
        <v>NE</v>
      </c>
      <c r="H893" s="28">
        <f>Sheet1!Q893</f>
        <v>0</v>
      </c>
      <c r="I893" s="38">
        <f>Sheet1!S893</f>
        <v>0</v>
      </c>
      <c r="J893" s="27">
        <f>Sheet1!T893</f>
        <v>0</v>
      </c>
      <c r="K893" s="38">
        <f>Sheet1!U893/1000</f>
        <v>0</v>
      </c>
      <c r="L893" s="38">
        <f>Sheet1!V893/1000</f>
        <v>0</v>
      </c>
      <c r="M893" s="36">
        <f>Sheet1!W893</f>
        <v>0</v>
      </c>
      <c r="N893" s="38">
        <f>Sheet1!X893</f>
        <v>0</v>
      </c>
      <c r="O893" s="38">
        <f>Sheet1!Y893</f>
        <v>0</v>
      </c>
      <c r="P893" s="38">
        <f>Sheet1!Z893/1000</f>
        <v>0</v>
      </c>
      <c r="R893" s="38">
        <f t="shared" si="160"/>
        <v>0</v>
      </c>
      <c r="S893" s="38">
        <f t="shared" si="161"/>
        <v>99.042000000000002</v>
      </c>
      <c r="T893" s="38">
        <f t="shared" si="162"/>
        <v>100</v>
      </c>
      <c r="U893" s="38">
        <f t="shared" si="163"/>
        <v>100</v>
      </c>
      <c r="V893" s="38">
        <f t="shared" si="164"/>
        <v>0</v>
      </c>
      <c r="W893" s="38">
        <f t="shared" si="165"/>
        <v>98.626000000000005</v>
      </c>
      <c r="X893" s="38">
        <f t="shared" si="166"/>
        <v>0</v>
      </c>
      <c r="Y893" s="38">
        <f t="shared" si="167"/>
        <v>96.21</v>
      </c>
      <c r="Z893" s="38">
        <f t="shared" si="168"/>
        <v>35.162338286656009</v>
      </c>
      <c r="AA893" s="26" t="str">
        <f t="shared" si="169"/>
        <v>เสื่อมโทรม</v>
      </c>
      <c r="AB893" s="26" t="str">
        <f t="shared" si="170"/>
        <v>poor</v>
      </c>
    </row>
    <row r="894" spans="1:28">
      <c r="A894" s="26">
        <f>Sheet1!E894</f>
        <v>0</v>
      </c>
      <c r="B894" s="27">
        <f>Sheet1!H894</f>
        <v>0</v>
      </c>
      <c r="C894" s="27">
        <f>Sheet1!I894</f>
        <v>0</v>
      </c>
      <c r="D894" s="27">
        <f>Sheet1!J894</f>
        <v>0</v>
      </c>
      <c r="E894" s="27">
        <f>Sheet1!K894</f>
        <v>-543</v>
      </c>
      <c r="F894" s="57">
        <f>Sheet1!L894</f>
        <v>0</v>
      </c>
      <c r="G894" s="27" t="str">
        <f>Sheet1!M894</f>
        <v>NE</v>
      </c>
      <c r="H894" s="28">
        <f>Sheet1!Q894</f>
        <v>0</v>
      </c>
      <c r="I894" s="38">
        <f>Sheet1!S894</f>
        <v>0</v>
      </c>
      <c r="J894" s="27">
        <f>Sheet1!T894</f>
        <v>0</v>
      </c>
      <c r="K894" s="38">
        <f>Sheet1!U894/1000</f>
        <v>0</v>
      </c>
      <c r="L894" s="38">
        <f>Sheet1!V894/1000</f>
        <v>0</v>
      </c>
      <c r="M894" s="36">
        <f>Sheet1!W894</f>
        <v>0</v>
      </c>
      <c r="N894" s="38">
        <f>Sheet1!X894</f>
        <v>0</v>
      </c>
      <c r="O894" s="38">
        <f>Sheet1!Y894</f>
        <v>0</v>
      </c>
      <c r="P894" s="38">
        <f>Sheet1!Z894/1000</f>
        <v>0</v>
      </c>
      <c r="R894" s="38">
        <f t="shared" si="160"/>
        <v>0</v>
      </c>
      <c r="S894" s="38">
        <f t="shared" si="161"/>
        <v>99.042000000000002</v>
      </c>
      <c r="T894" s="38">
        <f t="shared" si="162"/>
        <v>100</v>
      </c>
      <c r="U894" s="38">
        <f t="shared" si="163"/>
        <v>100</v>
      </c>
      <c r="V894" s="38">
        <f t="shared" si="164"/>
        <v>0</v>
      </c>
      <c r="W894" s="38">
        <f t="shared" si="165"/>
        <v>98.626000000000005</v>
      </c>
      <c r="X894" s="38">
        <f t="shared" si="166"/>
        <v>0</v>
      </c>
      <c r="Y894" s="38">
        <f t="shared" si="167"/>
        <v>96.21</v>
      </c>
      <c r="Z894" s="38">
        <f t="shared" si="168"/>
        <v>35.162338286656009</v>
      </c>
      <c r="AA894" s="26" t="str">
        <f t="shared" si="169"/>
        <v>เสื่อมโทรม</v>
      </c>
      <c r="AB894" s="26" t="str">
        <f t="shared" si="170"/>
        <v>poor</v>
      </c>
    </row>
    <row r="895" spans="1:28">
      <c r="A895" s="26">
        <f>Sheet1!E895</f>
        <v>0</v>
      </c>
      <c r="B895" s="27">
        <f>Sheet1!H895</f>
        <v>0</v>
      </c>
      <c r="C895" s="27">
        <f>Sheet1!I895</f>
        <v>0</v>
      </c>
      <c r="D895" s="27">
        <f>Sheet1!J895</f>
        <v>0</v>
      </c>
      <c r="E895" s="27">
        <f>Sheet1!K895</f>
        <v>-543</v>
      </c>
      <c r="F895" s="57">
        <f>Sheet1!L895</f>
        <v>0</v>
      </c>
      <c r="G895" s="27" t="str">
        <f>Sheet1!M895</f>
        <v>NE</v>
      </c>
      <c r="H895" s="28">
        <f>Sheet1!Q895</f>
        <v>0</v>
      </c>
      <c r="I895" s="38">
        <f>Sheet1!S895</f>
        <v>0</v>
      </c>
      <c r="J895" s="27">
        <f>Sheet1!T895</f>
        <v>0</v>
      </c>
      <c r="K895" s="38">
        <f>Sheet1!U895/1000</f>
        <v>0</v>
      </c>
      <c r="L895" s="38">
        <f>Sheet1!V895/1000</f>
        <v>0</v>
      </c>
      <c r="M895" s="36">
        <f>Sheet1!W895</f>
        <v>0</v>
      </c>
      <c r="N895" s="38">
        <f>Sheet1!X895</f>
        <v>0</v>
      </c>
      <c r="O895" s="38">
        <f>Sheet1!Y895</f>
        <v>0</v>
      </c>
      <c r="P895" s="38">
        <f>Sheet1!Z895/1000</f>
        <v>0</v>
      </c>
      <c r="R895" s="38">
        <f t="shared" si="160"/>
        <v>0</v>
      </c>
      <c r="S895" s="38">
        <f t="shared" si="161"/>
        <v>99.042000000000002</v>
      </c>
      <c r="T895" s="38">
        <f t="shared" si="162"/>
        <v>100</v>
      </c>
      <c r="U895" s="38">
        <f t="shared" si="163"/>
        <v>100</v>
      </c>
      <c r="V895" s="38">
        <f t="shared" si="164"/>
        <v>0</v>
      </c>
      <c r="W895" s="38">
        <f t="shared" si="165"/>
        <v>98.626000000000005</v>
      </c>
      <c r="X895" s="38">
        <f t="shared" si="166"/>
        <v>0</v>
      </c>
      <c r="Y895" s="38">
        <f t="shared" si="167"/>
        <v>96.21</v>
      </c>
      <c r="Z895" s="38">
        <f t="shared" si="168"/>
        <v>35.162338286656009</v>
      </c>
      <c r="AA895" s="26" t="str">
        <f t="shared" si="169"/>
        <v>เสื่อมโทรม</v>
      </c>
      <c r="AB895" s="26" t="str">
        <f t="shared" si="170"/>
        <v>poor</v>
      </c>
    </row>
    <row r="896" spans="1:28">
      <c r="A896" s="26">
        <f>Sheet1!E896</f>
        <v>0</v>
      </c>
      <c r="B896" s="27">
        <f>Sheet1!H896</f>
        <v>0</v>
      </c>
      <c r="C896" s="27">
        <f>Sheet1!I896</f>
        <v>0</v>
      </c>
      <c r="D896" s="27">
        <f>Sheet1!J896</f>
        <v>0</v>
      </c>
      <c r="E896" s="27">
        <f>Sheet1!K896</f>
        <v>-543</v>
      </c>
      <c r="F896" s="57">
        <f>Sheet1!L896</f>
        <v>0</v>
      </c>
      <c r="G896" s="27" t="str">
        <f>Sheet1!M896</f>
        <v>NE</v>
      </c>
      <c r="H896" s="28">
        <f>Sheet1!Q896</f>
        <v>0</v>
      </c>
      <c r="I896" s="38">
        <f>Sheet1!S896</f>
        <v>0</v>
      </c>
      <c r="J896" s="27">
        <f>Sheet1!T896</f>
        <v>0</v>
      </c>
      <c r="K896" s="38">
        <f>Sheet1!U896/1000</f>
        <v>0</v>
      </c>
      <c r="L896" s="38">
        <f>Sheet1!V896/1000</f>
        <v>0</v>
      </c>
      <c r="M896" s="36">
        <f>Sheet1!W896</f>
        <v>0</v>
      </c>
      <c r="N896" s="38">
        <f>Sheet1!X896</f>
        <v>0</v>
      </c>
      <c r="O896" s="38">
        <f>Sheet1!Y896</f>
        <v>0</v>
      </c>
      <c r="P896" s="38">
        <f>Sheet1!Z896/1000</f>
        <v>0</v>
      </c>
      <c r="R896" s="38">
        <f t="shared" si="160"/>
        <v>0</v>
      </c>
      <c r="S896" s="38">
        <f t="shared" si="161"/>
        <v>99.042000000000002</v>
      </c>
      <c r="T896" s="38">
        <f t="shared" si="162"/>
        <v>100</v>
      </c>
      <c r="U896" s="38">
        <f t="shared" si="163"/>
        <v>100</v>
      </c>
      <c r="V896" s="38">
        <f t="shared" si="164"/>
        <v>0</v>
      </c>
      <c r="W896" s="38">
        <f t="shared" si="165"/>
        <v>98.626000000000005</v>
      </c>
      <c r="X896" s="38">
        <f t="shared" si="166"/>
        <v>0</v>
      </c>
      <c r="Y896" s="38">
        <f t="shared" si="167"/>
        <v>96.21</v>
      </c>
      <c r="Z896" s="38">
        <f t="shared" si="168"/>
        <v>35.162338286656009</v>
      </c>
      <c r="AA896" s="26" t="str">
        <f t="shared" si="169"/>
        <v>เสื่อมโทรม</v>
      </c>
      <c r="AB896" s="26" t="str">
        <f t="shared" si="170"/>
        <v>poor</v>
      </c>
    </row>
    <row r="897" spans="1:28">
      <c r="A897" s="26">
        <f>Sheet1!E897</f>
        <v>0</v>
      </c>
      <c r="B897" s="27">
        <f>Sheet1!H897</f>
        <v>0</v>
      </c>
      <c r="C897" s="27">
        <f>Sheet1!I897</f>
        <v>0</v>
      </c>
      <c r="D897" s="27">
        <f>Sheet1!J897</f>
        <v>0</v>
      </c>
      <c r="E897" s="27">
        <f>Sheet1!K897</f>
        <v>-543</v>
      </c>
      <c r="F897" s="57">
        <f>Sheet1!L897</f>
        <v>0</v>
      </c>
      <c r="G897" s="27" t="str">
        <f>Sheet1!M897</f>
        <v>NE</v>
      </c>
      <c r="H897" s="28">
        <f>Sheet1!Q897</f>
        <v>0</v>
      </c>
      <c r="I897" s="38">
        <f>Sheet1!S897</f>
        <v>0</v>
      </c>
      <c r="J897" s="27">
        <f>Sheet1!T897</f>
        <v>0</v>
      </c>
      <c r="K897" s="38">
        <f>Sheet1!U897/1000</f>
        <v>0</v>
      </c>
      <c r="L897" s="38">
        <f>Sheet1!V897/1000</f>
        <v>0</v>
      </c>
      <c r="M897" s="36">
        <f>Sheet1!W897</f>
        <v>0</v>
      </c>
      <c r="N897" s="38">
        <f>Sheet1!X897</f>
        <v>0</v>
      </c>
      <c r="O897" s="38">
        <f>Sheet1!Y897</f>
        <v>0</v>
      </c>
      <c r="P897" s="38">
        <f>Sheet1!Z897/1000</f>
        <v>0</v>
      </c>
      <c r="R897" s="38">
        <f t="shared" si="160"/>
        <v>0</v>
      </c>
      <c r="S897" s="38">
        <f t="shared" si="161"/>
        <v>99.042000000000002</v>
      </c>
      <c r="T897" s="38">
        <f t="shared" si="162"/>
        <v>100</v>
      </c>
      <c r="U897" s="38">
        <f t="shared" si="163"/>
        <v>100</v>
      </c>
      <c r="V897" s="38">
        <f t="shared" si="164"/>
        <v>0</v>
      </c>
      <c r="W897" s="38">
        <f t="shared" si="165"/>
        <v>98.626000000000005</v>
      </c>
      <c r="X897" s="38">
        <f t="shared" si="166"/>
        <v>0</v>
      </c>
      <c r="Y897" s="38">
        <f t="shared" si="167"/>
        <v>96.21</v>
      </c>
      <c r="Z897" s="38">
        <f t="shared" si="168"/>
        <v>35.162338286656009</v>
      </c>
      <c r="AA897" s="26" t="str">
        <f t="shared" si="169"/>
        <v>เสื่อมโทรม</v>
      </c>
      <c r="AB897" s="26" t="str">
        <f t="shared" si="170"/>
        <v>poor</v>
      </c>
    </row>
    <row r="898" spans="1:28">
      <c r="A898" s="26">
        <f>Sheet1!E898</f>
        <v>0</v>
      </c>
      <c r="B898" s="27">
        <f>Sheet1!H898</f>
        <v>0</v>
      </c>
      <c r="C898" s="27">
        <f>Sheet1!I898</f>
        <v>0</v>
      </c>
      <c r="D898" s="27">
        <f>Sheet1!J898</f>
        <v>0</v>
      </c>
      <c r="E898" s="27">
        <f>Sheet1!K898</f>
        <v>-543</v>
      </c>
      <c r="F898" s="57">
        <f>Sheet1!L898</f>
        <v>0</v>
      </c>
      <c r="G898" s="27" t="str">
        <f>Sheet1!M898</f>
        <v>NE</v>
      </c>
      <c r="H898" s="28">
        <f>Sheet1!Q898</f>
        <v>0</v>
      </c>
      <c r="I898" s="38">
        <f>Sheet1!S898</f>
        <v>0</v>
      </c>
      <c r="J898" s="27">
        <f>Sheet1!T898</f>
        <v>0</v>
      </c>
      <c r="K898" s="38">
        <f>Sheet1!U898/1000</f>
        <v>0</v>
      </c>
      <c r="L898" s="38">
        <f>Sheet1!V898/1000</f>
        <v>0</v>
      </c>
      <c r="M898" s="36">
        <f>Sheet1!W898</f>
        <v>0</v>
      </c>
      <c r="N898" s="38">
        <f>Sheet1!X898</f>
        <v>0</v>
      </c>
      <c r="O898" s="38">
        <f>Sheet1!Y898</f>
        <v>0</v>
      </c>
      <c r="P898" s="38">
        <f>Sheet1!Z898/1000</f>
        <v>0</v>
      </c>
      <c r="R898" s="38">
        <f t="shared" si="160"/>
        <v>0</v>
      </c>
      <c r="S898" s="38">
        <f t="shared" si="161"/>
        <v>99.042000000000002</v>
      </c>
      <c r="T898" s="38">
        <f t="shared" si="162"/>
        <v>100</v>
      </c>
      <c r="U898" s="38">
        <f t="shared" si="163"/>
        <v>100</v>
      </c>
      <c r="V898" s="38">
        <f t="shared" si="164"/>
        <v>0</v>
      </c>
      <c r="W898" s="38">
        <f t="shared" si="165"/>
        <v>98.626000000000005</v>
      </c>
      <c r="X898" s="38">
        <f t="shared" si="166"/>
        <v>0</v>
      </c>
      <c r="Y898" s="38">
        <f t="shared" si="167"/>
        <v>96.21</v>
      </c>
      <c r="Z898" s="38">
        <f t="shared" si="168"/>
        <v>35.162338286656009</v>
      </c>
      <c r="AA898" s="26" t="str">
        <f t="shared" si="169"/>
        <v>เสื่อมโทรม</v>
      </c>
      <c r="AB898" s="26" t="str">
        <f t="shared" si="170"/>
        <v>poor</v>
      </c>
    </row>
    <row r="899" spans="1:28">
      <c r="A899" s="26">
        <f>Sheet1!E899</f>
        <v>0</v>
      </c>
      <c r="B899" s="27">
        <f>Sheet1!H899</f>
        <v>0</v>
      </c>
      <c r="C899" s="27">
        <f>Sheet1!I899</f>
        <v>0</v>
      </c>
      <c r="D899" s="27">
        <f>Sheet1!J899</f>
        <v>0</v>
      </c>
      <c r="E899" s="27">
        <f>Sheet1!K899</f>
        <v>-543</v>
      </c>
      <c r="F899" s="57">
        <f>Sheet1!L899</f>
        <v>0</v>
      </c>
      <c r="G899" s="27" t="str">
        <f>Sheet1!M899</f>
        <v>NE</v>
      </c>
      <c r="H899" s="28">
        <f>Sheet1!Q899</f>
        <v>0</v>
      </c>
      <c r="I899" s="38">
        <f>Sheet1!S899</f>
        <v>0</v>
      </c>
      <c r="J899" s="27">
        <f>Sheet1!T899</f>
        <v>0</v>
      </c>
      <c r="K899" s="38">
        <f>Sheet1!U899/1000</f>
        <v>0</v>
      </c>
      <c r="L899" s="38">
        <f>Sheet1!V899/1000</f>
        <v>0</v>
      </c>
      <c r="M899" s="36">
        <f>Sheet1!W899</f>
        <v>0</v>
      </c>
      <c r="N899" s="38">
        <f>Sheet1!X899</f>
        <v>0</v>
      </c>
      <c r="O899" s="38">
        <f>Sheet1!Y899</f>
        <v>0</v>
      </c>
      <c r="P899" s="38">
        <f>Sheet1!Z899/1000</f>
        <v>0</v>
      </c>
      <c r="R899" s="38">
        <f t="shared" si="160"/>
        <v>0</v>
      </c>
      <c r="S899" s="38">
        <f t="shared" si="161"/>
        <v>99.042000000000002</v>
      </c>
      <c r="T899" s="38">
        <f t="shared" si="162"/>
        <v>100</v>
      </c>
      <c r="U899" s="38">
        <f t="shared" si="163"/>
        <v>100</v>
      </c>
      <c r="V899" s="38">
        <f t="shared" si="164"/>
        <v>0</v>
      </c>
      <c r="W899" s="38">
        <f t="shared" si="165"/>
        <v>98.626000000000005</v>
      </c>
      <c r="X899" s="38">
        <f t="shared" si="166"/>
        <v>0</v>
      </c>
      <c r="Y899" s="38">
        <f t="shared" si="167"/>
        <v>96.21</v>
      </c>
      <c r="Z899" s="38">
        <f t="shared" si="168"/>
        <v>35.162338286656009</v>
      </c>
      <c r="AA899" s="26" t="str">
        <f t="shared" si="169"/>
        <v>เสื่อมโทรม</v>
      </c>
      <c r="AB899" s="26" t="str">
        <f t="shared" si="170"/>
        <v>poor</v>
      </c>
    </row>
    <row r="900" spans="1:28">
      <c r="A900" s="26">
        <f>Sheet1!E900</f>
        <v>0</v>
      </c>
      <c r="B900" s="27">
        <f>Sheet1!H900</f>
        <v>0</v>
      </c>
      <c r="C900" s="27">
        <f>Sheet1!I900</f>
        <v>0</v>
      </c>
      <c r="D900" s="27">
        <f>Sheet1!J900</f>
        <v>0</v>
      </c>
      <c r="E900" s="27">
        <f>Sheet1!K900</f>
        <v>-543</v>
      </c>
      <c r="F900" s="57">
        <f>Sheet1!L900</f>
        <v>0</v>
      </c>
      <c r="G900" s="27" t="str">
        <f>Sheet1!M900</f>
        <v>NE</v>
      </c>
      <c r="H900" s="28">
        <f>Sheet1!Q900</f>
        <v>0</v>
      </c>
      <c r="I900" s="38">
        <f>Sheet1!S900</f>
        <v>0</v>
      </c>
      <c r="J900" s="27">
        <f>Sheet1!T900</f>
        <v>0</v>
      </c>
      <c r="K900" s="38">
        <f>Sheet1!U900/1000</f>
        <v>0</v>
      </c>
      <c r="L900" s="38">
        <f>Sheet1!V900/1000</f>
        <v>0</v>
      </c>
      <c r="M900" s="36">
        <f>Sheet1!W900</f>
        <v>0</v>
      </c>
      <c r="N900" s="38">
        <f>Sheet1!X900</f>
        <v>0</v>
      </c>
      <c r="O900" s="38">
        <f>Sheet1!Y900</f>
        <v>0</v>
      </c>
      <c r="P900" s="38">
        <f>Sheet1!Z900/1000</f>
        <v>0</v>
      </c>
      <c r="R900" s="38">
        <f t="shared" si="160"/>
        <v>0</v>
      </c>
      <c r="S900" s="38">
        <f t="shared" si="161"/>
        <v>99.042000000000002</v>
      </c>
      <c r="T900" s="38">
        <f t="shared" si="162"/>
        <v>100</v>
      </c>
      <c r="U900" s="38">
        <f t="shared" si="163"/>
        <v>100</v>
      </c>
      <c r="V900" s="38">
        <f t="shared" si="164"/>
        <v>0</v>
      </c>
      <c r="W900" s="38">
        <f t="shared" si="165"/>
        <v>98.626000000000005</v>
      </c>
      <c r="X900" s="38">
        <f t="shared" si="166"/>
        <v>0</v>
      </c>
      <c r="Y900" s="38">
        <f t="shared" si="167"/>
        <v>96.21</v>
      </c>
      <c r="Z900" s="38">
        <f t="shared" si="168"/>
        <v>35.162338286656009</v>
      </c>
      <c r="AA900" s="26" t="str">
        <f t="shared" si="169"/>
        <v>เสื่อมโทรม</v>
      </c>
      <c r="AB900" s="26" t="str">
        <f t="shared" si="170"/>
        <v>poor</v>
      </c>
    </row>
    <row r="901" spans="1:28">
      <c r="A901" s="26">
        <f>Sheet1!E901</f>
        <v>0</v>
      </c>
      <c r="B901" s="27">
        <f>Sheet1!H901</f>
        <v>0</v>
      </c>
      <c r="C901" s="27">
        <f>Sheet1!I901</f>
        <v>0</v>
      </c>
      <c r="D901" s="27">
        <f>Sheet1!J901</f>
        <v>0</v>
      </c>
      <c r="E901" s="27">
        <f>Sheet1!K901</f>
        <v>-543</v>
      </c>
      <c r="F901" s="57">
        <f>Sheet1!L901</f>
        <v>0</v>
      </c>
      <c r="G901" s="27" t="str">
        <f>Sheet1!M901</f>
        <v>NE</v>
      </c>
      <c r="H901" s="28">
        <f>Sheet1!Q901</f>
        <v>0</v>
      </c>
      <c r="I901" s="38">
        <f>Sheet1!S901</f>
        <v>0</v>
      </c>
      <c r="J901" s="27">
        <f>Sheet1!T901</f>
        <v>0</v>
      </c>
      <c r="K901" s="38">
        <f>Sheet1!U901/1000</f>
        <v>0</v>
      </c>
      <c r="L901" s="38">
        <f>Sheet1!V901/1000</f>
        <v>0</v>
      </c>
      <c r="M901" s="36">
        <f>Sheet1!W901</f>
        <v>0</v>
      </c>
      <c r="N901" s="38">
        <f>Sheet1!X901</f>
        <v>0</v>
      </c>
      <c r="O901" s="38">
        <f>Sheet1!Y901</f>
        <v>0</v>
      </c>
      <c r="P901" s="38">
        <f>Sheet1!Z901/1000</f>
        <v>0</v>
      </c>
      <c r="R901" s="38">
        <f t="shared" si="160"/>
        <v>0</v>
      </c>
      <c r="S901" s="38">
        <f t="shared" si="161"/>
        <v>99.042000000000002</v>
      </c>
      <c r="T901" s="38">
        <f t="shared" si="162"/>
        <v>100</v>
      </c>
      <c r="U901" s="38">
        <f t="shared" si="163"/>
        <v>100</v>
      </c>
      <c r="V901" s="38">
        <f t="shared" si="164"/>
        <v>0</v>
      </c>
      <c r="W901" s="38">
        <f t="shared" si="165"/>
        <v>98.626000000000005</v>
      </c>
      <c r="X901" s="38">
        <f t="shared" si="166"/>
        <v>0</v>
      </c>
      <c r="Y901" s="38">
        <f t="shared" si="167"/>
        <v>96.21</v>
      </c>
      <c r="Z901" s="38">
        <f t="shared" si="168"/>
        <v>35.162338286656009</v>
      </c>
      <c r="AA901" s="26" t="str">
        <f t="shared" si="169"/>
        <v>เสื่อมโทรม</v>
      </c>
      <c r="AB901" s="26" t="str">
        <f t="shared" si="170"/>
        <v>poor</v>
      </c>
    </row>
    <row r="902" spans="1:28">
      <c r="A902" s="26">
        <f>Sheet1!E902</f>
        <v>0</v>
      </c>
      <c r="B902" s="27">
        <f>Sheet1!H902</f>
        <v>0</v>
      </c>
      <c r="C902" s="27">
        <f>Sheet1!I902</f>
        <v>0</v>
      </c>
      <c r="D902" s="27">
        <f>Sheet1!J902</f>
        <v>0</v>
      </c>
      <c r="E902" s="27">
        <f>Sheet1!K902</f>
        <v>-543</v>
      </c>
      <c r="F902" s="57">
        <f>Sheet1!L902</f>
        <v>0</v>
      </c>
      <c r="G902" s="27" t="str">
        <f>Sheet1!M902</f>
        <v>NE</v>
      </c>
      <c r="H902" s="28">
        <f>Sheet1!Q902</f>
        <v>0</v>
      </c>
      <c r="I902" s="38">
        <f>Sheet1!S902</f>
        <v>0</v>
      </c>
      <c r="J902" s="27">
        <f>Sheet1!T902</f>
        <v>0</v>
      </c>
      <c r="K902" s="38">
        <f>Sheet1!U902/1000</f>
        <v>0</v>
      </c>
      <c r="L902" s="38">
        <f>Sheet1!V902/1000</f>
        <v>0</v>
      </c>
      <c r="M902" s="36">
        <f>Sheet1!W902</f>
        <v>0</v>
      </c>
      <c r="N902" s="38">
        <f>Sheet1!X902</f>
        <v>0</v>
      </c>
      <c r="O902" s="38">
        <f>Sheet1!Y902</f>
        <v>0</v>
      </c>
      <c r="P902" s="38">
        <f>Sheet1!Z902/1000</f>
        <v>0</v>
      </c>
      <c r="R902" s="38">
        <f t="shared" si="160"/>
        <v>0</v>
      </c>
      <c r="S902" s="38">
        <f t="shared" si="161"/>
        <v>99.042000000000002</v>
      </c>
      <c r="T902" s="38">
        <f t="shared" si="162"/>
        <v>100</v>
      </c>
      <c r="U902" s="38">
        <f t="shared" si="163"/>
        <v>100</v>
      </c>
      <c r="V902" s="38">
        <f t="shared" si="164"/>
        <v>0</v>
      </c>
      <c r="W902" s="38">
        <f t="shared" si="165"/>
        <v>98.626000000000005</v>
      </c>
      <c r="X902" s="38">
        <f t="shared" si="166"/>
        <v>0</v>
      </c>
      <c r="Y902" s="38">
        <f t="shared" si="167"/>
        <v>96.21</v>
      </c>
      <c r="Z902" s="38">
        <f t="shared" si="168"/>
        <v>35.162338286656009</v>
      </c>
      <c r="AA902" s="26" t="str">
        <f t="shared" si="169"/>
        <v>เสื่อมโทรม</v>
      </c>
      <c r="AB902" s="26" t="str">
        <f t="shared" si="170"/>
        <v>poor</v>
      </c>
    </row>
    <row r="903" spans="1:28">
      <c r="A903" s="26">
        <f>Sheet1!E903</f>
        <v>0</v>
      </c>
      <c r="B903" s="27">
        <f>Sheet1!H903</f>
        <v>0</v>
      </c>
      <c r="C903" s="27">
        <f>Sheet1!I903</f>
        <v>0</v>
      </c>
      <c r="D903" s="27">
        <f>Sheet1!J903</f>
        <v>0</v>
      </c>
      <c r="E903" s="27">
        <f>Sheet1!K903</f>
        <v>-543</v>
      </c>
      <c r="F903" s="57">
        <f>Sheet1!L903</f>
        <v>0</v>
      </c>
      <c r="G903" s="27" t="str">
        <f>Sheet1!M903</f>
        <v>NE</v>
      </c>
      <c r="H903" s="28">
        <f>Sheet1!Q903</f>
        <v>0</v>
      </c>
      <c r="I903" s="38">
        <f>Sheet1!S903</f>
        <v>0</v>
      </c>
      <c r="J903" s="27">
        <f>Sheet1!T903</f>
        <v>0</v>
      </c>
      <c r="K903" s="38">
        <f>Sheet1!U903/1000</f>
        <v>0</v>
      </c>
      <c r="L903" s="38">
        <f>Sheet1!V903/1000</f>
        <v>0</v>
      </c>
      <c r="M903" s="36">
        <f>Sheet1!W903</f>
        <v>0</v>
      </c>
      <c r="N903" s="38">
        <f>Sheet1!X903</f>
        <v>0</v>
      </c>
      <c r="O903" s="38">
        <f>Sheet1!Y903</f>
        <v>0</v>
      </c>
      <c r="P903" s="38">
        <f>Sheet1!Z903/1000</f>
        <v>0</v>
      </c>
      <c r="R903" s="38">
        <f t="shared" si="160"/>
        <v>0</v>
      </c>
      <c r="S903" s="38">
        <f t="shared" si="161"/>
        <v>99.042000000000002</v>
      </c>
      <c r="T903" s="38">
        <f t="shared" si="162"/>
        <v>100</v>
      </c>
      <c r="U903" s="38">
        <f t="shared" si="163"/>
        <v>100</v>
      </c>
      <c r="V903" s="38">
        <f t="shared" si="164"/>
        <v>0</v>
      </c>
      <c r="W903" s="38">
        <f t="shared" si="165"/>
        <v>98.626000000000005</v>
      </c>
      <c r="X903" s="38">
        <f t="shared" si="166"/>
        <v>0</v>
      </c>
      <c r="Y903" s="38">
        <f t="shared" si="167"/>
        <v>96.21</v>
      </c>
      <c r="Z903" s="38">
        <f t="shared" si="168"/>
        <v>35.162338286656009</v>
      </c>
      <c r="AA903" s="26" t="str">
        <f t="shared" si="169"/>
        <v>เสื่อมโทรม</v>
      </c>
      <c r="AB903" s="26" t="str">
        <f t="shared" si="170"/>
        <v>poor</v>
      </c>
    </row>
    <row r="904" spans="1:28">
      <c r="A904" s="26">
        <f>Sheet1!E904</f>
        <v>0</v>
      </c>
      <c r="B904" s="27">
        <f>Sheet1!H904</f>
        <v>0</v>
      </c>
      <c r="C904" s="27">
        <f>Sheet1!I904</f>
        <v>0</v>
      </c>
      <c r="D904" s="27">
        <f>Sheet1!J904</f>
        <v>0</v>
      </c>
      <c r="E904" s="27">
        <f>Sheet1!K904</f>
        <v>-543</v>
      </c>
      <c r="F904" s="57">
        <f>Sheet1!L904</f>
        <v>0</v>
      </c>
      <c r="G904" s="27" t="str">
        <f>Sheet1!M904</f>
        <v>NE</v>
      </c>
      <c r="H904" s="28">
        <f>Sheet1!Q904</f>
        <v>0</v>
      </c>
      <c r="I904" s="38">
        <f>Sheet1!S904</f>
        <v>0</v>
      </c>
      <c r="J904" s="27">
        <f>Sheet1!T904</f>
        <v>0</v>
      </c>
      <c r="K904" s="38">
        <f>Sheet1!U904/1000</f>
        <v>0</v>
      </c>
      <c r="L904" s="38">
        <f>Sheet1!V904/1000</f>
        <v>0</v>
      </c>
      <c r="M904" s="36">
        <f>Sheet1!W904</f>
        <v>0</v>
      </c>
      <c r="N904" s="38">
        <f>Sheet1!X904</f>
        <v>0</v>
      </c>
      <c r="O904" s="38">
        <f>Sheet1!Y904</f>
        <v>0</v>
      </c>
      <c r="P904" s="38">
        <f>Sheet1!Z904/1000</f>
        <v>0</v>
      </c>
      <c r="R904" s="38">
        <f t="shared" si="160"/>
        <v>0</v>
      </c>
      <c r="S904" s="38">
        <f t="shared" si="161"/>
        <v>99.042000000000002</v>
      </c>
      <c r="T904" s="38">
        <f t="shared" si="162"/>
        <v>100</v>
      </c>
      <c r="U904" s="38">
        <f t="shared" si="163"/>
        <v>100</v>
      </c>
      <c r="V904" s="38">
        <f t="shared" si="164"/>
        <v>0</v>
      </c>
      <c r="W904" s="38">
        <f t="shared" si="165"/>
        <v>98.626000000000005</v>
      </c>
      <c r="X904" s="38">
        <f t="shared" si="166"/>
        <v>0</v>
      </c>
      <c r="Y904" s="38">
        <f t="shared" si="167"/>
        <v>96.21</v>
      </c>
      <c r="Z904" s="38">
        <f t="shared" si="168"/>
        <v>35.162338286656009</v>
      </c>
      <c r="AA904" s="26" t="str">
        <f t="shared" si="169"/>
        <v>เสื่อมโทรม</v>
      </c>
      <c r="AB904" s="26" t="str">
        <f t="shared" si="170"/>
        <v>poor</v>
      </c>
    </row>
    <row r="905" spans="1:28">
      <c r="A905" s="26">
        <f>Sheet1!E905</f>
        <v>0</v>
      </c>
      <c r="B905" s="27">
        <f>Sheet1!H905</f>
        <v>0</v>
      </c>
      <c r="C905" s="27">
        <f>Sheet1!I905</f>
        <v>0</v>
      </c>
      <c r="D905" s="27">
        <f>Sheet1!J905</f>
        <v>0</v>
      </c>
      <c r="E905" s="27">
        <f>Sheet1!K905</f>
        <v>-543</v>
      </c>
      <c r="F905" s="57">
        <f>Sheet1!L905</f>
        <v>0</v>
      </c>
      <c r="G905" s="27" t="str">
        <f>Sheet1!M905</f>
        <v>NE</v>
      </c>
      <c r="H905" s="28">
        <f>Sheet1!Q905</f>
        <v>0</v>
      </c>
      <c r="I905" s="38">
        <f>Sheet1!S905</f>
        <v>0</v>
      </c>
      <c r="J905" s="27">
        <f>Sheet1!T905</f>
        <v>0</v>
      </c>
      <c r="K905" s="38">
        <f>Sheet1!U905/1000</f>
        <v>0</v>
      </c>
      <c r="L905" s="38">
        <f>Sheet1!V905/1000</f>
        <v>0</v>
      </c>
      <c r="M905" s="36">
        <f>Sheet1!W905</f>
        <v>0</v>
      </c>
      <c r="N905" s="38">
        <f>Sheet1!X905</f>
        <v>0</v>
      </c>
      <c r="O905" s="38">
        <f>Sheet1!Y905</f>
        <v>0</v>
      </c>
      <c r="P905" s="38">
        <f>Sheet1!Z905/1000</f>
        <v>0</v>
      </c>
      <c r="R905" s="38">
        <f t="shared" si="160"/>
        <v>0</v>
      </c>
      <c r="S905" s="38">
        <f t="shared" si="161"/>
        <v>99.042000000000002</v>
      </c>
      <c r="T905" s="38">
        <f t="shared" si="162"/>
        <v>100</v>
      </c>
      <c r="U905" s="38">
        <f t="shared" si="163"/>
        <v>100</v>
      </c>
      <c r="V905" s="38">
        <f t="shared" si="164"/>
        <v>0</v>
      </c>
      <c r="W905" s="38">
        <f t="shared" si="165"/>
        <v>98.626000000000005</v>
      </c>
      <c r="X905" s="38">
        <f t="shared" si="166"/>
        <v>0</v>
      </c>
      <c r="Y905" s="38">
        <f t="shared" si="167"/>
        <v>96.21</v>
      </c>
      <c r="Z905" s="38">
        <f t="shared" si="168"/>
        <v>35.162338286656009</v>
      </c>
      <c r="AA905" s="26" t="str">
        <f t="shared" si="169"/>
        <v>เสื่อมโทรม</v>
      </c>
      <c r="AB905" s="26" t="str">
        <f t="shared" si="170"/>
        <v>poor</v>
      </c>
    </row>
    <row r="906" spans="1:28">
      <c r="A906" s="26">
        <f>Sheet1!E906</f>
        <v>0</v>
      </c>
      <c r="B906" s="27">
        <f>Sheet1!H906</f>
        <v>0</v>
      </c>
      <c r="C906" s="27">
        <f>Sheet1!I906</f>
        <v>0</v>
      </c>
      <c r="D906" s="27">
        <f>Sheet1!J906</f>
        <v>0</v>
      </c>
      <c r="E906" s="27">
        <f>Sheet1!K906</f>
        <v>-543</v>
      </c>
      <c r="F906" s="57">
        <f>Sheet1!L906</f>
        <v>0</v>
      </c>
      <c r="G906" s="27" t="str">
        <f>Sheet1!M906</f>
        <v>NE</v>
      </c>
      <c r="H906" s="28">
        <f>Sheet1!Q906</f>
        <v>0</v>
      </c>
      <c r="I906" s="38">
        <f>Sheet1!S906</f>
        <v>0</v>
      </c>
      <c r="J906" s="27">
        <f>Sheet1!T906</f>
        <v>0</v>
      </c>
      <c r="K906" s="38">
        <f>Sheet1!U906/1000</f>
        <v>0</v>
      </c>
      <c r="L906" s="38">
        <f>Sheet1!V906/1000</f>
        <v>0</v>
      </c>
      <c r="M906" s="36">
        <f>Sheet1!W906</f>
        <v>0</v>
      </c>
      <c r="N906" s="38">
        <f>Sheet1!X906</f>
        <v>0</v>
      </c>
      <c r="O906" s="38">
        <f>Sheet1!Y906</f>
        <v>0</v>
      </c>
      <c r="P906" s="38">
        <f>Sheet1!Z906/1000</f>
        <v>0</v>
      </c>
      <c r="R906" s="38">
        <f t="shared" si="160"/>
        <v>0</v>
      </c>
      <c r="S906" s="38">
        <f t="shared" si="161"/>
        <v>99.042000000000002</v>
      </c>
      <c r="T906" s="38">
        <f t="shared" si="162"/>
        <v>100</v>
      </c>
      <c r="U906" s="38">
        <f t="shared" si="163"/>
        <v>100</v>
      </c>
      <c r="V906" s="38">
        <f t="shared" si="164"/>
        <v>0</v>
      </c>
      <c r="W906" s="38">
        <f t="shared" si="165"/>
        <v>98.626000000000005</v>
      </c>
      <c r="X906" s="38">
        <f t="shared" si="166"/>
        <v>0</v>
      </c>
      <c r="Y906" s="38">
        <f t="shared" si="167"/>
        <v>96.21</v>
      </c>
      <c r="Z906" s="38">
        <f t="shared" si="168"/>
        <v>35.162338286656009</v>
      </c>
      <c r="AA906" s="26" t="str">
        <f t="shared" si="169"/>
        <v>เสื่อมโทรม</v>
      </c>
      <c r="AB906" s="26" t="str">
        <f t="shared" si="170"/>
        <v>poor</v>
      </c>
    </row>
    <row r="907" spans="1:28">
      <c r="A907" s="26">
        <f>Sheet1!E907</f>
        <v>0</v>
      </c>
      <c r="B907" s="27">
        <f>Sheet1!H907</f>
        <v>0</v>
      </c>
      <c r="C907" s="27">
        <f>Sheet1!I907</f>
        <v>0</v>
      </c>
      <c r="D907" s="27">
        <f>Sheet1!J907</f>
        <v>0</v>
      </c>
      <c r="E907" s="27">
        <f>Sheet1!K907</f>
        <v>-543</v>
      </c>
      <c r="F907" s="57">
        <f>Sheet1!L907</f>
        <v>0</v>
      </c>
      <c r="G907" s="27" t="str">
        <f>Sheet1!M907</f>
        <v>NE</v>
      </c>
      <c r="H907" s="28">
        <f>Sheet1!Q907</f>
        <v>0</v>
      </c>
      <c r="I907" s="38">
        <f>Sheet1!S907</f>
        <v>0</v>
      </c>
      <c r="J907" s="27">
        <f>Sheet1!T907</f>
        <v>0</v>
      </c>
      <c r="K907" s="38">
        <f>Sheet1!U907/1000</f>
        <v>0</v>
      </c>
      <c r="L907" s="38">
        <f>Sheet1!V907/1000</f>
        <v>0</v>
      </c>
      <c r="M907" s="36">
        <f>Sheet1!W907</f>
        <v>0</v>
      </c>
      <c r="N907" s="38">
        <f>Sheet1!X907</f>
        <v>0</v>
      </c>
      <c r="O907" s="38">
        <f>Sheet1!Y907</f>
        <v>0</v>
      </c>
      <c r="P907" s="38">
        <f>Sheet1!Z907/1000</f>
        <v>0</v>
      </c>
      <c r="R907" s="38">
        <f t="shared" si="160"/>
        <v>0</v>
      </c>
      <c r="S907" s="38">
        <f t="shared" si="161"/>
        <v>99.042000000000002</v>
      </c>
      <c r="T907" s="38">
        <f t="shared" si="162"/>
        <v>100</v>
      </c>
      <c r="U907" s="38">
        <f t="shared" si="163"/>
        <v>100</v>
      </c>
      <c r="V907" s="38">
        <f t="shared" si="164"/>
        <v>0</v>
      </c>
      <c r="W907" s="38">
        <f t="shared" si="165"/>
        <v>98.626000000000005</v>
      </c>
      <c r="X907" s="38">
        <f t="shared" si="166"/>
        <v>0</v>
      </c>
      <c r="Y907" s="38">
        <f t="shared" si="167"/>
        <v>96.21</v>
      </c>
      <c r="Z907" s="38">
        <f t="shared" si="168"/>
        <v>35.162338286656009</v>
      </c>
      <c r="AA907" s="26" t="str">
        <f t="shared" si="169"/>
        <v>เสื่อมโทรม</v>
      </c>
      <c r="AB907" s="26" t="str">
        <f t="shared" si="170"/>
        <v>poor</v>
      </c>
    </row>
    <row r="908" spans="1:28">
      <c r="A908" s="26">
        <f>Sheet1!E908</f>
        <v>0</v>
      </c>
      <c r="B908" s="27">
        <f>Sheet1!H908</f>
        <v>0</v>
      </c>
      <c r="C908" s="27">
        <f>Sheet1!I908</f>
        <v>0</v>
      </c>
      <c r="D908" s="27">
        <f>Sheet1!J908</f>
        <v>0</v>
      </c>
      <c r="E908" s="27">
        <f>Sheet1!K908</f>
        <v>-543</v>
      </c>
      <c r="F908" s="57">
        <f>Sheet1!L908</f>
        <v>0</v>
      </c>
      <c r="G908" s="27" t="str">
        <f>Sheet1!M908</f>
        <v>NE</v>
      </c>
      <c r="H908" s="28">
        <f>Sheet1!Q908</f>
        <v>0</v>
      </c>
      <c r="I908" s="38">
        <f>Sheet1!S908</f>
        <v>0</v>
      </c>
      <c r="J908" s="27">
        <f>Sheet1!T908</f>
        <v>0</v>
      </c>
      <c r="K908" s="38">
        <f>Sheet1!U908/1000</f>
        <v>0</v>
      </c>
      <c r="L908" s="38">
        <f>Sheet1!V908/1000</f>
        <v>0</v>
      </c>
      <c r="M908" s="36">
        <f>Sheet1!W908</f>
        <v>0</v>
      </c>
      <c r="N908" s="38">
        <f>Sheet1!X908</f>
        <v>0</v>
      </c>
      <c r="O908" s="38">
        <f>Sheet1!Y908</f>
        <v>0</v>
      </c>
      <c r="P908" s="38">
        <f>Sheet1!Z908/1000</f>
        <v>0</v>
      </c>
      <c r="R908" s="38">
        <f t="shared" si="160"/>
        <v>0</v>
      </c>
      <c r="S908" s="38">
        <f t="shared" si="161"/>
        <v>99.042000000000002</v>
      </c>
      <c r="T908" s="38">
        <f t="shared" si="162"/>
        <v>100</v>
      </c>
      <c r="U908" s="38">
        <f t="shared" si="163"/>
        <v>100</v>
      </c>
      <c r="V908" s="38">
        <f t="shared" si="164"/>
        <v>0</v>
      </c>
      <c r="W908" s="38">
        <f t="shared" si="165"/>
        <v>98.626000000000005</v>
      </c>
      <c r="X908" s="38">
        <f t="shared" si="166"/>
        <v>0</v>
      </c>
      <c r="Y908" s="38">
        <f t="shared" si="167"/>
        <v>96.21</v>
      </c>
      <c r="Z908" s="38">
        <f t="shared" si="168"/>
        <v>35.162338286656009</v>
      </c>
      <c r="AA908" s="26" t="str">
        <f t="shared" si="169"/>
        <v>เสื่อมโทรม</v>
      </c>
      <c r="AB908" s="26" t="str">
        <f t="shared" si="170"/>
        <v>poor</v>
      </c>
    </row>
    <row r="909" spans="1:28">
      <c r="A909" s="26">
        <f>Sheet1!E909</f>
        <v>0</v>
      </c>
      <c r="B909" s="27">
        <f>Sheet1!H909</f>
        <v>0</v>
      </c>
      <c r="C909" s="27">
        <f>Sheet1!I909</f>
        <v>0</v>
      </c>
      <c r="D909" s="27">
        <f>Sheet1!J909</f>
        <v>0</v>
      </c>
      <c r="E909" s="27">
        <f>Sheet1!K909</f>
        <v>-543</v>
      </c>
      <c r="F909" s="57">
        <f>Sheet1!L909</f>
        <v>0</v>
      </c>
      <c r="G909" s="27" t="str">
        <f>Sheet1!M909</f>
        <v>NE</v>
      </c>
      <c r="H909" s="28">
        <f>Sheet1!Q909</f>
        <v>0</v>
      </c>
      <c r="I909" s="38">
        <f>Sheet1!S909</f>
        <v>0</v>
      </c>
      <c r="J909" s="27">
        <f>Sheet1!T909</f>
        <v>0</v>
      </c>
      <c r="K909" s="38">
        <f>Sheet1!U909/1000</f>
        <v>0</v>
      </c>
      <c r="L909" s="38">
        <f>Sheet1!V909/1000</f>
        <v>0</v>
      </c>
      <c r="M909" s="36">
        <f>Sheet1!W909</f>
        <v>0</v>
      </c>
      <c r="N909" s="38">
        <f>Sheet1!X909</f>
        <v>0</v>
      </c>
      <c r="O909" s="38">
        <f>Sheet1!Y909</f>
        <v>0</v>
      </c>
      <c r="P909" s="38">
        <f>Sheet1!Z909/1000</f>
        <v>0</v>
      </c>
      <c r="R909" s="38">
        <f t="shared" si="160"/>
        <v>0</v>
      </c>
      <c r="S909" s="38">
        <f t="shared" si="161"/>
        <v>99.042000000000002</v>
      </c>
      <c r="T909" s="38">
        <f t="shared" si="162"/>
        <v>100</v>
      </c>
      <c r="U909" s="38">
        <f t="shared" si="163"/>
        <v>100</v>
      </c>
      <c r="V909" s="38">
        <f t="shared" si="164"/>
        <v>0</v>
      </c>
      <c r="W909" s="38">
        <f t="shared" si="165"/>
        <v>98.626000000000005</v>
      </c>
      <c r="X909" s="38">
        <f t="shared" si="166"/>
        <v>0</v>
      </c>
      <c r="Y909" s="38">
        <f t="shared" si="167"/>
        <v>96.21</v>
      </c>
      <c r="Z909" s="38">
        <f t="shared" si="168"/>
        <v>35.162338286656009</v>
      </c>
      <c r="AA909" s="26" t="str">
        <f t="shared" si="169"/>
        <v>เสื่อมโทรม</v>
      </c>
      <c r="AB909" s="26" t="str">
        <f t="shared" si="170"/>
        <v>poor</v>
      </c>
    </row>
    <row r="910" spans="1:28">
      <c r="A910" s="26">
        <f>Sheet1!E910</f>
        <v>0</v>
      </c>
      <c r="B910" s="27">
        <f>Sheet1!H910</f>
        <v>0</v>
      </c>
      <c r="C910" s="27">
        <f>Sheet1!I910</f>
        <v>0</v>
      </c>
      <c r="D910" s="27">
        <f>Sheet1!J910</f>
        <v>0</v>
      </c>
      <c r="E910" s="27">
        <f>Sheet1!K910</f>
        <v>-543</v>
      </c>
      <c r="F910" s="57">
        <f>Sheet1!L910</f>
        <v>0</v>
      </c>
      <c r="G910" s="27" t="str">
        <f>Sheet1!M910</f>
        <v>NE</v>
      </c>
      <c r="H910" s="28">
        <f>Sheet1!Q910</f>
        <v>0</v>
      </c>
      <c r="I910" s="38">
        <f>Sheet1!S910</f>
        <v>0</v>
      </c>
      <c r="J910" s="27">
        <f>Sheet1!T910</f>
        <v>0</v>
      </c>
      <c r="K910" s="38">
        <f>Sheet1!U910/1000</f>
        <v>0</v>
      </c>
      <c r="L910" s="38">
        <f>Sheet1!V910/1000</f>
        <v>0</v>
      </c>
      <c r="M910" s="36">
        <f>Sheet1!W910</f>
        <v>0</v>
      </c>
      <c r="N910" s="38">
        <f>Sheet1!X910</f>
        <v>0</v>
      </c>
      <c r="O910" s="38">
        <f>Sheet1!Y910</f>
        <v>0</v>
      </c>
      <c r="P910" s="38">
        <f>Sheet1!Z910/1000</f>
        <v>0</v>
      </c>
      <c r="R910" s="38">
        <f t="shared" si="160"/>
        <v>0</v>
      </c>
      <c r="S910" s="38">
        <f t="shared" si="161"/>
        <v>99.042000000000002</v>
      </c>
      <c r="T910" s="38">
        <f t="shared" si="162"/>
        <v>100</v>
      </c>
      <c r="U910" s="38">
        <f t="shared" si="163"/>
        <v>100</v>
      </c>
      <c r="V910" s="38">
        <f t="shared" si="164"/>
        <v>0</v>
      </c>
      <c r="W910" s="38">
        <f t="shared" si="165"/>
        <v>98.626000000000005</v>
      </c>
      <c r="X910" s="38">
        <f t="shared" si="166"/>
        <v>0</v>
      </c>
      <c r="Y910" s="38">
        <f t="shared" si="167"/>
        <v>96.21</v>
      </c>
      <c r="Z910" s="38">
        <f t="shared" si="168"/>
        <v>35.162338286656009</v>
      </c>
      <c r="AA910" s="26" t="str">
        <f t="shared" si="169"/>
        <v>เสื่อมโทรม</v>
      </c>
      <c r="AB910" s="26" t="str">
        <f t="shared" si="170"/>
        <v>poor</v>
      </c>
    </row>
    <row r="911" spans="1:28">
      <c r="A911" s="26">
        <f>Sheet1!E911</f>
        <v>0</v>
      </c>
      <c r="B911" s="27">
        <f>Sheet1!H911</f>
        <v>0</v>
      </c>
      <c r="C911" s="27">
        <f>Sheet1!I911</f>
        <v>0</v>
      </c>
      <c r="D911" s="27">
        <f>Sheet1!J911</f>
        <v>0</v>
      </c>
      <c r="E911" s="27">
        <f>Sheet1!K911</f>
        <v>-543</v>
      </c>
      <c r="F911" s="57">
        <f>Sheet1!L911</f>
        <v>0</v>
      </c>
      <c r="G911" s="27" t="str">
        <f>Sheet1!M911</f>
        <v>NE</v>
      </c>
      <c r="H911" s="28">
        <f>Sheet1!Q911</f>
        <v>0</v>
      </c>
      <c r="I911" s="38">
        <f>Sheet1!S911</f>
        <v>0</v>
      </c>
      <c r="J911" s="27">
        <f>Sheet1!T911</f>
        <v>0</v>
      </c>
      <c r="K911" s="38">
        <f>Sheet1!U911/1000</f>
        <v>0</v>
      </c>
      <c r="L911" s="38">
        <f>Sheet1!V911/1000</f>
        <v>0</v>
      </c>
      <c r="M911" s="36">
        <f>Sheet1!W911</f>
        <v>0</v>
      </c>
      <c r="N911" s="38">
        <f>Sheet1!X911</f>
        <v>0</v>
      </c>
      <c r="O911" s="38">
        <f>Sheet1!Y911</f>
        <v>0</v>
      </c>
      <c r="P911" s="38">
        <f>Sheet1!Z911/1000</f>
        <v>0</v>
      </c>
      <c r="R911" s="38">
        <f t="shared" si="160"/>
        <v>0</v>
      </c>
      <c r="S911" s="38">
        <f t="shared" si="161"/>
        <v>99.042000000000002</v>
      </c>
      <c r="T911" s="38">
        <f t="shared" si="162"/>
        <v>100</v>
      </c>
      <c r="U911" s="38">
        <f t="shared" si="163"/>
        <v>100</v>
      </c>
      <c r="V911" s="38">
        <f t="shared" si="164"/>
        <v>0</v>
      </c>
      <c r="W911" s="38">
        <f t="shared" si="165"/>
        <v>98.626000000000005</v>
      </c>
      <c r="X911" s="38">
        <f t="shared" si="166"/>
        <v>0</v>
      </c>
      <c r="Y911" s="38">
        <f t="shared" si="167"/>
        <v>96.21</v>
      </c>
      <c r="Z911" s="38">
        <f t="shared" si="168"/>
        <v>35.162338286656009</v>
      </c>
      <c r="AA911" s="26" t="str">
        <f t="shared" si="169"/>
        <v>เสื่อมโทรม</v>
      </c>
      <c r="AB911" s="26" t="str">
        <f t="shared" si="170"/>
        <v>poor</v>
      </c>
    </row>
    <row r="912" spans="1:28">
      <c r="A912" s="26">
        <f>Sheet1!E912</f>
        <v>0</v>
      </c>
      <c r="B912" s="27">
        <f>Sheet1!H912</f>
        <v>0</v>
      </c>
      <c r="C912" s="27">
        <f>Sheet1!I912</f>
        <v>0</v>
      </c>
      <c r="D912" s="27">
        <f>Sheet1!J912</f>
        <v>0</v>
      </c>
      <c r="E912" s="27">
        <f>Sheet1!K912</f>
        <v>-543</v>
      </c>
      <c r="F912" s="57">
        <f>Sheet1!L912</f>
        <v>0</v>
      </c>
      <c r="G912" s="27" t="str">
        <f>Sheet1!M912</f>
        <v>NE</v>
      </c>
      <c r="H912" s="28">
        <f>Sheet1!Q912</f>
        <v>0</v>
      </c>
      <c r="I912" s="38">
        <f>Sheet1!S912</f>
        <v>0</v>
      </c>
      <c r="J912" s="27">
        <f>Sheet1!T912</f>
        <v>0</v>
      </c>
      <c r="K912" s="38">
        <f>Sheet1!U912/1000</f>
        <v>0</v>
      </c>
      <c r="L912" s="38">
        <f>Sheet1!V912/1000</f>
        <v>0</v>
      </c>
      <c r="M912" s="36">
        <f>Sheet1!W912</f>
        <v>0</v>
      </c>
      <c r="N912" s="38">
        <f>Sheet1!X912</f>
        <v>0</v>
      </c>
      <c r="O912" s="38">
        <f>Sheet1!Y912</f>
        <v>0</v>
      </c>
      <c r="P912" s="38">
        <f>Sheet1!Z912/1000</f>
        <v>0</v>
      </c>
      <c r="R912" s="38">
        <f t="shared" si="160"/>
        <v>0</v>
      </c>
      <c r="S912" s="38">
        <f t="shared" si="161"/>
        <v>99.042000000000002</v>
      </c>
      <c r="T912" s="38">
        <f t="shared" si="162"/>
        <v>100</v>
      </c>
      <c r="U912" s="38">
        <f t="shared" si="163"/>
        <v>100</v>
      </c>
      <c r="V912" s="38">
        <f t="shared" si="164"/>
        <v>0</v>
      </c>
      <c r="W912" s="38">
        <f t="shared" si="165"/>
        <v>98.626000000000005</v>
      </c>
      <c r="X912" s="38">
        <f t="shared" si="166"/>
        <v>0</v>
      </c>
      <c r="Y912" s="38">
        <f t="shared" si="167"/>
        <v>96.21</v>
      </c>
      <c r="Z912" s="38">
        <f t="shared" si="168"/>
        <v>35.162338286656009</v>
      </c>
      <c r="AA912" s="26" t="str">
        <f t="shared" si="169"/>
        <v>เสื่อมโทรม</v>
      </c>
      <c r="AB912" s="26" t="str">
        <f t="shared" si="170"/>
        <v>poor</v>
      </c>
    </row>
    <row r="913" spans="1:28">
      <c r="A913" s="26">
        <f>Sheet1!E913</f>
        <v>0</v>
      </c>
      <c r="B913" s="27">
        <f>Sheet1!H913</f>
        <v>0</v>
      </c>
      <c r="C913" s="27">
        <f>Sheet1!I913</f>
        <v>0</v>
      </c>
      <c r="D913" s="27">
        <f>Sheet1!J913</f>
        <v>0</v>
      </c>
      <c r="E913" s="27">
        <f>Sheet1!K913</f>
        <v>-543</v>
      </c>
      <c r="F913" s="57">
        <f>Sheet1!L913</f>
        <v>0</v>
      </c>
      <c r="G913" s="27" t="str">
        <f>Sheet1!M913</f>
        <v>NE</v>
      </c>
      <c r="H913" s="28">
        <f>Sheet1!Q913</f>
        <v>0</v>
      </c>
      <c r="I913" s="38">
        <f>Sheet1!S913</f>
        <v>0</v>
      </c>
      <c r="J913" s="27">
        <f>Sheet1!T913</f>
        <v>0</v>
      </c>
      <c r="K913" s="38">
        <f>Sheet1!U913/1000</f>
        <v>0</v>
      </c>
      <c r="L913" s="38">
        <f>Sheet1!V913/1000</f>
        <v>0</v>
      </c>
      <c r="M913" s="36">
        <f>Sheet1!W913</f>
        <v>0</v>
      </c>
      <c r="N913" s="38">
        <f>Sheet1!X913</f>
        <v>0</v>
      </c>
      <c r="O913" s="38">
        <f>Sheet1!Y913</f>
        <v>0</v>
      </c>
      <c r="P913" s="38">
        <f>Sheet1!Z913/1000</f>
        <v>0</v>
      </c>
      <c r="R913" s="38">
        <f t="shared" si="160"/>
        <v>0</v>
      </c>
      <c r="S913" s="38">
        <f t="shared" si="161"/>
        <v>99.042000000000002</v>
      </c>
      <c r="T913" s="38">
        <f t="shared" si="162"/>
        <v>100</v>
      </c>
      <c r="U913" s="38">
        <f t="shared" si="163"/>
        <v>100</v>
      </c>
      <c r="V913" s="38">
        <f t="shared" si="164"/>
        <v>0</v>
      </c>
      <c r="W913" s="38">
        <f t="shared" si="165"/>
        <v>98.626000000000005</v>
      </c>
      <c r="X913" s="38">
        <f t="shared" si="166"/>
        <v>0</v>
      </c>
      <c r="Y913" s="38">
        <f t="shared" si="167"/>
        <v>96.21</v>
      </c>
      <c r="Z913" s="38">
        <f t="shared" si="168"/>
        <v>35.162338286656009</v>
      </c>
      <c r="AA913" s="26" t="str">
        <f t="shared" si="169"/>
        <v>เสื่อมโทรม</v>
      </c>
      <c r="AB913" s="26" t="str">
        <f t="shared" si="170"/>
        <v>poor</v>
      </c>
    </row>
    <row r="914" spans="1:28">
      <c r="A914" s="26">
        <f>Sheet1!E914</f>
        <v>0</v>
      </c>
      <c r="B914" s="27">
        <f>Sheet1!H914</f>
        <v>0</v>
      </c>
      <c r="C914" s="27">
        <f>Sheet1!I914</f>
        <v>0</v>
      </c>
      <c r="D914" s="27">
        <f>Sheet1!J914</f>
        <v>0</v>
      </c>
      <c r="E914" s="27">
        <f>Sheet1!K914</f>
        <v>-543</v>
      </c>
      <c r="F914" s="57">
        <f>Sheet1!L914</f>
        <v>0</v>
      </c>
      <c r="G914" s="27" t="str">
        <f>Sheet1!M914</f>
        <v>NE</v>
      </c>
      <c r="H914" s="28">
        <f>Sheet1!Q914</f>
        <v>0</v>
      </c>
      <c r="I914" s="38">
        <f>Sheet1!S914</f>
        <v>0</v>
      </c>
      <c r="J914" s="27">
        <f>Sheet1!T914</f>
        <v>0</v>
      </c>
      <c r="K914" s="38">
        <f>Sheet1!U914/1000</f>
        <v>0</v>
      </c>
      <c r="L914" s="38">
        <f>Sheet1!V914/1000</f>
        <v>0</v>
      </c>
      <c r="M914" s="36">
        <f>Sheet1!W914</f>
        <v>0</v>
      </c>
      <c r="N914" s="38">
        <f>Sheet1!X914</f>
        <v>0</v>
      </c>
      <c r="O914" s="38">
        <f>Sheet1!Y914</f>
        <v>0</v>
      </c>
      <c r="P914" s="38">
        <f>Sheet1!Z914/1000</f>
        <v>0</v>
      </c>
      <c r="R914" s="38">
        <f t="shared" si="160"/>
        <v>0</v>
      </c>
      <c r="S914" s="38">
        <f t="shared" si="161"/>
        <v>99.042000000000002</v>
      </c>
      <c r="T914" s="38">
        <f t="shared" si="162"/>
        <v>100</v>
      </c>
      <c r="U914" s="38">
        <f t="shared" si="163"/>
        <v>100</v>
      </c>
      <c r="V914" s="38">
        <f t="shared" si="164"/>
        <v>0</v>
      </c>
      <c r="W914" s="38">
        <f t="shared" si="165"/>
        <v>98.626000000000005</v>
      </c>
      <c r="X914" s="38">
        <f t="shared" si="166"/>
        <v>0</v>
      </c>
      <c r="Y914" s="38">
        <f t="shared" si="167"/>
        <v>96.21</v>
      </c>
      <c r="Z914" s="38">
        <f t="shared" si="168"/>
        <v>35.162338286656009</v>
      </c>
      <c r="AA914" s="26" t="str">
        <f t="shared" si="169"/>
        <v>เสื่อมโทรม</v>
      </c>
      <c r="AB914" s="26" t="str">
        <f t="shared" si="170"/>
        <v>poor</v>
      </c>
    </row>
    <row r="915" spans="1:28">
      <c r="A915" s="26">
        <f>Sheet1!E915</f>
        <v>0</v>
      </c>
      <c r="B915" s="27">
        <f>Sheet1!H915</f>
        <v>0</v>
      </c>
      <c r="C915" s="27">
        <f>Sheet1!I915</f>
        <v>0</v>
      </c>
      <c r="D915" s="27">
        <f>Sheet1!J915</f>
        <v>0</v>
      </c>
      <c r="E915" s="27">
        <f>Sheet1!K915</f>
        <v>-543</v>
      </c>
      <c r="F915" s="57">
        <f>Sheet1!L915</f>
        <v>0</v>
      </c>
      <c r="G915" s="27" t="str">
        <f>Sheet1!M915</f>
        <v>NE</v>
      </c>
      <c r="H915" s="28">
        <f>Sheet1!Q915</f>
        <v>0</v>
      </c>
      <c r="I915" s="38">
        <f>Sheet1!S915</f>
        <v>0</v>
      </c>
      <c r="J915" s="27">
        <f>Sheet1!T915</f>
        <v>0</v>
      </c>
      <c r="K915" s="38">
        <f>Sheet1!U915/1000</f>
        <v>0</v>
      </c>
      <c r="L915" s="38">
        <f>Sheet1!V915/1000</f>
        <v>0</v>
      </c>
      <c r="M915" s="36">
        <f>Sheet1!W915</f>
        <v>0</v>
      </c>
      <c r="N915" s="38">
        <f>Sheet1!X915</f>
        <v>0</v>
      </c>
      <c r="O915" s="38">
        <f>Sheet1!Y915</f>
        <v>0</v>
      </c>
      <c r="P915" s="38">
        <f>Sheet1!Z915/1000</f>
        <v>0</v>
      </c>
      <c r="R915" s="38">
        <f t="shared" si="160"/>
        <v>0</v>
      </c>
      <c r="S915" s="38">
        <f t="shared" si="161"/>
        <v>99.042000000000002</v>
      </c>
      <c r="T915" s="38">
        <f t="shared" si="162"/>
        <v>100</v>
      </c>
      <c r="U915" s="38">
        <f t="shared" si="163"/>
        <v>100</v>
      </c>
      <c r="V915" s="38">
        <f t="shared" si="164"/>
        <v>0</v>
      </c>
      <c r="W915" s="38">
        <f t="shared" si="165"/>
        <v>98.626000000000005</v>
      </c>
      <c r="X915" s="38">
        <f t="shared" si="166"/>
        <v>0</v>
      </c>
      <c r="Y915" s="38">
        <f t="shared" si="167"/>
        <v>96.21</v>
      </c>
      <c r="Z915" s="38">
        <f t="shared" si="168"/>
        <v>35.162338286656009</v>
      </c>
      <c r="AA915" s="26" t="str">
        <f t="shared" si="169"/>
        <v>เสื่อมโทรม</v>
      </c>
      <c r="AB915" s="26" t="str">
        <f t="shared" si="170"/>
        <v>poor</v>
      </c>
    </row>
    <row r="916" spans="1:28">
      <c r="A916" s="26">
        <f>Sheet1!E916</f>
        <v>0</v>
      </c>
      <c r="B916" s="27">
        <f>Sheet1!H916</f>
        <v>0</v>
      </c>
      <c r="C916" s="27">
        <f>Sheet1!I916</f>
        <v>0</v>
      </c>
      <c r="D916" s="27">
        <f>Sheet1!J916</f>
        <v>0</v>
      </c>
      <c r="E916" s="27">
        <f>Sheet1!K916</f>
        <v>-543</v>
      </c>
      <c r="F916" s="57">
        <f>Sheet1!L916</f>
        <v>0</v>
      </c>
      <c r="G916" s="27" t="str">
        <f>Sheet1!M916</f>
        <v>NE</v>
      </c>
      <c r="H916" s="28">
        <f>Sheet1!Q916</f>
        <v>0</v>
      </c>
      <c r="I916" s="38">
        <f>Sheet1!S916</f>
        <v>0</v>
      </c>
      <c r="J916" s="27">
        <f>Sheet1!T916</f>
        <v>0</v>
      </c>
      <c r="K916" s="38">
        <f>Sheet1!U916/1000</f>
        <v>0</v>
      </c>
      <c r="L916" s="38">
        <f>Sheet1!V916/1000</f>
        <v>0</v>
      </c>
      <c r="M916" s="36">
        <f>Sheet1!W916</f>
        <v>0</v>
      </c>
      <c r="N916" s="38">
        <f>Sheet1!X916</f>
        <v>0</v>
      </c>
      <c r="O916" s="38">
        <f>Sheet1!Y916</f>
        <v>0</v>
      </c>
      <c r="P916" s="38">
        <f>Sheet1!Z916/1000</f>
        <v>0</v>
      </c>
      <c r="R916" s="38">
        <f t="shared" si="160"/>
        <v>0</v>
      </c>
      <c r="S916" s="38">
        <f t="shared" si="161"/>
        <v>99.042000000000002</v>
      </c>
      <c r="T916" s="38">
        <f t="shared" si="162"/>
        <v>100</v>
      </c>
      <c r="U916" s="38">
        <f t="shared" si="163"/>
        <v>100</v>
      </c>
      <c r="V916" s="38">
        <f t="shared" si="164"/>
        <v>0</v>
      </c>
      <c r="W916" s="38">
        <f t="shared" si="165"/>
        <v>98.626000000000005</v>
      </c>
      <c r="X916" s="38">
        <f t="shared" si="166"/>
        <v>0</v>
      </c>
      <c r="Y916" s="38">
        <f t="shared" si="167"/>
        <v>96.21</v>
      </c>
      <c r="Z916" s="38">
        <f t="shared" si="168"/>
        <v>35.162338286656009</v>
      </c>
      <c r="AA916" s="26" t="str">
        <f t="shared" si="169"/>
        <v>เสื่อมโทรม</v>
      </c>
      <c r="AB916" s="26" t="str">
        <f t="shared" si="170"/>
        <v>poor</v>
      </c>
    </row>
    <row r="917" spans="1:28">
      <c r="A917" s="26">
        <f>Sheet1!E917</f>
        <v>0</v>
      </c>
      <c r="B917" s="27">
        <f>Sheet1!H917</f>
        <v>0</v>
      </c>
      <c r="C917" s="27">
        <f>Sheet1!I917</f>
        <v>0</v>
      </c>
      <c r="D917" s="27">
        <f>Sheet1!J917</f>
        <v>0</v>
      </c>
      <c r="E917" s="27">
        <f>Sheet1!K917</f>
        <v>-543</v>
      </c>
      <c r="F917" s="57">
        <f>Sheet1!L917</f>
        <v>0</v>
      </c>
      <c r="G917" s="27" t="str">
        <f>Sheet1!M917</f>
        <v>NE</v>
      </c>
      <c r="H917" s="28">
        <f>Sheet1!Q917</f>
        <v>0</v>
      </c>
      <c r="I917" s="38">
        <f>Sheet1!S917</f>
        <v>0</v>
      </c>
      <c r="J917" s="27">
        <f>Sheet1!T917</f>
        <v>0</v>
      </c>
      <c r="K917" s="38">
        <f>Sheet1!U917/1000</f>
        <v>0</v>
      </c>
      <c r="L917" s="38">
        <f>Sheet1!V917/1000</f>
        <v>0</v>
      </c>
      <c r="M917" s="36">
        <f>Sheet1!W917</f>
        <v>0</v>
      </c>
      <c r="N917" s="38">
        <f>Sheet1!X917</f>
        <v>0</v>
      </c>
      <c r="O917" s="38">
        <f>Sheet1!Y917</f>
        <v>0</v>
      </c>
      <c r="P917" s="38">
        <f>Sheet1!Z917/1000</f>
        <v>0</v>
      </c>
      <c r="R917" s="38">
        <f t="shared" si="160"/>
        <v>0</v>
      </c>
      <c r="S917" s="38">
        <f t="shared" si="161"/>
        <v>99.042000000000002</v>
      </c>
      <c r="T917" s="38">
        <f t="shared" si="162"/>
        <v>100</v>
      </c>
      <c r="U917" s="38">
        <f t="shared" si="163"/>
        <v>100</v>
      </c>
      <c r="V917" s="38">
        <f t="shared" si="164"/>
        <v>0</v>
      </c>
      <c r="W917" s="38">
        <f t="shared" si="165"/>
        <v>98.626000000000005</v>
      </c>
      <c r="X917" s="38">
        <f t="shared" si="166"/>
        <v>0</v>
      </c>
      <c r="Y917" s="38">
        <f t="shared" si="167"/>
        <v>96.21</v>
      </c>
      <c r="Z917" s="38">
        <f t="shared" si="168"/>
        <v>35.162338286656009</v>
      </c>
      <c r="AA917" s="26" t="str">
        <f t="shared" si="169"/>
        <v>เสื่อมโทรม</v>
      </c>
      <c r="AB917" s="26" t="str">
        <f t="shared" si="170"/>
        <v>poor</v>
      </c>
    </row>
    <row r="918" spans="1:28">
      <c r="A918" s="26">
        <f>Sheet1!E918</f>
        <v>0</v>
      </c>
      <c r="B918" s="27">
        <f>Sheet1!H918</f>
        <v>0</v>
      </c>
      <c r="C918" s="27">
        <f>Sheet1!I918</f>
        <v>0</v>
      </c>
      <c r="D918" s="27">
        <f>Sheet1!J918</f>
        <v>0</v>
      </c>
      <c r="E918" s="27">
        <f>Sheet1!K918</f>
        <v>-543</v>
      </c>
      <c r="F918" s="57">
        <f>Sheet1!L918</f>
        <v>0</v>
      </c>
      <c r="G918" s="27" t="str">
        <f>Sheet1!M918</f>
        <v>NE</v>
      </c>
      <c r="H918" s="28">
        <f>Sheet1!Q918</f>
        <v>0</v>
      </c>
      <c r="I918" s="38">
        <f>Sheet1!S918</f>
        <v>0</v>
      </c>
      <c r="J918" s="27">
        <f>Sheet1!T918</f>
        <v>0</v>
      </c>
      <c r="K918" s="38">
        <f>Sheet1!U918/1000</f>
        <v>0</v>
      </c>
      <c r="L918" s="38">
        <f>Sheet1!V918/1000</f>
        <v>0</v>
      </c>
      <c r="M918" s="36">
        <f>Sheet1!W918</f>
        <v>0</v>
      </c>
      <c r="N918" s="38">
        <f>Sheet1!X918</f>
        <v>0</v>
      </c>
      <c r="O918" s="38">
        <f>Sheet1!Y918</f>
        <v>0</v>
      </c>
      <c r="P918" s="38">
        <f>Sheet1!Z918/1000</f>
        <v>0</v>
      </c>
      <c r="R918" s="38">
        <f t="shared" si="160"/>
        <v>0</v>
      </c>
      <c r="S918" s="38">
        <f t="shared" si="161"/>
        <v>99.042000000000002</v>
      </c>
      <c r="T918" s="38">
        <f t="shared" si="162"/>
        <v>100</v>
      </c>
      <c r="U918" s="38">
        <f t="shared" si="163"/>
        <v>100</v>
      </c>
      <c r="V918" s="38">
        <f t="shared" si="164"/>
        <v>0</v>
      </c>
      <c r="W918" s="38">
        <f t="shared" si="165"/>
        <v>98.626000000000005</v>
      </c>
      <c r="X918" s="38">
        <f t="shared" si="166"/>
        <v>0</v>
      </c>
      <c r="Y918" s="38">
        <f t="shared" si="167"/>
        <v>96.21</v>
      </c>
      <c r="Z918" s="38">
        <f t="shared" si="168"/>
        <v>35.162338286656009</v>
      </c>
      <c r="AA918" s="26" t="str">
        <f t="shared" si="169"/>
        <v>เสื่อมโทรม</v>
      </c>
      <c r="AB918" s="26" t="str">
        <f t="shared" si="170"/>
        <v>poor</v>
      </c>
    </row>
    <row r="919" spans="1:28">
      <c r="A919" s="26">
        <f>Sheet1!E919</f>
        <v>0</v>
      </c>
      <c r="B919" s="27">
        <f>Sheet1!H919</f>
        <v>0</v>
      </c>
      <c r="C919" s="27">
        <f>Sheet1!I919</f>
        <v>0</v>
      </c>
      <c r="D919" s="27">
        <f>Sheet1!J919</f>
        <v>0</v>
      </c>
      <c r="E919" s="27">
        <f>Sheet1!K919</f>
        <v>-543</v>
      </c>
      <c r="F919" s="57">
        <f>Sheet1!L919</f>
        <v>0</v>
      </c>
      <c r="G919" s="27" t="str">
        <f>Sheet1!M919</f>
        <v>NE</v>
      </c>
      <c r="H919" s="28">
        <f>Sheet1!Q919</f>
        <v>0</v>
      </c>
      <c r="I919" s="38">
        <f>Sheet1!S919</f>
        <v>0</v>
      </c>
      <c r="J919" s="27">
        <f>Sheet1!T919</f>
        <v>0</v>
      </c>
      <c r="K919" s="38">
        <f>Sheet1!U919/1000</f>
        <v>0</v>
      </c>
      <c r="L919" s="38">
        <f>Sheet1!V919/1000</f>
        <v>0</v>
      </c>
      <c r="M919" s="36">
        <f>Sheet1!W919</f>
        <v>0</v>
      </c>
      <c r="N919" s="38">
        <f>Sheet1!X919</f>
        <v>0</v>
      </c>
      <c r="O919" s="38">
        <f>Sheet1!Y919</f>
        <v>0</v>
      </c>
      <c r="P919" s="38">
        <f>Sheet1!Z919/1000</f>
        <v>0</v>
      </c>
      <c r="R919" s="38">
        <f t="shared" si="160"/>
        <v>0</v>
      </c>
      <c r="S919" s="38">
        <f t="shared" si="161"/>
        <v>99.042000000000002</v>
      </c>
      <c r="T919" s="38">
        <f t="shared" si="162"/>
        <v>100</v>
      </c>
      <c r="U919" s="38">
        <f t="shared" si="163"/>
        <v>100</v>
      </c>
      <c r="V919" s="38">
        <f t="shared" si="164"/>
        <v>0</v>
      </c>
      <c r="W919" s="38">
        <f t="shared" si="165"/>
        <v>98.626000000000005</v>
      </c>
      <c r="X919" s="38">
        <f t="shared" si="166"/>
        <v>0</v>
      </c>
      <c r="Y919" s="38">
        <f t="shared" si="167"/>
        <v>96.21</v>
      </c>
      <c r="Z919" s="38">
        <f t="shared" si="168"/>
        <v>35.162338286656009</v>
      </c>
      <c r="AA919" s="26" t="str">
        <f t="shared" si="169"/>
        <v>เสื่อมโทรม</v>
      </c>
      <c r="AB919" s="26" t="str">
        <f t="shared" si="170"/>
        <v>poor</v>
      </c>
    </row>
    <row r="920" spans="1:28">
      <c r="A920" s="26">
        <f>Sheet1!E920</f>
        <v>0</v>
      </c>
      <c r="B920" s="27">
        <f>Sheet1!H920</f>
        <v>0</v>
      </c>
      <c r="C920" s="27">
        <f>Sheet1!I920</f>
        <v>0</v>
      </c>
      <c r="D920" s="27">
        <f>Sheet1!J920</f>
        <v>0</v>
      </c>
      <c r="E920" s="27">
        <f>Sheet1!K920</f>
        <v>-543</v>
      </c>
      <c r="F920" s="57">
        <f>Sheet1!L920</f>
        <v>0</v>
      </c>
      <c r="G920" s="27" t="str">
        <f>Sheet1!M920</f>
        <v>NE</v>
      </c>
      <c r="H920" s="28">
        <f>Sheet1!Q920</f>
        <v>0</v>
      </c>
      <c r="I920" s="38">
        <f>Sheet1!S920</f>
        <v>0</v>
      </c>
      <c r="J920" s="27">
        <f>Sheet1!T920</f>
        <v>0</v>
      </c>
      <c r="K920" s="38">
        <f>Sheet1!U920/1000</f>
        <v>0</v>
      </c>
      <c r="L920" s="38">
        <f>Sheet1!V920/1000</f>
        <v>0</v>
      </c>
      <c r="M920" s="36">
        <f>Sheet1!W920</f>
        <v>0</v>
      </c>
      <c r="N920" s="38">
        <f>Sheet1!X920</f>
        <v>0</v>
      </c>
      <c r="O920" s="38">
        <f>Sheet1!Y920</f>
        <v>0</v>
      </c>
      <c r="P920" s="38">
        <f>Sheet1!Z920/1000</f>
        <v>0</v>
      </c>
      <c r="R920" s="38">
        <f t="shared" si="160"/>
        <v>0</v>
      </c>
      <c r="S920" s="38">
        <f t="shared" si="161"/>
        <v>99.042000000000002</v>
      </c>
      <c r="T920" s="38">
        <f t="shared" si="162"/>
        <v>100</v>
      </c>
      <c r="U920" s="38">
        <f t="shared" si="163"/>
        <v>100</v>
      </c>
      <c r="V920" s="38">
        <f t="shared" si="164"/>
        <v>0</v>
      </c>
      <c r="W920" s="38">
        <f t="shared" si="165"/>
        <v>98.626000000000005</v>
      </c>
      <c r="X920" s="38">
        <f t="shared" si="166"/>
        <v>0</v>
      </c>
      <c r="Y920" s="38">
        <f t="shared" si="167"/>
        <v>96.21</v>
      </c>
      <c r="Z920" s="38">
        <f t="shared" si="168"/>
        <v>35.162338286656009</v>
      </c>
      <c r="AA920" s="26" t="str">
        <f t="shared" si="169"/>
        <v>เสื่อมโทรม</v>
      </c>
      <c r="AB920" s="26" t="str">
        <f t="shared" si="170"/>
        <v>poor</v>
      </c>
    </row>
    <row r="921" spans="1:28">
      <c r="A921" s="26">
        <f>Sheet1!E921</f>
        <v>0</v>
      </c>
      <c r="B921" s="27">
        <f>Sheet1!H921</f>
        <v>0</v>
      </c>
      <c r="C921" s="27">
        <f>Sheet1!I921</f>
        <v>0</v>
      </c>
      <c r="D921" s="27">
        <f>Sheet1!J921</f>
        <v>0</v>
      </c>
      <c r="E921" s="27">
        <f>Sheet1!K921</f>
        <v>-543</v>
      </c>
      <c r="F921" s="57">
        <f>Sheet1!L921</f>
        <v>0</v>
      </c>
      <c r="G921" s="27" t="str">
        <f>Sheet1!M921</f>
        <v>NE</v>
      </c>
      <c r="H921" s="28">
        <f>Sheet1!Q921</f>
        <v>0</v>
      </c>
      <c r="I921" s="38">
        <f>Sheet1!S921</f>
        <v>0</v>
      </c>
      <c r="J921" s="27">
        <f>Sheet1!T921</f>
        <v>0</v>
      </c>
      <c r="K921" s="38">
        <f>Sheet1!U921/1000</f>
        <v>0</v>
      </c>
      <c r="L921" s="38">
        <f>Sheet1!V921/1000</f>
        <v>0</v>
      </c>
      <c r="M921" s="36">
        <f>Sheet1!W921</f>
        <v>0</v>
      </c>
      <c r="N921" s="38">
        <f>Sheet1!X921</f>
        <v>0</v>
      </c>
      <c r="O921" s="38">
        <f>Sheet1!Y921</f>
        <v>0</v>
      </c>
      <c r="P921" s="38">
        <f>Sheet1!Z921/1000</f>
        <v>0</v>
      </c>
      <c r="R921" s="38">
        <f t="shared" si="160"/>
        <v>0</v>
      </c>
      <c r="S921" s="38">
        <f t="shared" si="161"/>
        <v>99.042000000000002</v>
      </c>
      <c r="T921" s="38">
        <f t="shared" si="162"/>
        <v>100</v>
      </c>
      <c r="U921" s="38">
        <f t="shared" si="163"/>
        <v>100</v>
      </c>
      <c r="V921" s="38">
        <f t="shared" si="164"/>
        <v>0</v>
      </c>
      <c r="W921" s="38">
        <f t="shared" si="165"/>
        <v>98.626000000000005</v>
      </c>
      <c r="X921" s="38">
        <f t="shared" si="166"/>
        <v>0</v>
      </c>
      <c r="Y921" s="38">
        <f t="shared" si="167"/>
        <v>96.21</v>
      </c>
      <c r="Z921" s="38">
        <f t="shared" si="168"/>
        <v>35.162338286656009</v>
      </c>
      <c r="AA921" s="26" t="str">
        <f t="shared" si="169"/>
        <v>เสื่อมโทรม</v>
      </c>
      <c r="AB921" s="26" t="str">
        <f t="shared" si="170"/>
        <v>poor</v>
      </c>
    </row>
    <row r="922" spans="1:28">
      <c r="A922" s="26">
        <f>Sheet1!E922</f>
        <v>0</v>
      </c>
      <c r="B922" s="27">
        <f>Sheet1!H922</f>
        <v>0</v>
      </c>
      <c r="C922" s="27">
        <f>Sheet1!I922</f>
        <v>0</v>
      </c>
      <c r="D922" s="27">
        <f>Sheet1!J922</f>
        <v>0</v>
      </c>
      <c r="E922" s="27">
        <f>Sheet1!K922</f>
        <v>-543</v>
      </c>
      <c r="F922" s="57">
        <f>Sheet1!L922</f>
        <v>0</v>
      </c>
      <c r="G922" s="27" t="str">
        <f>Sheet1!M922</f>
        <v>NE</v>
      </c>
      <c r="H922" s="28">
        <f>Sheet1!Q922</f>
        <v>0</v>
      </c>
      <c r="I922" s="38">
        <f>Sheet1!S922</f>
        <v>0</v>
      </c>
      <c r="J922" s="27">
        <f>Sheet1!T922</f>
        <v>0</v>
      </c>
      <c r="K922" s="38">
        <f>Sheet1!U922/1000</f>
        <v>0</v>
      </c>
      <c r="L922" s="38">
        <f>Sheet1!V922/1000</f>
        <v>0</v>
      </c>
      <c r="M922" s="36">
        <f>Sheet1!W922</f>
        <v>0</v>
      </c>
      <c r="N922" s="38">
        <f>Sheet1!X922</f>
        <v>0</v>
      </c>
      <c r="O922" s="38">
        <f>Sheet1!Y922</f>
        <v>0</v>
      </c>
      <c r="P922" s="38">
        <f>Sheet1!Z922/1000</f>
        <v>0</v>
      </c>
      <c r="R922" s="38">
        <f t="shared" si="160"/>
        <v>0</v>
      </c>
      <c r="S922" s="38">
        <f t="shared" si="161"/>
        <v>99.042000000000002</v>
      </c>
      <c r="T922" s="38">
        <f t="shared" si="162"/>
        <v>100</v>
      </c>
      <c r="U922" s="38">
        <f t="shared" si="163"/>
        <v>100</v>
      </c>
      <c r="V922" s="38">
        <f t="shared" si="164"/>
        <v>0</v>
      </c>
      <c r="W922" s="38">
        <f t="shared" si="165"/>
        <v>98.626000000000005</v>
      </c>
      <c r="X922" s="38">
        <f t="shared" si="166"/>
        <v>0</v>
      </c>
      <c r="Y922" s="38">
        <f t="shared" si="167"/>
        <v>96.21</v>
      </c>
      <c r="Z922" s="38">
        <f t="shared" si="168"/>
        <v>35.162338286656009</v>
      </c>
      <c r="AA922" s="26" t="str">
        <f t="shared" si="169"/>
        <v>เสื่อมโทรม</v>
      </c>
      <c r="AB922" s="26" t="str">
        <f t="shared" si="170"/>
        <v>poor</v>
      </c>
    </row>
    <row r="923" spans="1:28">
      <c r="A923" s="26">
        <f>Sheet1!E923</f>
        <v>0</v>
      </c>
      <c r="B923" s="27">
        <f>Sheet1!H923</f>
        <v>0</v>
      </c>
      <c r="C923" s="27">
        <f>Sheet1!I923</f>
        <v>0</v>
      </c>
      <c r="D923" s="27">
        <f>Sheet1!J923</f>
        <v>0</v>
      </c>
      <c r="E923" s="27">
        <f>Sheet1!K923</f>
        <v>-543</v>
      </c>
      <c r="F923" s="57">
        <f>Sheet1!L923</f>
        <v>0</v>
      </c>
      <c r="G923" s="27" t="str">
        <f>Sheet1!M923</f>
        <v>NE</v>
      </c>
      <c r="H923" s="28">
        <f>Sheet1!Q923</f>
        <v>0</v>
      </c>
      <c r="I923" s="38">
        <f>Sheet1!S923</f>
        <v>0</v>
      </c>
      <c r="J923" s="27">
        <f>Sheet1!T923</f>
        <v>0</v>
      </c>
      <c r="K923" s="38">
        <f>Sheet1!U923/1000</f>
        <v>0</v>
      </c>
      <c r="L923" s="38">
        <f>Sheet1!V923/1000</f>
        <v>0</v>
      </c>
      <c r="M923" s="36">
        <f>Sheet1!W923</f>
        <v>0</v>
      </c>
      <c r="N923" s="38">
        <f>Sheet1!X923</f>
        <v>0</v>
      </c>
      <c r="O923" s="38">
        <f>Sheet1!Y923</f>
        <v>0</v>
      </c>
      <c r="P923" s="38">
        <f>Sheet1!Z923/1000</f>
        <v>0</v>
      </c>
      <c r="R923" s="38">
        <f t="shared" si="160"/>
        <v>0</v>
      </c>
      <c r="S923" s="38">
        <f t="shared" si="161"/>
        <v>99.042000000000002</v>
      </c>
      <c r="T923" s="38">
        <f t="shared" si="162"/>
        <v>100</v>
      </c>
      <c r="U923" s="38">
        <f t="shared" si="163"/>
        <v>100</v>
      </c>
      <c r="V923" s="38">
        <f t="shared" si="164"/>
        <v>0</v>
      </c>
      <c r="W923" s="38">
        <f t="shared" si="165"/>
        <v>98.626000000000005</v>
      </c>
      <c r="X923" s="38">
        <f t="shared" si="166"/>
        <v>0</v>
      </c>
      <c r="Y923" s="38">
        <f t="shared" si="167"/>
        <v>96.21</v>
      </c>
      <c r="Z923" s="38">
        <f t="shared" si="168"/>
        <v>35.162338286656009</v>
      </c>
      <c r="AA923" s="26" t="str">
        <f t="shared" si="169"/>
        <v>เสื่อมโทรม</v>
      </c>
      <c r="AB923" s="26" t="str">
        <f t="shared" si="170"/>
        <v>poor</v>
      </c>
    </row>
    <row r="924" spans="1:28">
      <c r="A924" s="26">
        <f>Sheet1!E924</f>
        <v>0</v>
      </c>
      <c r="B924" s="27">
        <f>Sheet1!H924</f>
        <v>0</v>
      </c>
      <c r="C924" s="27">
        <f>Sheet1!I924</f>
        <v>0</v>
      </c>
      <c r="D924" s="27">
        <f>Sheet1!J924</f>
        <v>0</v>
      </c>
      <c r="E924" s="27">
        <f>Sheet1!K924</f>
        <v>-543</v>
      </c>
      <c r="F924" s="57">
        <f>Sheet1!L924</f>
        <v>0</v>
      </c>
      <c r="G924" s="27" t="str">
        <f>Sheet1!M924</f>
        <v>NE</v>
      </c>
      <c r="H924" s="28">
        <f>Sheet1!Q924</f>
        <v>0</v>
      </c>
      <c r="I924" s="38">
        <f>Sheet1!S924</f>
        <v>0</v>
      </c>
      <c r="J924" s="27">
        <f>Sheet1!T924</f>
        <v>0</v>
      </c>
      <c r="K924" s="38">
        <f>Sheet1!U924/1000</f>
        <v>0</v>
      </c>
      <c r="L924" s="38">
        <f>Sheet1!V924/1000</f>
        <v>0</v>
      </c>
      <c r="M924" s="36">
        <f>Sheet1!W924</f>
        <v>0</v>
      </c>
      <c r="N924" s="38">
        <f>Sheet1!X924</f>
        <v>0</v>
      </c>
      <c r="O924" s="38">
        <f>Sheet1!Y924</f>
        <v>0</v>
      </c>
      <c r="P924" s="38">
        <f>Sheet1!Z924/1000</f>
        <v>0</v>
      </c>
      <c r="R924" s="38">
        <f t="shared" si="160"/>
        <v>0</v>
      </c>
      <c r="S924" s="38">
        <f t="shared" si="161"/>
        <v>99.042000000000002</v>
      </c>
      <c r="T924" s="38">
        <f t="shared" si="162"/>
        <v>100</v>
      </c>
      <c r="U924" s="38">
        <f t="shared" si="163"/>
        <v>100</v>
      </c>
      <c r="V924" s="38">
        <f t="shared" si="164"/>
        <v>0</v>
      </c>
      <c r="W924" s="38">
        <f t="shared" si="165"/>
        <v>98.626000000000005</v>
      </c>
      <c r="X924" s="38">
        <f t="shared" si="166"/>
        <v>0</v>
      </c>
      <c r="Y924" s="38">
        <f t="shared" si="167"/>
        <v>96.21</v>
      </c>
      <c r="Z924" s="38">
        <f t="shared" si="168"/>
        <v>35.162338286656009</v>
      </c>
      <c r="AA924" s="26" t="str">
        <f t="shared" si="169"/>
        <v>เสื่อมโทรม</v>
      </c>
      <c r="AB924" s="26" t="str">
        <f t="shared" si="170"/>
        <v>poor</v>
      </c>
    </row>
    <row r="925" spans="1:28">
      <c r="A925" s="26">
        <f>Sheet1!E925</f>
        <v>0</v>
      </c>
      <c r="B925" s="27">
        <f>Sheet1!H925</f>
        <v>0</v>
      </c>
      <c r="C925" s="27">
        <f>Sheet1!I925</f>
        <v>0</v>
      </c>
      <c r="D925" s="27">
        <f>Sheet1!J925</f>
        <v>0</v>
      </c>
      <c r="E925" s="27">
        <f>Sheet1!K925</f>
        <v>-543</v>
      </c>
      <c r="F925" s="57">
        <f>Sheet1!L925</f>
        <v>0</v>
      </c>
      <c r="G925" s="27" t="str">
        <f>Sheet1!M925</f>
        <v>NE</v>
      </c>
      <c r="H925" s="28">
        <f>Sheet1!Q925</f>
        <v>0</v>
      </c>
      <c r="I925" s="38">
        <f>Sheet1!S925</f>
        <v>0</v>
      </c>
      <c r="J925" s="27">
        <f>Sheet1!T925</f>
        <v>0</v>
      </c>
      <c r="K925" s="38">
        <f>Sheet1!U925/1000</f>
        <v>0</v>
      </c>
      <c r="L925" s="38">
        <f>Sheet1!V925/1000</f>
        <v>0</v>
      </c>
      <c r="M925" s="36">
        <f>Sheet1!W925</f>
        <v>0</v>
      </c>
      <c r="N925" s="38">
        <f>Sheet1!X925</f>
        <v>0</v>
      </c>
      <c r="O925" s="38">
        <f>Sheet1!Y925</f>
        <v>0</v>
      </c>
      <c r="P925" s="38">
        <f>Sheet1!Z925/1000</f>
        <v>0</v>
      </c>
      <c r="R925" s="38">
        <f t="shared" si="160"/>
        <v>0</v>
      </c>
      <c r="S925" s="38">
        <f t="shared" si="161"/>
        <v>99.042000000000002</v>
      </c>
      <c r="T925" s="38">
        <f t="shared" si="162"/>
        <v>100</v>
      </c>
      <c r="U925" s="38">
        <f t="shared" si="163"/>
        <v>100</v>
      </c>
      <c r="V925" s="38">
        <f t="shared" si="164"/>
        <v>0</v>
      </c>
      <c r="W925" s="38">
        <f t="shared" si="165"/>
        <v>98.626000000000005</v>
      </c>
      <c r="X925" s="38">
        <f t="shared" si="166"/>
        <v>0</v>
      </c>
      <c r="Y925" s="38">
        <f t="shared" si="167"/>
        <v>96.21</v>
      </c>
      <c r="Z925" s="38">
        <f t="shared" si="168"/>
        <v>35.162338286656009</v>
      </c>
      <c r="AA925" s="26" t="str">
        <f t="shared" si="169"/>
        <v>เสื่อมโทรม</v>
      </c>
      <c r="AB925" s="26" t="str">
        <f t="shared" si="170"/>
        <v>poor</v>
      </c>
    </row>
    <row r="926" spans="1:28">
      <c r="A926" s="26">
        <f>Sheet1!E926</f>
        <v>0</v>
      </c>
      <c r="B926" s="27">
        <f>Sheet1!H926</f>
        <v>0</v>
      </c>
      <c r="C926" s="27">
        <f>Sheet1!I926</f>
        <v>0</v>
      </c>
      <c r="D926" s="27">
        <f>Sheet1!J926</f>
        <v>0</v>
      </c>
      <c r="E926" s="27">
        <f>Sheet1!K926</f>
        <v>-543</v>
      </c>
      <c r="F926" s="57">
        <f>Sheet1!L926</f>
        <v>0</v>
      </c>
      <c r="G926" s="27" t="str">
        <f>Sheet1!M926</f>
        <v>NE</v>
      </c>
      <c r="H926" s="28">
        <f>Sheet1!Q926</f>
        <v>0</v>
      </c>
      <c r="I926" s="38">
        <f>Sheet1!S926</f>
        <v>0</v>
      </c>
      <c r="J926" s="27">
        <f>Sheet1!T926</f>
        <v>0</v>
      </c>
      <c r="K926" s="38">
        <f>Sheet1!U926/1000</f>
        <v>0</v>
      </c>
      <c r="L926" s="38">
        <f>Sheet1!V926/1000</f>
        <v>0</v>
      </c>
      <c r="M926" s="36">
        <f>Sheet1!W926</f>
        <v>0</v>
      </c>
      <c r="N926" s="38">
        <f>Sheet1!X926</f>
        <v>0</v>
      </c>
      <c r="O926" s="38">
        <f>Sheet1!Y926</f>
        <v>0</v>
      </c>
      <c r="P926" s="38">
        <f>Sheet1!Z926/1000</f>
        <v>0</v>
      </c>
      <c r="R926" s="38">
        <f t="shared" si="160"/>
        <v>0</v>
      </c>
      <c r="S926" s="38">
        <f t="shared" si="161"/>
        <v>99.042000000000002</v>
      </c>
      <c r="T926" s="38">
        <f t="shared" si="162"/>
        <v>100</v>
      </c>
      <c r="U926" s="38">
        <f t="shared" si="163"/>
        <v>100</v>
      </c>
      <c r="V926" s="38">
        <f t="shared" si="164"/>
        <v>0</v>
      </c>
      <c r="W926" s="38">
        <f t="shared" si="165"/>
        <v>98.626000000000005</v>
      </c>
      <c r="X926" s="38">
        <f t="shared" si="166"/>
        <v>0</v>
      </c>
      <c r="Y926" s="38">
        <f t="shared" si="167"/>
        <v>96.21</v>
      </c>
      <c r="Z926" s="38">
        <f t="shared" si="168"/>
        <v>35.162338286656009</v>
      </c>
      <c r="AA926" s="26" t="str">
        <f t="shared" si="169"/>
        <v>เสื่อมโทรม</v>
      </c>
      <c r="AB926" s="26" t="str">
        <f t="shared" si="170"/>
        <v>poor</v>
      </c>
    </row>
    <row r="927" spans="1:28">
      <c r="A927" s="26">
        <f>Sheet1!E927</f>
        <v>0</v>
      </c>
      <c r="B927" s="27">
        <f>Sheet1!H927</f>
        <v>0</v>
      </c>
      <c r="C927" s="27">
        <f>Sheet1!I927</f>
        <v>0</v>
      </c>
      <c r="D927" s="27">
        <f>Sheet1!J927</f>
        <v>0</v>
      </c>
      <c r="E927" s="27">
        <f>Sheet1!K927</f>
        <v>-543</v>
      </c>
      <c r="F927" s="57">
        <f>Sheet1!L927</f>
        <v>0</v>
      </c>
      <c r="G927" s="27" t="str">
        <f>Sheet1!M927</f>
        <v>NE</v>
      </c>
      <c r="H927" s="28">
        <f>Sheet1!Q927</f>
        <v>0</v>
      </c>
      <c r="I927" s="38">
        <f>Sheet1!S927</f>
        <v>0</v>
      </c>
      <c r="J927" s="27">
        <f>Sheet1!T927</f>
        <v>0</v>
      </c>
      <c r="K927" s="38">
        <f>Sheet1!U927/1000</f>
        <v>0</v>
      </c>
      <c r="L927" s="38">
        <f>Sheet1!V927/1000</f>
        <v>0</v>
      </c>
      <c r="M927" s="36">
        <f>Sheet1!W927</f>
        <v>0</v>
      </c>
      <c r="N927" s="38">
        <f>Sheet1!X927</f>
        <v>0</v>
      </c>
      <c r="O927" s="38">
        <f>Sheet1!Y927</f>
        <v>0</v>
      </c>
      <c r="P927" s="38">
        <f>Sheet1!Z927/1000</f>
        <v>0</v>
      </c>
      <c r="R927" s="38">
        <f t="shared" si="160"/>
        <v>0</v>
      </c>
      <c r="S927" s="38">
        <f t="shared" si="161"/>
        <v>99.042000000000002</v>
      </c>
      <c r="T927" s="38">
        <f t="shared" si="162"/>
        <v>100</v>
      </c>
      <c r="U927" s="38">
        <f t="shared" si="163"/>
        <v>100</v>
      </c>
      <c r="V927" s="38">
        <f t="shared" si="164"/>
        <v>0</v>
      </c>
      <c r="W927" s="38">
        <f t="shared" si="165"/>
        <v>98.626000000000005</v>
      </c>
      <c r="X927" s="38">
        <f t="shared" si="166"/>
        <v>0</v>
      </c>
      <c r="Y927" s="38">
        <f t="shared" si="167"/>
        <v>96.21</v>
      </c>
      <c r="Z927" s="38">
        <f t="shared" si="168"/>
        <v>35.162338286656009</v>
      </c>
      <c r="AA927" s="26" t="str">
        <f t="shared" si="169"/>
        <v>เสื่อมโทรม</v>
      </c>
      <c r="AB927" s="26" t="str">
        <f t="shared" si="170"/>
        <v>poor</v>
      </c>
    </row>
    <row r="928" spans="1:28">
      <c r="A928" s="26">
        <f>Sheet1!E928</f>
        <v>0</v>
      </c>
      <c r="B928" s="27">
        <f>Sheet1!H928</f>
        <v>0</v>
      </c>
      <c r="C928" s="27">
        <f>Sheet1!I928</f>
        <v>0</v>
      </c>
      <c r="D928" s="27">
        <f>Sheet1!J928</f>
        <v>0</v>
      </c>
      <c r="E928" s="27">
        <f>Sheet1!K928</f>
        <v>-543</v>
      </c>
      <c r="F928" s="57">
        <f>Sheet1!L928</f>
        <v>0</v>
      </c>
      <c r="G928" s="27" t="str">
        <f>Sheet1!M928</f>
        <v>NE</v>
      </c>
      <c r="H928" s="28">
        <f>Sheet1!Q928</f>
        <v>0</v>
      </c>
      <c r="I928" s="38">
        <f>Sheet1!S928</f>
        <v>0</v>
      </c>
      <c r="J928" s="27">
        <f>Sheet1!T928</f>
        <v>0</v>
      </c>
      <c r="K928" s="38">
        <f>Sheet1!U928/1000</f>
        <v>0</v>
      </c>
      <c r="L928" s="38">
        <f>Sheet1!V928/1000</f>
        <v>0</v>
      </c>
      <c r="M928" s="36">
        <f>Sheet1!W928</f>
        <v>0</v>
      </c>
      <c r="N928" s="38">
        <f>Sheet1!X928</f>
        <v>0</v>
      </c>
      <c r="O928" s="38">
        <f>Sheet1!Y928</f>
        <v>0</v>
      </c>
      <c r="P928" s="38">
        <f>Sheet1!Z928/1000</f>
        <v>0</v>
      </c>
      <c r="R928" s="38">
        <f t="shared" si="160"/>
        <v>0</v>
      </c>
      <c r="S928" s="38">
        <f t="shared" si="161"/>
        <v>99.042000000000002</v>
      </c>
      <c r="T928" s="38">
        <f t="shared" si="162"/>
        <v>100</v>
      </c>
      <c r="U928" s="38">
        <f t="shared" si="163"/>
        <v>100</v>
      </c>
      <c r="V928" s="38">
        <f t="shared" si="164"/>
        <v>0</v>
      </c>
      <c r="W928" s="38">
        <f t="shared" si="165"/>
        <v>98.626000000000005</v>
      </c>
      <c r="X928" s="38">
        <f t="shared" si="166"/>
        <v>0</v>
      </c>
      <c r="Y928" s="38">
        <f t="shared" si="167"/>
        <v>96.21</v>
      </c>
      <c r="Z928" s="38">
        <f t="shared" si="168"/>
        <v>35.162338286656009</v>
      </c>
      <c r="AA928" s="26" t="str">
        <f t="shared" si="169"/>
        <v>เสื่อมโทรม</v>
      </c>
      <c r="AB928" s="26" t="str">
        <f t="shared" si="170"/>
        <v>poor</v>
      </c>
    </row>
    <row r="929" spans="1:28">
      <c r="A929" s="26">
        <f>Sheet1!E929</f>
        <v>0</v>
      </c>
      <c r="B929" s="27">
        <f>Sheet1!H929</f>
        <v>0</v>
      </c>
      <c r="C929" s="27">
        <f>Sheet1!I929</f>
        <v>0</v>
      </c>
      <c r="D929" s="27">
        <f>Sheet1!J929</f>
        <v>0</v>
      </c>
      <c r="E929" s="27">
        <f>Sheet1!K929</f>
        <v>-543</v>
      </c>
      <c r="F929" s="57">
        <f>Sheet1!L929</f>
        <v>0</v>
      </c>
      <c r="G929" s="27" t="str">
        <f>Sheet1!M929</f>
        <v>NE</v>
      </c>
      <c r="H929" s="28">
        <f>Sheet1!Q929</f>
        <v>0</v>
      </c>
      <c r="I929" s="38">
        <f>Sheet1!S929</f>
        <v>0</v>
      </c>
      <c r="J929" s="27">
        <f>Sheet1!T929</f>
        <v>0</v>
      </c>
      <c r="K929" s="38">
        <f>Sheet1!U929/1000</f>
        <v>0</v>
      </c>
      <c r="L929" s="38">
        <f>Sheet1!V929/1000</f>
        <v>0</v>
      </c>
      <c r="M929" s="36">
        <f>Sheet1!W929</f>
        <v>0</v>
      </c>
      <c r="N929" s="38">
        <f>Sheet1!X929</f>
        <v>0</v>
      </c>
      <c r="O929" s="38">
        <f>Sheet1!Y929</f>
        <v>0</v>
      </c>
      <c r="P929" s="38">
        <f>Sheet1!Z929/1000</f>
        <v>0</v>
      </c>
      <c r="R929" s="38">
        <f t="shared" ref="R929:R964" si="171">IF($I929&lt;=10,-0.2679*$I929^3+2.8516*$I929^2+6.759*$I929)</f>
        <v>0</v>
      </c>
      <c r="S929" s="38">
        <f t="shared" ref="S929:S965" si="172">IF($J929&lt;4500,-4*10^-10*($J929^3)+8*10^-6*($J929^2)-0.0499*$J929+99.042,IF($J929&gt;=4500,$J929*0))</f>
        <v>99.042000000000002</v>
      </c>
      <c r="T929" s="38">
        <f t="shared" ref="T929:T965" si="173">IF($K929&lt;0.026,$K929*0+100,IF($K929&lt;0.04,177083*$K929^3-41607*$K929^2+1811.3*$K929+77.9,IF($K929&lt;0.12,177083*$K929^3-41607*$K929^2+1811.3*$K929+79,IF($K929&lt;0.14,177083*$K929^3-41607*$K929^2+1811.3*$K929+84,IF($K929&lt;0.16,177083*$K929^3-41607*$K929^2+1811.3*$K929+79,IF($K929&gt;=0.16,$K929*0))))))</f>
        <v>100</v>
      </c>
      <c r="U929" s="38">
        <f t="shared" ref="U929:U965" si="174">IF($L929&lt;=0.02,$L929*0+100,IF($L929&lt;=0.36,-4651.4*$L929^4+4249.6*$L929^3-861.14*$L929^2-311.6*$L929+104.12,IF($L929&gt;=0.36,$L929*0)))</f>
        <v>100</v>
      </c>
      <c r="V929" s="38">
        <f t="shared" ref="V929:V965" si="175">IF($M929&lt;20,0.0098*$M929^3-0.1396*$M929^2+0.7277*$M929,IF($M929&lt;28,-0.0657*$M929^3+4.4359*$M929^2-90.758*$M929+604.66,IF($M929&lt;30,-0.0657*$M929^3+4.4359*$M929^2-90.758*$M929+603.66,IF($M929&lt;42,0.107*$M929^3-11.464*$M929^2+397.67*$M929-4403.1,IF($M929&lt;46,-0.0162*$M929^3+2.3313*$M929^2-111.69*$M929+1783.7,IF($M929&gt;=46,$M929*0))))))</f>
        <v>0</v>
      </c>
      <c r="W929" s="38">
        <f t="shared" ref="W929:W965" si="176">IF($N929&lt;212,-5*10^-6*$N929^2-0.464*$N929+98.626,IF($N929&gt;=212,$N929*0))</f>
        <v>98.626000000000005</v>
      </c>
      <c r="X929" s="38">
        <f t="shared" ref="X929:X965" si="177">IF($O929&lt;4,$O929*0,IF($O929&lt;7,0.6987*$O929^3-3.4762*$O929^2+2.5212*$O929+0.8,IF($O929&lt;8.5,2.1864*$O929^3-65.244*$O929^2+620.42*$O929-1810.2,IF($O929&lt;10.95,-1.6593*$O929^4+68.633*$O929^3-1049.5*$O929^2+7000.7*$O929-17075,IF($O929&gt;=10.95,$O929*0)))))</f>
        <v>0</v>
      </c>
      <c r="Y929" s="38">
        <f t="shared" ref="Y929:Y965" si="178">IF($P929&lt;0.53,113.29*$P929^2-241.52*$P929+96.21,IF($P929&gt;=0.53,$P929*0))</f>
        <v>96.21</v>
      </c>
      <c r="Z929" s="38">
        <f t="shared" si="168"/>
        <v>35.162338286656009</v>
      </c>
      <c r="AA929" s="26" t="str">
        <f t="shared" si="169"/>
        <v>เสื่อมโทรม</v>
      </c>
      <c r="AB929" s="26" t="str">
        <f t="shared" si="170"/>
        <v>poor</v>
      </c>
    </row>
    <row r="930" spans="1:28">
      <c r="A930" s="26">
        <f>Sheet1!E930</f>
        <v>0</v>
      </c>
      <c r="B930" s="27">
        <f>Sheet1!H930</f>
        <v>0</v>
      </c>
      <c r="C930" s="27">
        <f>Sheet1!I930</f>
        <v>0</v>
      </c>
      <c r="D930" s="27">
        <f>Sheet1!J930</f>
        <v>0</v>
      </c>
      <c r="E930" s="27">
        <f>Sheet1!K930</f>
        <v>-543</v>
      </c>
      <c r="F930" s="57">
        <f>Sheet1!L930</f>
        <v>0</v>
      </c>
      <c r="G930" s="27" t="str">
        <f>Sheet1!M930</f>
        <v>NE</v>
      </c>
      <c r="H930" s="28">
        <f>Sheet1!Q930</f>
        <v>0</v>
      </c>
      <c r="I930" s="38">
        <f>Sheet1!S930</f>
        <v>0</v>
      </c>
      <c r="J930" s="27">
        <f>Sheet1!T930</f>
        <v>0</v>
      </c>
      <c r="K930" s="38">
        <f>Sheet1!U930/1000</f>
        <v>0</v>
      </c>
      <c r="L930" s="38">
        <f>Sheet1!V930/1000</f>
        <v>0</v>
      </c>
      <c r="M930" s="36">
        <f>Sheet1!W930</f>
        <v>0</v>
      </c>
      <c r="N930" s="38">
        <f>Sheet1!X930</f>
        <v>0</v>
      </c>
      <c r="O930" s="38">
        <f>Sheet1!Y930</f>
        <v>0</v>
      </c>
      <c r="P930" s="38">
        <f>Sheet1!Z930/1000</f>
        <v>0</v>
      </c>
      <c r="R930" s="38">
        <f t="shared" si="171"/>
        <v>0</v>
      </c>
      <c r="S930" s="38">
        <f t="shared" si="172"/>
        <v>99.042000000000002</v>
      </c>
      <c r="T930" s="38">
        <f t="shared" si="173"/>
        <v>100</v>
      </c>
      <c r="U930" s="38">
        <f t="shared" si="174"/>
        <v>100</v>
      </c>
      <c r="V930" s="38">
        <f t="shared" si="175"/>
        <v>0</v>
      </c>
      <c r="W930" s="38">
        <f t="shared" si="176"/>
        <v>98.626000000000005</v>
      </c>
      <c r="X930" s="38">
        <f t="shared" si="177"/>
        <v>0</v>
      </c>
      <c r="Y930" s="38">
        <f t="shared" si="178"/>
        <v>96.21</v>
      </c>
      <c r="Z930" s="38">
        <f t="shared" si="168"/>
        <v>35.162338286656009</v>
      </c>
      <c r="AA930" s="26" t="str">
        <f t="shared" si="169"/>
        <v>เสื่อมโทรม</v>
      </c>
      <c r="AB930" s="26" t="str">
        <f t="shared" si="170"/>
        <v>poor</v>
      </c>
    </row>
    <row r="931" spans="1:28">
      <c r="A931" s="26">
        <f>Sheet1!E931</f>
        <v>0</v>
      </c>
      <c r="B931" s="27">
        <f>Sheet1!H931</f>
        <v>0</v>
      </c>
      <c r="C931" s="27">
        <f>Sheet1!I931</f>
        <v>0</v>
      </c>
      <c r="D931" s="27">
        <f>Sheet1!J931</f>
        <v>0</v>
      </c>
      <c r="E931" s="27">
        <f>Sheet1!K931</f>
        <v>-543</v>
      </c>
      <c r="F931" s="57">
        <f>Sheet1!L931</f>
        <v>0</v>
      </c>
      <c r="G931" s="27" t="str">
        <f>Sheet1!M931</f>
        <v>NE</v>
      </c>
      <c r="H931" s="28">
        <f>Sheet1!Q931</f>
        <v>0</v>
      </c>
      <c r="I931" s="38">
        <f>Sheet1!S931</f>
        <v>0</v>
      </c>
      <c r="J931" s="27">
        <f>Sheet1!T931</f>
        <v>0</v>
      </c>
      <c r="K931" s="38">
        <f>Sheet1!U931/1000</f>
        <v>0</v>
      </c>
      <c r="L931" s="38">
        <f>Sheet1!V931/1000</f>
        <v>0</v>
      </c>
      <c r="M931" s="36">
        <f>Sheet1!W931</f>
        <v>0</v>
      </c>
      <c r="N931" s="38">
        <f>Sheet1!X931</f>
        <v>0</v>
      </c>
      <c r="O931" s="38">
        <f>Sheet1!Y931</f>
        <v>0</v>
      </c>
      <c r="P931" s="38">
        <f>Sheet1!Z931/1000</f>
        <v>0</v>
      </c>
      <c r="R931" s="38">
        <f t="shared" si="171"/>
        <v>0</v>
      </c>
      <c r="S931" s="38">
        <f t="shared" si="172"/>
        <v>99.042000000000002</v>
      </c>
      <c r="T931" s="38">
        <f t="shared" si="173"/>
        <v>100</v>
      </c>
      <c r="U931" s="38">
        <f t="shared" si="174"/>
        <v>100</v>
      </c>
      <c r="V931" s="38">
        <f t="shared" si="175"/>
        <v>0</v>
      </c>
      <c r="W931" s="38">
        <f t="shared" si="176"/>
        <v>98.626000000000005</v>
      </c>
      <c r="X931" s="38">
        <f t="shared" si="177"/>
        <v>0</v>
      </c>
      <c r="Y931" s="38">
        <f t="shared" si="178"/>
        <v>96.21</v>
      </c>
      <c r="Z931" s="38">
        <f t="shared" si="168"/>
        <v>35.162338286656009</v>
      </c>
      <c r="AA931" s="26" t="str">
        <f t="shared" si="169"/>
        <v>เสื่อมโทรม</v>
      </c>
      <c r="AB931" s="26" t="str">
        <f t="shared" si="170"/>
        <v>poor</v>
      </c>
    </row>
    <row r="932" spans="1:28">
      <c r="A932" s="26">
        <f>Sheet1!E932</f>
        <v>0</v>
      </c>
      <c r="B932" s="27">
        <f>Sheet1!H932</f>
        <v>0</v>
      </c>
      <c r="C932" s="27">
        <f>Sheet1!I932</f>
        <v>0</v>
      </c>
      <c r="D932" s="27">
        <f>Sheet1!J932</f>
        <v>0</v>
      </c>
      <c r="E932" s="27">
        <f>Sheet1!K932</f>
        <v>-543</v>
      </c>
      <c r="F932" s="57">
        <f>Sheet1!L932</f>
        <v>0</v>
      </c>
      <c r="G932" s="27" t="str">
        <f>Sheet1!M932</f>
        <v>NE</v>
      </c>
      <c r="H932" s="28">
        <f>Sheet1!Q932</f>
        <v>0</v>
      </c>
      <c r="I932" s="38">
        <f>Sheet1!S932</f>
        <v>0</v>
      </c>
      <c r="J932" s="27">
        <f>Sheet1!T932</f>
        <v>0</v>
      </c>
      <c r="K932" s="38">
        <f>Sheet1!U932/1000</f>
        <v>0</v>
      </c>
      <c r="L932" s="38">
        <f>Sheet1!V932/1000</f>
        <v>0</v>
      </c>
      <c r="M932" s="36">
        <f>Sheet1!W932</f>
        <v>0</v>
      </c>
      <c r="N932" s="38">
        <f>Sheet1!X932</f>
        <v>0</v>
      </c>
      <c r="O932" s="38">
        <f>Sheet1!Y932</f>
        <v>0</v>
      </c>
      <c r="P932" s="38">
        <f>Sheet1!Z932/1000</f>
        <v>0</v>
      </c>
      <c r="R932" s="38">
        <f t="shared" si="171"/>
        <v>0</v>
      </c>
      <c r="S932" s="38">
        <f t="shared" si="172"/>
        <v>99.042000000000002</v>
      </c>
      <c r="T932" s="38">
        <f t="shared" si="173"/>
        <v>100</v>
      </c>
      <c r="U932" s="38">
        <f t="shared" si="174"/>
        <v>100</v>
      </c>
      <c r="V932" s="38">
        <f t="shared" si="175"/>
        <v>0</v>
      </c>
      <c r="W932" s="38">
        <f t="shared" si="176"/>
        <v>98.626000000000005</v>
      </c>
      <c r="X932" s="38">
        <f t="shared" si="177"/>
        <v>0</v>
      </c>
      <c r="Y932" s="38">
        <f t="shared" si="178"/>
        <v>96.21</v>
      </c>
      <c r="Z932" s="38">
        <f t="shared" si="168"/>
        <v>35.162338286656009</v>
      </c>
      <c r="AA932" s="26" t="str">
        <f t="shared" si="169"/>
        <v>เสื่อมโทรม</v>
      </c>
      <c r="AB932" s="26" t="str">
        <f t="shared" si="170"/>
        <v>poor</v>
      </c>
    </row>
    <row r="933" spans="1:28">
      <c r="A933" s="26">
        <f>Sheet1!E933</f>
        <v>0</v>
      </c>
      <c r="B933" s="27">
        <f>Sheet1!H933</f>
        <v>0</v>
      </c>
      <c r="C933" s="27">
        <f>Sheet1!I933</f>
        <v>0</v>
      </c>
      <c r="D933" s="27">
        <f>Sheet1!J933</f>
        <v>0</v>
      </c>
      <c r="E933" s="27">
        <f>Sheet1!K933</f>
        <v>-543</v>
      </c>
      <c r="F933" s="57">
        <f>Sheet1!L933</f>
        <v>0</v>
      </c>
      <c r="G933" s="27" t="str">
        <f>Sheet1!M933</f>
        <v>NE</v>
      </c>
      <c r="H933" s="28">
        <f>Sheet1!Q933</f>
        <v>0</v>
      </c>
      <c r="I933" s="38">
        <f>Sheet1!S933</f>
        <v>0</v>
      </c>
      <c r="J933" s="27">
        <f>Sheet1!T933</f>
        <v>0</v>
      </c>
      <c r="K933" s="38">
        <f>Sheet1!U933/1000</f>
        <v>0</v>
      </c>
      <c r="L933" s="38">
        <f>Sheet1!V933/1000</f>
        <v>0</v>
      </c>
      <c r="M933" s="36">
        <f>Sheet1!W933</f>
        <v>0</v>
      </c>
      <c r="N933" s="38">
        <f>Sheet1!X933</f>
        <v>0</v>
      </c>
      <c r="O933" s="38">
        <f>Sheet1!Y933</f>
        <v>0</v>
      </c>
      <c r="P933" s="38">
        <f>Sheet1!Z933/1000</f>
        <v>0</v>
      </c>
      <c r="R933" s="38">
        <f t="shared" si="171"/>
        <v>0</v>
      </c>
      <c r="S933" s="38">
        <f t="shared" si="172"/>
        <v>99.042000000000002</v>
      </c>
      <c r="T933" s="38">
        <f t="shared" si="173"/>
        <v>100</v>
      </c>
      <c r="U933" s="38">
        <f t="shared" si="174"/>
        <v>100</v>
      </c>
      <c r="V933" s="38">
        <f t="shared" si="175"/>
        <v>0</v>
      </c>
      <c r="W933" s="38">
        <f t="shared" si="176"/>
        <v>98.626000000000005</v>
      </c>
      <c r="X933" s="38">
        <f t="shared" si="177"/>
        <v>0</v>
      </c>
      <c r="Y933" s="38">
        <f t="shared" si="178"/>
        <v>96.21</v>
      </c>
      <c r="Z933" s="38">
        <f t="shared" si="168"/>
        <v>35.162338286656009</v>
      </c>
      <c r="AA933" s="26" t="str">
        <f t="shared" si="169"/>
        <v>เสื่อมโทรม</v>
      </c>
      <c r="AB933" s="26" t="str">
        <f t="shared" si="170"/>
        <v>poor</v>
      </c>
    </row>
    <row r="934" spans="1:28">
      <c r="A934" s="26">
        <f>Sheet1!E934</f>
        <v>0</v>
      </c>
      <c r="B934" s="27">
        <f>Sheet1!H934</f>
        <v>0</v>
      </c>
      <c r="C934" s="27">
        <f>Sheet1!I934</f>
        <v>0</v>
      </c>
      <c r="D934" s="27">
        <f>Sheet1!J934</f>
        <v>0</v>
      </c>
      <c r="E934" s="27">
        <f>Sheet1!K934</f>
        <v>-543</v>
      </c>
      <c r="F934" s="57">
        <f>Sheet1!L934</f>
        <v>0</v>
      </c>
      <c r="G934" s="27" t="str">
        <f>Sheet1!M934</f>
        <v>NE</v>
      </c>
      <c r="H934" s="28">
        <f>Sheet1!Q934</f>
        <v>0</v>
      </c>
      <c r="I934" s="38">
        <f>Sheet1!S934</f>
        <v>0</v>
      </c>
      <c r="J934" s="27">
        <f>Sheet1!T934</f>
        <v>0</v>
      </c>
      <c r="K934" s="38">
        <f>Sheet1!U934/1000</f>
        <v>0</v>
      </c>
      <c r="L934" s="38">
        <f>Sheet1!V934/1000</f>
        <v>0</v>
      </c>
      <c r="M934" s="36">
        <f>Sheet1!W934</f>
        <v>0</v>
      </c>
      <c r="N934" s="38">
        <f>Sheet1!X934</f>
        <v>0</v>
      </c>
      <c r="O934" s="38">
        <f>Sheet1!Y934</f>
        <v>0</v>
      </c>
      <c r="P934" s="38">
        <f>Sheet1!Z934/1000</f>
        <v>0</v>
      </c>
      <c r="R934" s="38">
        <f t="shared" si="171"/>
        <v>0</v>
      </c>
      <c r="S934" s="38">
        <f t="shared" si="172"/>
        <v>99.042000000000002</v>
      </c>
      <c r="T934" s="38">
        <f t="shared" si="173"/>
        <v>100</v>
      </c>
      <c r="U934" s="38">
        <f t="shared" si="174"/>
        <v>100</v>
      </c>
      <c r="V934" s="38">
        <f t="shared" si="175"/>
        <v>0</v>
      </c>
      <c r="W934" s="38">
        <f t="shared" si="176"/>
        <v>98.626000000000005</v>
      </c>
      <c r="X934" s="38">
        <f t="shared" si="177"/>
        <v>0</v>
      </c>
      <c r="Y934" s="38">
        <f t="shared" si="178"/>
        <v>96.21</v>
      </c>
      <c r="Z934" s="38">
        <f t="shared" si="168"/>
        <v>35.162338286656009</v>
      </c>
      <c r="AA934" s="26" t="str">
        <f t="shared" si="169"/>
        <v>เสื่อมโทรม</v>
      </c>
      <c r="AB934" s="26" t="str">
        <f t="shared" si="170"/>
        <v>poor</v>
      </c>
    </row>
    <row r="935" spans="1:28">
      <c r="A935" s="26">
        <f>Sheet1!E935</f>
        <v>0</v>
      </c>
      <c r="B935" s="27">
        <f>Sheet1!H935</f>
        <v>0</v>
      </c>
      <c r="C935" s="27">
        <f>Sheet1!I935</f>
        <v>0</v>
      </c>
      <c r="D935" s="27">
        <f>Sheet1!J935</f>
        <v>0</v>
      </c>
      <c r="E935" s="27">
        <f>Sheet1!K935</f>
        <v>-543</v>
      </c>
      <c r="F935" s="57">
        <f>Sheet1!L935</f>
        <v>0</v>
      </c>
      <c r="G935" s="27" t="str">
        <f>Sheet1!M935</f>
        <v>NE</v>
      </c>
      <c r="H935" s="28">
        <f>Sheet1!Q935</f>
        <v>0</v>
      </c>
      <c r="I935" s="38">
        <f>Sheet1!S935</f>
        <v>0</v>
      </c>
      <c r="J935" s="27">
        <f>Sheet1!T935</f>
        <v>0</v>
      </c>
      <c r="K935" s="38">
        <f>Sheet1!U935/1000</f>
        <v>0</v>
      </c>
      <c r="L935" s="38">
        <f>Sheet1!V935/1000</f>
        <v>0</v>
      </c>
      <c r="M935" s="36">
        <f>Sheet1!W935</f>
        <v>0</v>
      </c>
      <c r="N935" s="38">
        <f>Sheet1!X935</f>
        <v>0</v>
      </c>
      <c r="O935" s="38">
        <f>Sheet1!Y935</f>
        <v>0</v>
      </c>
      <c r="P935" s="38">
        <f>Sheet1!Z935/1000</f>
        <v>0</v>
      </c>
      <c r="R935" s="38">
        <f t="shared" si="171"/>
        <v>0</v>
      </c>
      <c r="S935" s="38">
        <f t="shared" si="172"/>
        <v>99.042000000000002</v>
      </c>
      <c r="T935" s="38">
        <f t="shared" si="173"/>
        <v>100</v>
      </c>
      <c r="U935" s="38">
        <f t="shared" si="174"/>
        <v>100</v>
      </c>
      <c r="V935" s="38">
        <f t="shared" si="175"/>
        <v>0</v>
      </c>
      <c r="W935" s="38">
        <f t="shared" si="176"/>
        <v>98.626000000000005</v>
      </c>
      <c r="X935" s="38">
        <f t="shared" si="177"/>
        <v>0</v>
      </c>
      <c r="Y935" s="38">
        <f t="shared" si="178"/>
        <v>96.21</v>
      </c>
      <c r="Z935" s="38">
        <f t="shared" si="168"/>
        <v>35.162338286656009</v>
      </c>
      <c r="AA935" s="26" t="str">
        <f t="shared" si="169"/>
        <v>เสื่อมโทรม</v>
      </c>
      <c r="AB935" s="26" t="str">
        <f t="shared" si="170"/>
        <v>poor</v>
      </c>
    </row>
    <row r="936" spans="1:28">
      <c r="A936" s="26">
        <f>Sheet1!E936</f>
        <v>0</v>
      </c>
      <c r="B936" s="27">
        <f>Sheet1!H936</f>
        <v>0</v>
      </c>
      <c r="C936" s="27">
        <f>Sheet1!I936</f>
        <v>0</v>
      </c>
      <c r="D936" s="27">
        <f>Sheet1!J936</f>
        <v>0</v>
      </c>
      <c r="E936" s="27">
        <f>Sheet1!K936</f>
        <v>-543</v>
      </c>
      <c r="F936" s="57">
        <f>Sheet1!L936</f>
        <v>0</v>
      </c>
      <c r="G936" s="27" t="str">
        <f>Sheet1!M936</f>
        <v>NE</v>
      </c>
      <c r="H936" s="28">
        <f>Sheet1!Q936</f>
        <v>0</v>
      </c>
      <c r="I936" s="38">
        <f>Sheet1!S936</f>
        <v>0</v>
      </c>
      <c r="J936" s="27">
        <f>Sheet1!T936</f>
        <v>0</v>
      </c>
      <c r="K936" s="38">
        <f>Sheet1!U936/1000</f>
        <v>0</v>
      </c>
      <c r="L936" s="38">
        <f>Sheet1!V936/1000</f>
        <v>0</v>
      </c>
      <c r="M936" s="36">
        <f>Sheet1!W936</f>
        <v>0</v>
      </c>
      <c r="N936" s="38">
        <f>Sheet1!X936</f>
        <v>0</v>
      </c>
      <c r="O936" s="38">
        <f>Sheet1!Y936</f>
        <v>0</v>
      </c>
      <c r="P936" s="38">
        <f>Sheet1!Z936/1000</f>
        <v>0</v>
      </c>
      <c r="R936" s="38">
        <f t="shared" si="171"/>
        <v>0</v>
      </c>
      <c r="S936" s="38">
        <f t="shared" si="172"/>
        <v>99.042000000000002</v>
      </c>
      <c r="T936" s="38">
        <f t="shared" si="173"/>
        <v>100</v>
      </c>
      <c r="U936" s="38">
        <f t="shared" si="174"/>
        <v>100</v>
      </c>
      <c r="V936" s="38">
        <f t="shared" si="175"/>
        <v>0</v>
      </c>
      <c r="W936" s="38">
        <f t="shared" si="176"/>
        <v>98.626000000000005</v>
      </c>
      <c r="X936" s="38">
        <f t="shared" si="177"/>
        <v>0</v>
      </c>
      <c r="Y936" s="38">
        <f t="shared" si="178"/>
        <v>96.21</v>
      </c>
      <c r="Z936" s="38">
        <f t="shared" si="168"/>
        <v>35.162338286656009</v>
      </c>
      <c r="AA936" s="26" t="str">
        <f t="shared" si="169"/>
        <v>เสื่อมโทรม</v>
      </c>
      <c r="AB936" s="26" t="str">
        <f t="shared" si="170"/>
        <v>poor</v>
      </c>
    </row>
    <row r="937" spans="1:28">
      <c r="A937" s="26">
        <f>Sheet1!E937</f>
        <v>0</v>
      </c>
      <c r="B937" s="27">
        <f>Sheet1!H937</f>
        <v>0</v>
      </c>
      <c r="C937" s="27">
        <f>Sheet1!I937</f>
        <v>0</v>
      </c>
      <c r="D937" s="27">
        <f>Sheet1!J937</f>
        <v>0</v>
      </c>
      <c r="E937" s="27">
        <f>Sheet1!K937</f>
        <v>-543</v>
      </c>
      <c r="F937" s="57">
        <f>Sheet1!L937</f>
        <v>0</v>
      </c>
      <c r="G937" s="27" t="str">
        <f>Sheet1!M937</f>
        <v>NE</v>
      </c>
      <c r="H937" s="28">
        <f>Sheet1!Q937</f>
        <v>0</v>
      </c>
      <c r="I937" s="38">
        <f>Sheet1!S937</f>
        <v>0</v>
      </c>
      <c r="J937" s="27">
        <f>Sheet1!T937</f>
        <v>0</v>
      </c>
      <c r="K937" s="38">
        <f>Sheet1!U937/1000</f>
        <v>0</v>
      </c>
      <c r="L937" s="38">
        <f>Sheet1!V937/1000</f>
        <v>0</v>
      </c>
      <c r="M937" s="36">
        <f>Sheet1!W937</f>
        <v>0</v>
      </c>
      <c r="N937" s="38">
        <f>Sheet1!X937</f>
        <v>0</v>
      </c>
      <c r="O937" s="38">
        <f>Sheet1!Y937</f>
        <v>0</v>
      </c>
      <c r="P937" s="38">
        <f>Sheet1!Z937/1000</f>
        <v>0</v>
      </c>
      <c r="R937" s="38">
        <f t="shared" si="171"/>
        <v>0</v>
      </c>
      <c r="S937" s="38">
        <f t="shared" si="172"/>
        <v>99.042000000000002</v>
      </c>
      <c r="T937" s="38">
        <f t="shared" si="173"/>
        <v>100</v>
      </c>
      <c r="U937" s="38">
        <f t="shared" si="174"/>
        <v>100</v>
      </c>
      <c r="V937" s="38">
        <f t="shared" si="175"/>
        <v>0</v>
      </c>
      <c r="W937" s="38">
        <f t="shared" si="176"/>
        <v>98.626000000000005</v>
      </c>
      <c r="X937" s="38">
        <f t="shared" si="177"/>
        <v>0</v>
      </c>
      <c r="Y937" s="38">
        <f t="shared" si="178"/>
        <v>96.21</v>
      </c>
      <c r="Z937" s="38">
        <f t="shared" si="168"/>
        <v>35.162338286656009</v>
      </c>
      <c r="AA937" s="26" t="str">
        <f t="shared" si="169"/>
        <v>เสื่อมโทรม</v>
      </c>
      <c r="AB937" s="26" t="str">
        <f t="shared" si="170"/>
        <v>poor</v>
      </c>
    </row>
    <row r="938" spans="1:28">
      <c r="A938" s="26">
        <f>Sheet1!E938</f>
        <v>0</v>
      </c>
      <c r="B938" s="27">
        <f>Sheet1!H938</f>
        <v>0</v>
      </c>
      <c r="C938" s="27">
        <f>Sheet1!I938</f>
        <v>0</v>
      </c>
      <c r="D938" s="27">
        <f>Sheet1!J938</f>
        <v>0</v>
      </c>
      <c r="E938" s="27">
        <f>Sheet1!K938</f>
        <v>-543</v>
      </c>
      <c r="F938" s="57">
        <f>Sheet1!L938</f>
        <v>0</v>
      </c>
      <c r="G938" s="27" t="str">
        <f>Sheet1!M938</f>
        <v>NE</v>
      </c>
      <c r="H938" s="28">
        <f>Sheet1!Q938</f>
        <v>0</v>
      </c>
      <c r="I938" s="38">
        <f>Sheet1!S938</f>
        <v>0</v>
      </c>
      <c r="J938" s="27">
        <f>Sheet1!T938</f>
        <v>0</v>
      </c>
      <c r="K938" s="38">
        <f>Sheet1!U938/1000</f>
        <v>0</v>
      </c>
      <c r="L938" s="38">
        <f>Sheet1!V938/1000</f>
        <v>0</v>
      </c>
      <c r="M938" s="36">
        <f>Sheet1!W938</f>
        <v>0</v>
      </c>
      <c r="N938" s="38">
        <f>Sheet1!X938</f>
        <v>0</v>
      </c>
      <c r="O938" s="38">
        <f>Sheet1!Y938</f>
        <v>0</v>
      </c>
      <c r="P938" s="38">
        <f>Sheet1!Z938/1000</f>
        <v>0</v>
      </c>
      <c r="R938" s="38">
        <f t="shared" si="171"/>
        <v>0</v>
      </c>
      <c r="S938" s="38">
        <f t="shared" si="172"/>
        <v>99.042000000000002</v>
      </c>
      <c r="T938" s="38">
        <f t="shared" si="173"/>
        <v>100</v>
      </c>
      <c r="U938" s="38">
        <f t="shared" si="174"/>
        <v>100</v>
      </c>
      <c r="V938" s="38">
        <f t="shared" si="175"/>
        <v>0</v>
      </c>
      <c r="W938" s="38">
        <f t="shared" si="176"/>
        <v>98.626000000000005</v>
      </c>
      <c r="X938" s="38">
        <f t="shared" si="177"/>
        <v>0</v>
      </c>
      <c r="Y938" s="38">
        <f t="shared" si="178"/>
        <v>96.21</v>
      </c>
      <c r="Z938" s="38">
        <f t="shared" si="168"/>
        <v>35.162338286656009</v>
      </c>
      <c r="AA938" s="26" t="str">
        <f t="shared" si="169"/>
        <v>เสื่อมโทรม</v>
      </c>
      <c r="AB938" s="26" t="str">
        <f t="shared" si="170"/>
        <v>poor</v>
      </c>
    </row>
    <row r="939" spans="1:28">
      <c r="A939" s="26">
        <f>Sheet1!E939</f>
        <v>0</v>
      </c>
      <c r="B939" s="27">
        <f>Sheet1!H939</f>
        <v>0</v>
      </c>
      <c r="C939" s="27">
        <f>Sheet1!I939</f>
        <v>0</v>
      </c>
      <c r="D939" s="27">
        <f>Sheet1!J939</f>
        <v>0</v>
      </c>
      <c r="E939" s="27">
        <f>Sheet1!K939</f>
        <v>-543</v>
      </c>
      <c r="F939" s="57">
        <f>Sheet1!L939</f>
        <v>0</v>
      </c>
      <c r="G939" s="27" t="str">
        <f>Sheet1!M939</f>
        <v>NE</v>
      </c>
      <c r="H939" s="28">
        <f>Sheet1!Q939</f>
        <v>0</v>
      </c>
      <c r="I939" s="38">
        <f>Sheet1!S939</f>
        <v>0</v>
      </c>
      <c r="J939" s="27">
        <f>Sheet1!T939</f>
        <v>0</v>
      </c>
      <c r="K939" s="38">
        <f>Sheet1!U939/1000</f>
        <v>0</v>
      </c>
      <c r="L939" s="38">
        <f>Sheet1!V939/1000</f>
        <v>0</v>
      </c>
      <c r="M939" s="36">
        <f>Sheet1!W939</f>
        <v>0</v>
      </c>
      <c r="N939" s="38">
        <f>Sheet1!X939</f>
        <v>0</v>
      </c>
      <c r="O939" s="38">
        <f>Sheet1!Y939</f>
        <v>0</v>
      </c>
      <c r="P939" s="38">
        <f>Sheet1!Z939/1000</f>
        <v>0</v>
      </c>
      <c r="R939" s="38">
        <f t="shared" si="171"/>
        <v>0</v>
      </c>
      <c r="S939" s="38">
        <f t="shared" si="172"/>
        <v>99.042000000000002</v>
      </c>
      <c r="T939" s="38">
        <f t="shared" si="173"/>
        <v>100</v>
      </c>
      <c r="U939" s="38">
        <f t="shared" si="174"/>
        <v>100</v>
      </c>
      <c r="V939" s="38">
        <f t="shared" si="175"/>
        <v>0</v>
      </c>
      <c r="W939" s="38">
        <f t="shared" si="176"/>
        <v>98.626000000000005</v>
      </c>
      <c r="X939" s="38">
        <f t="shared" si="177"/>
        <v>0</v>
      </c>
      <c r="Y939" s="38">
        <f t="shared" si="178"/>
        <v>96.21</v>
      </c>
      <c r="Z939" s="38">
        <f t="shared" si="168"/>
        <v>35.162338286656009</v>
      </c>
      <c r="AA939" s="26" t="str">
        <f t="shared" si="169"/>
        <v>เสื่อมโทรม</v>
      </c>
      <c r="AB939" s="26" t="str">
        <f t="shared" si="170"/>
        <v>poor</v>
      </c>
    </row>
    <row r="940" spans="1:28">
      <c r="A940" s="26">
        <f>Sheet1!E940</f>
        <v>0</v>
      </c>
      <c r="B940" s="27">
        <f>Sheet1!H940</f>
        <v>0</v>
      </c>
      <c r="C940" s="27">
        <f>Sheet1!I940</f>
        <v>0</v>
      </c>
      <c r="D940" s="27">
        <f>Sheet1!J940</f>
        <v>0</v>
      </c>
      <c r="E940" s="27">
        <f>Sheet1!K940</f>
        <v>-543</v>
      </c>
      <c r="F940" s="57">
        <f>Sheet1!L940</f>
        <v>0</v>
      </c>
      <c r="G940" s="27" t="str">
        <f>Sheet1!M940</f>
        <v>NE</v>
      </c>
      <c r="H940" s="28">
        <f>Sheet1!Q940</f>
        <v>0</v>
      </c>
      <c r="I940" s="38">
        <f>Sheet1!S940</f>
        <v>0</v>
      </c>
      <c r="J940" s="27">
        <f>Sheet1!T940</f>
        <v>0</v>
      </c>
      <c r="K940" s="38">
        <f>Sheet1!U940/1000</f>
        <v>0</v>
      </c>
      <c r="L940" s="38">
        <f>Sheet1!V940/1000</f>
        <v>0</v>
      </c>
      <c r="M940" s="36">
        <f>Sheet1!W940</f>
        <v>0</v>
      </c>
      <c r="N940" s="38">
        <f>Sheet1!X940</f>
        <v>0</v>
      </c>
      <c r="O940" s="38">
        <f>Sheet1!Y940</f>
        <v>0</v>
      </c>
      <c r="P940" s="38">
        <f>Sheet1!Z940/1000</f>
        <v>0</v>
      </c>
      <c r="R940" s="38">
        <f t="shared" si="171"/>
        <v>0</v>
      </c>
      <c r="S940" s="38">
        <f t="shared" si="172"/>
        <v>99.042000000000002</v>
      </c>
      <c r="T940" s="38">
        <f t="shared" si="173"/>
        <v>100</v>
      </c>
      <c r="U940" s="38">
        <f t="shared" si="174"/>
        <v>100</v>
      </c>
      <c r="V940" s="38">
        <f t="shared" si="175"/>
        <v>0</v>
      </c>
      <c r="W940" s="38">
        <f t="shared" si="176"/>
        <v>98.626000000000005</v>
      </c>
      <c r="X940" s="38">
        <f t="shared" si="177"/>
        <v>0</v>
      </c>
      <c r="Y940" s="38">
        <f t="shared" si="178"/>
        <v>96.21</v>
      </c>
      <c r="Z940" s="38">
        <f t="shared" si="168"/>
        <v>35.162338286656009</v>
      </c>
      <c r="AA940" s="26" t="str">
        <f t="shared" si="169"/>
        <v>เสื่อมโทรม</v>
      </c>
      <c r="AB940" s="26" t="str">
        <f t="shared" si="170"/>
        <v>poor</v>
      </c>
    </row>
    <row r="941" spans="1:28">
      <c r="A941" s="26">
        <f>Sheet1!E941</f>
        <v>0</v>
      </c>
      <c r="B941" s="27">
        <f>Sheet1!H941</f>
        <v>0</v>
      </c>
      <c r="C941" s="27">
        <f>Sheet1!I941</f>
        <v>0</v>
      </c>
      <c r="D941" s="27">
        <f>Sheet1!J941</f>
        <v>0</v>
      </c>
      <c r="E941" s="27">
        <f>Sheet1!K941</f>
        <v>-543</v>
      </c>
      <c r="F941" s="57">
        <f>Sheet1!L941</f>
        <v>0</v>
      </c>
      <c r="G941" s="27" t="str">
        <f>Sheet1!M941</f>
        <v>NE</v>
      </c>
      <c r="H941" s="28">
        <f>Sheet1!Q941</f>
        <v>0</v>
      </c>
      <c r="I941" s="38">
        <f>Sheet1!S941</f>
        <v>0</v>
      </c>
      <c r="J941" s="27">
        <f>Sheet1!T941</f>
        <v>0</v>
      </c>
      <c r="K941" s="38">
        <f>Sheet1!U941/1000</f>
        <v>0</v>
      </c>
      <c r="L941" s="38">
        <f>Sheet1!V941/1000</f>
        <v>0</v>
      </c>
      <c r="M941" s="36">
        <f>Sheet1!W941</f>
        <v>0</v>
      </c>
      <c r="N941" s="38">
        <f>Sheet1!X941</f>
        <v>0</v>
      </c>
      <c r="O941" s="38">
        <f>Sheet1!Y941</f>
        <v>0</v>
      </c>
      <c r="P941" s="38">
        <f>Sheet1!Z941/1000</f>
        <v>0</v>
      </c>
      <c r="R941" s="38">
        <f t="shared" si="171"/>
        <v>0</v>
      </c>
      <c r="S941" s="38">
        <f t="shared" si="172"/>
        <v>99.042000000000002</v>
      </c>
      <c r="T941" s="38">
        <f t="shared" si="173"/>
        <v>100</v>
      </c>
      <c r="U941" s="38">
        <f t="shared" si="174"/>
        <v>100</v>
      </c>
      <c r="V941" s="38">
        <f t="shared" si="175"/>
        <v>0</v>
      </c>
      <c r="W941" s="38">
        <f t="shared" si="176"/>
        <v>98.626000000000005</v>
      </c>
      <c r="X941" s="38">
        <f t="shared" si="177"/>
        <v>0</v>
      </c>
      <c r="Y941" s="38">
        <f t="shared" si="178"/>
        <v>96.21</v>
      </c>
      <c r="Z941" s="38">
        <f t="shared" si="168"/>
        <v>35.162338286656009</v>
      </c>
      <c r="AA941" s="26" t="str">
        <f t="shared" si="169"/>
        <v>เสื่อมโทรม</v>
      </c>
      <c r="AB941" s="26" t="str">
        <f t="shared" si="170"/>
        <v>poor</v>
      </c>
    </row>
    <row r="942" spans="1:28">
      <c r="A942" s="26">
        <f>Sheet1!E942</f>
        <v>0</v>
      </c>
      <c r="B942" s="27">
        <f>Sheet1!H942</f>
        <v>0</v>
      </c>
      <c r="C942" s="27">
        <f>Sheet1!I942</f>
        <v>0</v>
      </c>
      <c r="D942" s="27">
        <f>Sheet1!J942</f>
        <v>0</v>
      </c>
      <c r="E942" s="27">
        <f>Sheet1!K942</f>
        <v>-543</v>
      </c>
      <c r="F942" s="57">
        <f>Sheet1!L942</f>
        <v>0</v>
      </c>
      <c r="G942" s="27" t="str">
        <f>Sheet1!M942</f>
        <v>NE</v>
      </c>
      <c r="H942" s="28">
        <f>Sheet1!Q942</f>
        <v>0</v>
      </c>
      <c r="I942" s="38">
        <f>Sheet1!S942</f>
        <v>0</v>
      </c>
      <c r="J942" s="27">
        <f>Sheet1!T942</f>
        <v>0</v>
      </c>
      <c r="K942" s="38">
        <f>Sheet1!U942/1000</f>
        <v>0</v>
      </c>
      <c r="L942" s="38">
        <f>Sheet1!V942/1000</f>
        <v>0</v>
      </c>
      <c r="M942" s="36">
        <f>Sheet1!W942</f>
        <v>0</v>
      </c>
      <c r="N942" s="38">
        <f>Sheet1!X942</f>
        <v>0</v>
      </c>
      <c r="O942" s="38">
        <f>Sheet1!Y942</f>
        <v>0</v>
      </c>
      <c r="P942" s="38">
        <f>Sheet1!Z942/1000</f>
        <v>0</v>
      </c>
      <c r="R942" s="38">
        <f t="shared" si="171"/>
        <v>0</v>
      </c>
      <c r="S942" s="38">
        <f t="shared" si="172"/>
        <v>99.042000000000002</v>
      </c>
      <c r="T942" s="38">
        <f t="shared" si="173"/>
        <v>100</v>
      </c>
      <c r="U942" s="38">
        <f t="shared" si="174"/>
        <v>100</v>
      </c>
      <c r="V942" s="38">
        <f t="shared" si="175"/>
        <v>0</v>
      </c>
      <c r="W942" s="38">
        <f t="shared" si="176"/>
        <v>98.626000000000005</v>
      </c>
      <c r="X942" s="38">
        <f t="shared" si="177"/>
        <v>0</v>
      </c>
      <c r="Y942" s="38">
        <f t="shared" si="178"/>
        <v>96.21</v>
      </c>
      <c r="Z942" s="38">
        <f t="shared" si="168"/>
        <v>35.162338286656009</v>
      </c>
      <c r="AA942" s="26" t="str">
        <f t="shared" si="169"/>
        <v>เสื่อมโทรม</v>
      </c>
      <c r="AB942" s="26" t="str">
        <f t="shared" si="170"/>
        <v>poor</v>
      </c>
    </row>
    <row r="943" spans="1:28">
      <c r="A943" s="26">
        <f>Sheet1!E943</f>
        <v>0</v>
      </c>
      <c r="B943" s="27">
        <f>Sheet1!H943</f>
        <v>0</v>
      </c>
      <c r="C943" s="27">
        <f>Sheet1!I943</f>
        <v>0</v>
      </c>
      <c r="D943" s="27">
        <f>Sheet1!J943</f>
        <v>0</v>
      </c>
      <c r="E943" s="27">
        <f>Sheet1!K943</f>
        <v>-543</v>
      </c>
      <c r="F943" s="57">
        <f>Sheet1!L943</f>
        <v>0</v>
      </c>
      <c r="G943" s="27" t="str">
        <f>Sheet1!M943</f>
        <v>NE</v>
      </c>
      <c r="H943" s="28">
        <f>Sheet1!Q943</f>
        <v>0</v>
      </c>
      <c r="I943" s="38">
        <f>Sheet1!S943</f>
        <v>0</v>
      </c>
      <c r="J943" s="27">
        <f>Sheet1!T943</f>
        <v>0</v>
      </c>
      <c r="K943" s="38">
        <f>Sheet1!U943/1000</f>
        <v>0</v>
      </c>
      <c r="L943" s="38">
        <f>Sheet1!V943/1000</f>
        <v>0</v>
      </c>
      <c r="M943" s="36">
        <f>Sheet1!W943</f>
        <v>0</v>
      </c>
      <c r="N943" s="38">
        <f>Sheet1!X943</f>
        <v>0</v>
      </c>
      <c r="O943" s="38">
        <f>Sheet1!Y943</f>
        <v>0</v>
      </c>
      <c r="P943" s="38">
        <f>Sheet1!Z943/1000</f>
        <v>0</v>
      </c>
      <c r="R943" s="38">
        <f t="shared" si="171"/>
        <v>0</v>
      </c>
      <c r="S943" s="38">
        <f t="shared" si="172"/>
        <v>99.042000000000002</v>
      </c>
      <c r="T943" s="38">
        <f t="shared" si="173"/>
        <v>100</v>
      </c>
      <c r="U943" s="38">
        <f t="shared" si="174"/>
        <v>100</v>
      </c>
      <c r="V943" s="38">
        <f t="shared" si="175"/>
        <v>0</v>
      </c>
      <c r="W943" s="38">
        <f t="shared" si="176"/>
        <v>98.626000000000005</v>
      </c>
      <c r="X943" s="38">
        <f t="shared" si="177"/>
        <v>0</v>
      </c>
      <c r="Y943" s="38">
        <f t="shared" si="178"/>
        <v>96.21</v>
      </c>
      <c r="Z943" s="38">
        <f t="shared" ref="Z943:Z965" si="179">(1/100)*((R943*0.16)+(S943*0.14)+(T943*0.12)+(U943*0.12)+(V943*0.12)+(W943*0.11)+(X943*0.11)+(Y943*0.11))^2</f>
        <v>35.162338286656009</v>
      </c>
      <c r="AA943" s="26" t="str">
        <f t="shared" ref="AA943:AA965" si="180">IF(Z943&gt;=90,"ดีมาก",IF(Z943&gt;=80,"ดี",IF(Z943&gt;=50,"พอใช้",IF(Z943&gt;=25,"เสื่อมโทรม","เสื่อมโทรมมาก"))))</f>
        <v>เสื่อมโทรม</v>
      </c>
      <c r="AB943" s="26" t="str">
        <f t="shared" ref="AB943:AB965" si="181">IF(Z943&gt;=90,"very good",IF(Z943&gt;=80,"good",IF(Z943&gt;=50,"fair",IF(Z943&gt;=25,"poor","very poor"))))</f>
        <v>poor</v>
      </c>
    </row>
    <row r="944" spans="1:28">
      <c r="A944" s="26">
        <f>Sheet1!E944</f>
        <v>0</v>
      </c>
      <c r="B944" s="27">
        <f>Sheet1!H944</f>
        <v>0</v>
      </c>
      <c r="C944" s="27">
        <f>Sheet1!I944</f>
        <v>0</v>
      </c>
      <c r="D944" s="27">
        <f>Sheet1!J944</f>
        <v>0</v>
      </c>
      <c r="E944" s="27">
        <f>Sheet1!K944</f>
        <v>-543</v>
      </c>
      <c r="F944" s="57">
        <f>Sheet1!L944</f>
        <v>0</v>
      </c>
      <c r="G944" s="27" t="str">
        <f>Sheet1!M944</f>
        <v>NE</v>
      </c>
      <c r="H944" s="28">
        <f>Sheet1!Q944</f>
        <v>0</v>
      </c>
      <c r="I944" s="38">
        <f>Sheet1!S944</f>
        <v>0</v>
      </c>
      <c r="J944" s="27">
        <f>Sheet1!T944</f>
        <v>0</v>
      </c>
      <c r="K944" s="38">
        <f>Sheet1!U944/1000</f>
        <v>0</v>
      </c>
      <c r="L944" s="38">
        <f>Sheet1!V944/1000</f>
        <v>0</v>
      </c>
      <c r="M944" s="36">
        <f>Sheet1!W944</f>
        <v>0</v>
      </c>
      <c r="N944" s="38">
        <f>Sheet1!X944</f>
        <v>0</v>
      </c>
      <c r="O944" s="38">
        <f>Sheet1!Y944</f>
        <v>0</v>
      </c>
      <c r="P944" s="38">
        <f>Sheet1!Z944/1000</f>
        <v>0</v>
      </c>
      <c r="R944" s="38">
        <f t="shared" si="171"/>
        <v>0</v>
      </c>
      <c r="S944" s="38">
        <f t="shared" si="172"/>
        <v>99.042000000000002</v>
      </c>
      <c r="T944" s="38">
        <f t="shared" si="173"/>
        <v>100</v>
      </c>
      <c r="U944" s="38">
        <f t="shared" si="174"/>
        <v>100</v>
      </c>
      <c r="V944" s="38">
        <f t="shared" si="175"/>
        <v>0</v>
      </c>
      <c r="W944" s="38">
        <f t="shared" si="176"/>
        <v>98.626000000000005</v>
      </c>
      <c r="X944" s="38">
        <f t="shared" si="177"/>
        <v>0</v>
      </c>
      <c r="Y944" s="38">
        <f t="shared" si="178"/>
        <v>96.21</v>
      </c>
      <c r="Z944" s="38">
        <f t="shared" si="179"/>
        <v>35.162338286656009</v>
      </c>
      <c r="AA944" s="26" t="str">
        <f t="shared" si="180"/>
        <v>เสื่อมโทรม</v>
      </c>
      <c r="AB944" s="26" t="str">
        <f t="shared" si="181"/>
        <v>poor</v>
      </c>
    </row>
    <row r="945" spans="1:28">
      <c r="A945" s="26">
        <f>Sheet1!E945</f>
        <v>0</v>
      </c>
      <c r="B945" s="27">
        <f>Sheet1!H945</f>
        <v>0</v>
      </c>
      <c r="C945" s="27">
        <f>Sheet1!I945</f>
        <v>0</v>
      </c>
      <c r="D945" s="27">
        <f>Sheet1!J945</f>
        <v>0</v>
      </c>
      <c r="E945" s="27">
        <f>Sheet1!K945</f>
        <v>-543</v>
      </c>
      <c r="F945" s="57">
        <f>Sheet1!L945</f>
        <v>0</v>
      </c>
      <c r="G945" s="27" t="str">
        <f>Sheet1!M945</f>
        <v>NE</v>
      </c>
      <c r="H945" s="28">
        <f>Sheet1!Q945</f>
        <v>0</v>
      </c>
      <c r="I945" s="38">
        <f>Sheet1!S945</f>
        <v>0</v>
      </c>
      <c r="J945" s="27">
        <f>Sheet1!T945</f>
        <v>0</v>
      </c>
      <c r="K945" s="38">
        <f>Sheet1!U945/1000</f>
        <v>0</v>
      </c>
      <c r="L945" s="38">
        <f>Sheet1!V945/1000</f>
        <v>0</v>
      </c>
      <c r="M945" s="36">
        <f>Sheet1!W945</f>
        <v>0</v>
      </c>
      <c r="N945" s="38">
        <f>Sheet1!X945</f>
        <v>0</v>
      </c>
      <c r="O945" s="38">
        <f>Sheet1!Y945</f>
        <v>0</v>
      </c>
      <c r="P945" s="38">
        <f>Sheet1!Z945/1000</f>
        <v>0</v>
      </c>
      <c r="R945" s="38">
        <f t="shared" si="171"/>
        <v>0</v>
      </c>
      <c r="S945" s="38">
        <f t="shared" si="172"/>
        <v>99.042000000000002</v>
      </c>
      <c r="T945" s="38">
        <f t="shared" si="173"/>
        <v>100</v>
      </c>
      <c r="U945" s="38">
        <f t="shared" si="174"/>
        <v>100</v>
      </c>
      <c r="V945" s="38">
        <f t="shared" si="175"/>
        <v>0</v>
      </c>
      <c r="W945" s="38">
        <f t="shared" si="176"/>
        <v>98.626000000000005</v>
      </c>
      <c r="X945" s="38">
        <f t="shared" si="177"/>
        <v>0</v>
      </c>
      <c r="Y945" s="38">
        <f t="shared" si="178"/>
        <v>96.21</v>
      </c>
      <c r="Z945" s="38">
        <f t="shared" si="179"/>
        <v>35.162338286656009</v>
      </c>
      <c r="AA945" s="26" t="str">
        <f t="shared" si="180"/>
        <v>เสื่อมโทรม</v>
      </c>
      <c r="AB945" s="26" t="str">
        <f t="shared" si="181"/>
        <v>poor</v>
      </c>
    </row>
    <row r="946" spans="1:28">
      <c r="A946" s="26">
        <f>Sheet1!E946</f>
        <v>0</v>
      </c>
      <c r="B946" s="27">
        <f>Sheet1!H946</f>
        <v>0</v>
      </c>
      <c r="C946" s="27">
        <f>Sheet1!I946</f>
        <v>0</v>
      </c>
      <c r="D946" s="27">
        <f>Sheet1!J946</f>
        <v>0</v>
      </c>
      <c r="E946" s="27">
        <f>Sheet1!K946</f>
        <v>-543</v>
      </c>
      <c r="F946" s="57">
        <f>Sheet1!L946</f>
        <v>0</v>
      </c>
      <c r="G946" s="27" t="str">
        <f>Sheet1!M946</f>
        <v>NE</v>
      </c>
      <c r="H946" s="28">
        <f>Sheet1!Q946</f>
        <v>0</v>
      </c>
      <c r="I946" s="38">
        <f>Sheet1!S946</f>
        <v>0</v>
      </c>
      <c r="J946" s="27">
        <f>Sheet1!T946</f>
        <v>0</v>
      </c>
      <c r="K946" s="38">
        <f>Sheet1!U946/1000</f>
        <v>0</v>
      </c>
      <c r="L946" s="38">
        <f>Sheet1!V946/1000</f>
        <v>0</v>
      </c>
      <c r="M946" s="36">
        <f>Sheet1!W946</f>
        <v>0</v>
      </c>
      <c r="N946" s="38">
        <f>Sheet1!X946</f>
        <v>0</v>
      </c>
      <c r="O946" s="38">
        <f>Sheet1!Y946</f>
        <v>0</v>
      </c>
      <c r="P946" s="38">
        <f>Sheet1!Z946/1000</f>
        <v>0</v>
      </c>
      <c r="R946" s="38">
        <f t="shared" si="171"/>
        <v>0</v>
      </c>
      <c r="S946" s="38">
        <f t="shared" si="172"/>
        <v>99.042000000000002</v>
      </c>
      <c r="T946" s="38">
        <f t="shared" si="173"/>
        <v>100</v>
      </c>
      <c r="U946" s="38">
        <f t="shared" si="174"/>
        <v>100</v>
      </c>
      <c r="V946" s="38">
        <f t="shared" si="175"/>
        <v>0</v>
      </c>
      <c r="W946" s="38">
        <f t="shared" si="176"/>
        <v>98.626000000000005</v>
      </c>
      <c r="X946" s="38">
        <f t="shared" si="177"/>
        <v>0</v>
      </c>
      <c r="Y946" s="38">
        <f t="shared" si="178"/>
        <v>96.21</v>
      </c>
      <c r="Z946" s="38">
        <f t="shared" si="179"/>
        <v>35.162338286656009</v>
      </c>
      <c r="AA946" s="26" t="str">
        <f t="shared" si="180"/>
        <v>เสื่อมโทรม</v>
      </c>
      <c r="AB946" s="26" t="str">
        <f t="shared" si="181"/>
        <v>poor</v>
      </c>
    </row>
    <row r="947" spans="1:28">
      <c r="A947" s="26">
        <f>Sheet1!E947</f>
        <v>0</v>
      </c>
      <c r="B947" s="27">
        <f>Sheet1!H947</f>
        <v>0</v>
      </c>
      <c r="C947" s="27">
        <f>Sheet1!I947</f>
        <v>0</v>
      </c>
      <c r="D947" s="27">
        <f>Sheet1!J947</f>
        <v>0</v>
      </c>
      <c r="E947" s="27">
        <f>Sheet1!K947</f>
        <v>-543</v>
      </c>
      <c r="F947" s="57">
        <f>Sheet1!L947</f>
        <v>0</v>
      </c>
      <c r="G947" s="27" t="str">
        <f>Sheet1!M947</f>
        <v>NE</v>
      </c>
      <c r="H947" s="28">
        <f>Sheet1!Q947</f>
        <v>0</v>
      </c>
      <c r="I947" s="38">
        <f>Sheet1!S947</f>
        <v>0</v>
      </c>
      <c r="J947" s="27">
        <f>Sheet1!T947</f>
        <v>0</v>
      </c>
      <c r="K947" s="38">
        <f>Sheet1!U947/1000</f>
        <v>0</v>
      </c>
      <c r="L947" s="38">
        <f>Sheet1!V947/1000</f>
        <v>0</v>
      </c>
      <c r="M947" s="36">
        <f>Sheet1!W947</f>
        <v>0</v>
      </c>
      <c r="N947" s="38">
        <f>Sheet1!X947</f>
        <v>0</v>
      </c>
      <c r="O947" s="38">
        <f>Sheet1!Y947</f>
        <v>0</v>
      </c>
      <c r="P947" s="38">
        <f>Sheet1!Z947/1000</f>
        <v>0</v>
      </c>
      <c r="R947" s="38">
        <f t="shared" si="171"/>
        <v>0</v>
      </c>
      <c r="S947" s="38">
        <f t="shared" si="172"/>
        <v>99.042000000000002</v>
      </c>
      <c r="T947" s="38">
        <f t="shared" si="173"/>
        <v>100</v>
      </c>
      <c r="U947" s="38">
        <f t="shared" si="174"/>
        <v>100</v>
      </c>
      <c r="V947" s="38">
        <f t="shared" si="175"/>
        <v>0</v>
      </c>
      <c r="W947" s="38">
        <f t="shared" si="176"/>
        <v>98.626000000000005</v>
      </c>
      <c r="X947" s="38">
        <f t="shared" si="177"/>
        <v>0</v>
      </c>
      <c r="Y947" s="38">
        <f t="shared" si="178"/>
        <v>96.21</v>
      </c>
      <c r="Z947" s="38">
        <f t="shared" si="179"/>
        <v>35.162338286656009</v>
      </c>
      <c r="AA947" s="26" t="str">
        <f t="shared" si="180"/>
        <v>เสื่อมโทรม</v>
      </c>
      <c r="AB947" s="26" t="str">
        <f t="shared" si="181"/>
        <v>poor</v>
      </c>
    </row>
    <row r="948" spans="1:28">
      <c r="A948" s="26">
        <f>Sheet1!E948</f>
        <v>0</v>
      </c>
      <c r="B948" s="27">
        <f>Sheet1!H948</f>
        <v>0</v>
      </c>
      <c r="C948" s="27">
        <f>Sheet1!I948</f>
        <v>0</v>
      </c>
      <c r="D948" s="27">
        <f>Sheet1!J948</f>
        <v>0</v>
      </c>
      <c r="E948" s="27">
        <f>Sheet1!K948</f>
        <v>-543</v>
      </c>
      <c r="F948" s="57">
        <f>Sheet1!L948</f>
        <v>0</v>
      </c>
      <c r="G948" s="27" t="str">
        <f>Sheet1!M948</f>
        <v>NE</v>
      </c>
      <c r="H948" s="28">
        <f>Sheet1!Q948</f>
        <v>0</v>
      </c>
      <c r="I948" s="38">
        <f>Sheet1!S948</f>
        <v>0</v>
      </c>
      <c r="J948" s="27">
        <f>Sheet1!T948</f>
        <v>0</v>
      </c>
      <c r="K948" s="38">
        <f>Sheet1!U948/1000</f>
        <v>0</v>
      </c>
      <c r="L948" s="38">
        <f>Sheet1!V948/1000</f>
        <v>0</v>
      </c>
      <c r="M948" s="36">
        <f>Sheet1!W948</f>
        <v>0</v>
      </c>
      <c r="N948" s="38">
        <f>Sheet1!X948</f>
        <v>0</v>
      </c>
      <c r="O948" s="38">
        <f>Sheet1!Y948</f>
        <v>0</v>
      </c>
      <c r="P948" s="38">
        <f>Sheet1!Z948/1000</f>
        <v>0</v>
      </c>
      <c r="R948" s="38">
        <f t="shared" si="171"/>
        <v>0</v>
      </c>
      <c r="S948" s="38">
        <f t="shared" si="172"/>
        <v>99.042000000000002</v>
      </c>
      <c r="T948" s="38">
        <f t="shared" si="173"/>
        <v>100</v>
      </c>
      <c r="U948" s="38">
        <f t="shared" si="174"/>
        <v>100</v>
      </c>
      <c r="V948" s="38">
        <f t="shared" si="175"/>
        <v>0</v>
      </c>
      <c r="W948" s="38">
        <f t="shared" si="176"/>
        <v>98.626000000000005</v>
      </c>
      <c r="X948" s="38">
        <f t="shared" si="177"/>
        <v>0</v>
      </c>
      <c r="Y948" s="38">
        <f t="shared" si="178"/>
        <v>96.21</v>
      </c>
      <c r="Z948" s="38">
        <f t="shared" si="179"/>
        <v>35.162338286656009</v>
      </c>
      <c r="AA948" s="26" t="str">
        <f t="shared" si="180"/>
        <v>เสื่อมโทรม</v>
      </c>
      <c r="AB948" s="26" t="str">
        <f t="shared" si="181"/>
        <v>poor</v>
      </c>
    </row>
    <row r="949" spans="1:28">
      <c r="A949" s="26">
        <f>Sheet1!E949</f>
        <v>0</v>
      </c>
      <c r="B949" s="27">
        <f>Sheet1!H949</f>
        <v>0</v>
      </c>
      <c r="C949" s="27">
        <f>Sheet1!I949</f>
        <v>0</v>
      </c>
      <c r="D949" s="27">
        <f>Sheet1!J949</f>
        <v>0</v>
      </c>
      <c r="E949" s="27">
        <f>Sheet1!K949</f>
        <v>-543</v>
      </c>
      <c r="F949" s="57">
        <f>Sheet1!L949</f>
        <v>0</v>
      </c>
      <c r="G949" s="27" t="str">
        <f>Sheet1!M949</f>
        <v>NE</v>
      </c>
      <c r="H949" s="28">
        <f>Sheet1!Q949</f>
        <v>0</v>
      </c>
      <c r="I949" s="38">
        <f>Sheet1!S949</f>
        <v>0</v>
      </c>
      <c r="J949" s="27">
        <f>Sheet1!T949</f>
        <v>0</v>
      </c>
      <c r="K949" s="38">
        <f>Sheet1!U949/1000</f>
        <v>0</v>
      </c>
      <c r="L949" s="38">
        <f>Sheet1!V949/1000</f>
        <v>0</v>
      </c>
      <c r="M949" s="36">
        <f>Sheet1!W949</f>
        <v>0</v>
      </c>
      <c r="N949" s="38">
        <f>Sheet1!X949</f>
        <v>0</v>
      </c>
      <c r="O949" s="38">
        <f>Sheet1!Y949</f>
        <v>0</v>
      </c>
      <c r="P949" s="38">
        <f>Sheet1!Z949/1000</f>
        <v>0</v>
      </c>
      <c r="R949" s="38">
        <f t="shared" si="171"/>
        <v>0</v>
      </c>
      <c r="S949" s="38">
        <f t="shared" si="172"/>
        <v>99.042000000000002</v>
      </c>
      <c r="T949" s="38">
        <f t="shared" si="173"/>
        <v>100</v>
      </c>
      <c r="U949" s="38">
        <f t="shared" si="174"/>
        <v>100</v>
      </c>
      <c r="V949" s="38">
        <f t="shared" si="175"/>
        <v>0</v>
      </c>
      <c r="W949" s="38">
        <f t="shared" si="176"/>
        <v>98.626000000000005</v>
      </c>
      <c r="X949" s="38">
        <f t="shared" si="177"/>
        <v>0</v>
      </c>
      <c r="Y949" s="38">
        <f t="shared" si="178"/>
        <v>96.21</v>
      </c>
      <c r="Z949" s="38">
        <f t="shared" si="179"/>
        <v>35.162338286656009</v>
      </c>
      <c r="AA949" s="26" t="str">
        <f t="shared" si="180"/>
        <v>เสื่อมโทรม</v>
      </c>
      <c r="AB949" s="26" t="str">
        <f t="shared" si="181"/>
        <v>poor</v>
      </c>
    </row>
    <row r="950" spans="1:28">
      <c r="A950" s="26">
        <f>Sheet1!E950</f>
        <v>0</v>
      </c>
      <c r="B950" s="27">
        <f>Sheet1!H950</f>
        <v>0</v>
      </c>
      <c r="C950" s="27">
        <f>Sheet1!I950</f>
        <v>0</v>
      </c>
      <c r="D950" s="27">
        <f>Sheet1!J950</f>
        <v>0</v>
      </c>
      <c r="E950" s="27">
        <f>Sheet1!K950</f>
        <v>-543</v>
      </c>
      <c r="F950" s="57">
        <f>Sheet1!L950</f>
        <v>0</v>
      </c>
      <c r="G950" s="27" t="str">
        <f>Sheet1!M950</f>
        <v>NE</v>
      </c>
      <c r="H950" s="28">
        <f>Sheet1!Q950</f>
        <v>0</v>
      </c>
      <c r="I950" s="38">
        <f>Sheet1!S950</f>
        <v>0</v>
      </c>
      <c r="J950" s="27">
        <f>Sheet1!T950</f>
        <v>0</v>
      </c>
      <c r="K950" s="38">
        <f>Sheet1!U950/1000</f>
        <v>0</v>
      </c>
      <c r="L950" s="38">
        <f>Sheet1!V950/1000</f>
        <v>0</v>
      </c>
      <c r="M950" s="36">
        <f>Sheet1!W950</f>
        <v>0</v>
      </c>
      <c r="N950" s="38">
        <f>Sheet1!X950</f>
        <v>0</v>
      </c>
      <c r="O950" s="38">
        <f>Sheet1!Y950</f>
        <v>0</v>
      </c>
      <c r="P950" s="38">
        <f>Sheet1!Z950/1000</f>
        <v>0</v>
      </c>
      <c r="R950" s="38">
        <f t="shared" si="171"/>
        <v>0</v>
      </c>
      <c r="S950" s="38">
        <f t="shared" si="172"/>
        <v>99.042000000000002</v>
      </c>
      <c r="T950" s="38">
        <f t="shared" si="173"/>
        <v>100</v>
      </c>
      <c r="U950" s="38">
        <f t="shared" si="174"/>
        <v>100</v>
      </c>
      <c r="V950" s="38">
        <f t="shared" si="175"/>
        <v>0</v>
      </c>
      <c r="W950" s="38">
        <f t="shared" si="176"/>
        <v>98.626000000000005</v>
      </c>
      <c r="X950" s="38">
        <f t="shared" si="177"/>
        <v>0</v>
      </c>
      <c r="Y950" s="38">
        <f t="shared" si="178"/>
        <v>96.21</v>
      </c>
      <c r="Z950" s="38">
        <f t="shared" si="179"/>
        <v>35.162338286656009</v>
      </c>
      <c r="AA950" s="26" t="str">
        <f t="shared" si="180"/>
        <v>เสื่อมโทรม</v>
      </c>
      <c r="AB950" s="26" t="str">
        <f t="shared" si="181"/>
        <v>poor</v>
      </c>
    </row>
    <row r="951" spans="1:28">
      <c r="A951" s="26">
        <f>Sheet1!E951</f>
        <v>0</v>
      </c>
      <c r="B951" s="27">
        <f>Sheet1!H951</f>
        <v>0</v>
      </c>
      <c r="C951" s="27">
        <f>Sheet1!I951</f>
        <v>0</v>
      </c>
      <c r="D951" s="27">
        <f>Sheet1!J951</f>
        <v>0</v>
      </c>
      <c r="E951" s="27">
        <f>Sheet1!K951</f>
        <v>-543</v>
      </c>
      <c r="F951" s="57">
        <f>Sheet1!L951</f>
        <v>0</v>
      </c>
      <c r="G951" s="27" t="str">
        <f>Sheet1!M951</f>
        <v>NE</v>
      </c>
      <c r="H951" s="28">
        <f>Sheet1!Q951</f>
        <v>0</v>
      </c>
      <c r="I951" s="38">
        <f>Sheet1!S951</f>
        <v>0</v>
      </c>
      <c r="J951" s="27">
        <f>Sheet1!T951</f>
        <v>0</v>
      </c>
      <c r="K951" s="38">
        <f>Sheet1!U951/1000</f>
        <v>0</v>
      </c>
      <c r="L951" s="38">
        <f>Sheet1!V951/1000</f>
        <v>0</v>
      </c>
      <c r="M951" s="36">
        <f>Sheet1!W951</f>
        <v>0</v>
      </c>
      <c r="N951" s="38">
        <f>Sheet1!X951</f>
        <v>0</v>
      </c>
      <c r="O951" s="38">
        <f>Sheet1!Y951</f>
        <v>0</v>
      </c>
      <c r="P951" s="38">
        <f>Sheet1!Z951/1000</f>
        <v>0</v>
      </c>
      <c r="R951" s="38">
        <f t="shared" si="171"/>
        <v>0</v>
      </c>
      <c r="S951" s="38">
        <f t="shared" si="172"/>
        <v>99.042000000000002</v>
      </c>
      <c r="T951" s="38">
        <f t="shared" si="173"/>
        <v>100</v>
      </c>
      <c r="U951" s="38">
        <f t="shared" si="174"/>
        <v>100</v>
      </c>
      <c r="V951" s="38">
        <f t="shared" si="175"/>
        <v>0</v>
      </c>
      <c r="W951" s="38">
        <f t="shared" si="176"/>
        <v>98.626000000000005</v>
      </c>
      <c r="X951" s="38">
        <f t="shared" si="177"/>
        <v>0</v>
      </c>
      <c r="Y951" s="38">
        <f t="shared" si="178"/>
        <v>96.21</v>
      </c>
      <c r="Z951" s="38">
        <f t="shared" si="179"/>
        <v>35.162338286656009</v>
      </c>
      <c r="AA951" s="26" t="str">
        <f t="shared" si="180"/>
        <v>เสื่อมโทรม</v>
      </c>
      <c r="AB951" s="26" t="str">
        <f t="shared" si="181"/>
        <v>poor</v>
      </c>
    </row>
    <row r="952" spans="1:28">
      <c r="A952" s="26">
        <f>Sheet1!E952</f>
        <v>0</v>
      </c>
      <c r="B952" s="27">
        <f>Sheet1!H952</f>
        <v>0</v>
      </c>
      <c r="C952" s="27">
        <f>Sheet1!I952</f>
        <v>0</v>
      </c>
      <c r="D952" s="27">
        <f>Sheet1!J952</f>
        <v>0</v>
      </c>
      <c r="E952" s="27">
        <f>Sheet1!K952</f>
        <v>-543</v>
      </c>
      <c r="F952" s="57">
        <f>Sheet1!L952</f>
        <v>0</v>
      </c>
      <c r="G952" s="27" t="str">
        <f>Sheet1!M952</f>
        <v>NE</v>
      </c>
      <c r="H952" s="28">
        <f>Sheet1!Q952</f>
        <v>0</v>
      </c>
      <c r="I952" s="38">
        <f>Sheet1!S952</f>
        <v>0</v>
      </c>
      <c r="J952" s="27">
        <f>Sheet1!T952</f>
        <v>0</v>
      </c>
      <c r="K952" s="38">
        <f>Sheet1!U952/1000</f>
        <v>0</v>
      </c>
      <c r="L952" s="38">
        <f>Sheet1!V952/1000</f>
        <v>0</v>
      </c>
      <c r="M952" s="36">
        <f>Sheet1!W952</f>
        <v>0</v>
      </c>
      <c r="N952" s="38">
        <f>Sheet1!X952</f>
        <v>0</v>
      </c>
      <c r="O952" s="38">
        <f>Sheet1!Y952</f>
        <v>0</v>
      </c>
      <c r="P952" s="38">
        <f>Sheet1!Z952/1000</f>
        <v>0</v>
      </c>
      <c r="R952" s="38">
        <f t="shared" si="171"/>
        <v>0</v>
      </c>
      <c r="S952" s="38">
        <f t="shared" si="172"/>
        <v>99.042000000000002</v>
      </c>
      <c r="T952" s="38">
        <f t="shared" si="173"/>
        <v>100</v>
      </c>
      <c r="U952" s="38">
        <f t="shared" si="174"/>
        <v>100</v>
      </c>
      <c r="V952" s="38">
        <f t="shared" si="175"/>
        <v>0</v>
      </c>
      <c r="W952" s="38">
        <f t="shared" si="176"/>
        <v>98.626000000000005</v>
      </c>
      <c r="X952" s="38">
        <f t="shared" si="177"/>
        <v>0</v>
      </c>
      <c r="Y952" s="38">
        <f t="shared" si="178"/>
        <v>96.21</v>
      </c>
      <c r="Z952" s="38">
        <f t="shared" si="179"/>
        <v>35.162338286656009</v>
      </c>
      <c r="AA952" s="26" t="str">
        <f t="shared" si="180"/>
        <v>เสื่อมโทรม</v>
      </c>
      <c r="AB952" s="26" t="str">
        <f t="shared" si="181"/>
        <v>poor</v>
      </c>
    </row>
    <row r="953" spans="1:28">
      <c r="A953" s="26">
        <f>Sheet1!E953</f>
        <v>0</v>
      </c>
      <c r="B953" s="27">
        <f>Sheet1!H953</f>
        <v>0</v>
      </c>
      <c r="C953" s="27">
        <f>Sheet1!I953</f>
        <v>0</v>
      </c>
      <c r="D953" s="27">
        <f>Sheet1!J953</f>
        <v>0</v>
      </c>
      <c r="E953" s="27">
        <f>Sheet1!K953</f>
        <v>-543</v>
      </c>
      <c r="F953" s="57">
        <f>Sheet1!L953</f>
        <v>0</v>
      </c>
      <c r="G953" s="27" t="str">
        <f>Sheet1!M953</f>
        <v>NE</v>
      </c>
      <c r="H953" s="28">
        <f>Sheet1!Q953</f>
        <v>0</v>
      </c>
      <c r="I953" s="38">
        <f>Sheet1!S953</f>
        <v>0</v>
      </c>
      <c r="J953" s="27">
        <f>Sheet1!T953</f>
        <v>0</v>
      </c>
      <c r="K953" s="38">
        <f>Sheet1!U953/1000</f>
        <v>0</v>
      </c>
      <c r="L953" s="38">
        <f>Sheet1!V953/1000</f>
        <v>0</v>
      </c>
      <c r="M953" s="36">
        <f>Sheet1!W953</f>
        <v>0</v>
      </c>
      <c r="N953" s="38">
        <f>Sheet1!X953</f>
        <v>0</v>
      </c>
      <c r="O953" s="38">
        <f>Sheet1!Y953</f>
        <v>0</v>
      </c>
      <c r="P953" s="38">
        <f>Sheet1!Z953/1000</f>
        <v>0</v>
      </c>
      <c r="R953" s="38">
        <f t="shared" si="171"/>
        <v>0</v>
      </c>
      <c r="S953" s="38">
        <f t="shared" si="172"/>
        <v>99.042000000000002</v>
      </c>
      <c r="T953" s="38">
        <f t="shared" si="173"/>
        <v>100</v>
      </c>
      <c r="U953" s="38">
        <f t="shared" si="174"/>
        <v>100</v>
      </c>
      <c r="V953" s="38">
        <f t="shared" si="175"/>
        <v>0</v>
      </c>
      <c r="W953" s="38">
        <f t="shared" si="176"/>
        <v>98.626000000000005</v>
      </c>
      <c r="X953" s="38">
        <f t="shared" si="177"/>
        <v>0</v>
      </c>
      <c r="Y953" s="38">
        <f t="shared" si="178"/>
        <v>96.21</v>
      </c>
      <c r="Z953" s="38">
        <f t="shared" si="179"/>
        <v>35.162338286656009</v>
      </c>
      <c r="AA953" s="26" t="str">
        <f t="shared" si="180"/>
        <v>เสื่อมโทรม</v>
      </c>
      <c r="AB953" s="26" t="str">
        <f t="shared" si="181"/>
        <v>poor</v>
      </c>
    </row>
    <row r="954" spans="1:28">
      <c r="A954" s="26">
        <f>Sheet1!E954</f>
        <v>0</v>
      </c>
      <c r="B954" s="27">
        <f>Sheet1!H954</f>
        <v>0</v>
      </c>
      <c r="C954" s="27">
        <f>Sheet1!I954</f>
        <v>0</v>
      </c>
      <c r="D954" s="27">
        <f>Sheet1!J954</f>
        <v>0</v>
      </c>
      <c r="E954" s="27">
        <f>Sheet1!K954</f>
        <v>-543</v>
      </c>
      <c r="F954" s="57">
        <f>Sheet1!L954</f>
        <v>0</v>
      </c>
      <c r="G954" s="27" t="str">
        <f>Sheet1!M954</f>
        <v>NE</v>
      </c>
      <c r="H954" s="28">
        <f>Sheet1!Q954</f>
        <v>0</v>
      </c>
      <c r="I954" s="38">
        <f>Sheet1!S954</f>
        <v>0</v>
      </c>
      <c r="J954" s="27">
        <f>Sheet1!T954</f>
        <v>0</v>
      </c>
      <c r="K954" s="38">
        <f>Sheet1!U954/1000</f>
        <v>0</v>
      </c>
      <c r="L954" s="38">
        <f>Sheet1!V954/1000</f>
        <v>0</v>
      </c>
      <c r="M954" s="36">
        <f>Sheet1!W954</f>
        <v>0</v>
      </c>
      <c r="N954" s="38">
        <f>Sheet1!X954</f>
        <v>0</v>
      </c>
      <c r="O954" s="38">
        <f>Sheet1!Y954</f>
        <v>0</v>
      </c>
      <c r="P954" s="38">
        <f>Sheet1!Z954/1000</f>
        <v>0</v>
      </c>
      <c r="R954" s="38">
        <f t="shared" si="171"/>
        <v>0</v>
      </c>
      <c r="S954" s="38">
        <f t="shared" si="172"/>
        <v>99.042000000000002</v>
      </c>
      <c r="T954" s="38">
        <f t="shared" si="173"/>
        <v>100</v>
      </c>
      <c r="U954" s="38">
        <f t="shared" si="174"/>
        <v>100</v>
      </c>
      <c r="V954" s="38">
        <f t="shared" si="175"/>
        <v>0</v>
      </c>
      <c r="W954" s="38">
        <f t="shared" si="176"/>
        <v>98.626000000000005</v>
      </c>
      <c r="X954" s="38">
        <f t="shared" si="177"/>
        <v>0</v>
      </c>
      <c r="Y954" s="38">
        <f t="shared" si="178"/>
        <v>96.21</v>
      </c>
      <c r="Z954" s="38">
        <f t="shared" si="179"/>
        <v>35.162338286656009</v>
      </c>
      <c r="AA954" s="26" t="str">
        <f t="shared" si="180"/>
        <v>เสื่อมโทรม</v>
      </c>
      <c r="AB954" s="26" t="str">
        <f t="shared" si="181"/>
        <v>poor</v>
      </c>
    </row>
    <row r="955" spans="1:28">
      <c r="A955" s="26">
        <f>Sheet1!E955</f>
        <v>0</v>
      </c>
      <c r="B955" s="27">
        <f>Sheet1!H955</f>
        <v>0</v>
      </c>
      <c r="C955" s="27">
        <f>Sheet1!I955</f>
        <v>0</v>
      </c>
      <c r="D955" s="27">
        <f>Sheet1!J955</f>
        <v>0</v>
      </c>
      <c r="E955" s="27">
        <f>Sheet1!K955</f>
        <v>-543</v>
      </c>
      <c r="F955" s="57">
        <f>Sheet1!L955</f>
        <v>0</v>
      </c>
      <c r="G955" s="27" t="str">
        <f>Sheet1!M955</f>
        <v>NE</v>
      </c>
      <c r="H955" s="28">
        <f>Sheet1!Q955</f>
        <v>0</v>
      </c>
      <c r="I955" s="38">
        <f>Sheet1!S955</f>
        <v>0</v>
      </c>
      <c r="J955" s="27">
        <f>Sheet1!T955</f>
        <v>0</v>
      </c>
      <c r="K955" s="38">
        <f>Sheet1!U955/1000</f>
        <v>0</v>
      </c>
      <c r="L955" s="38">
        <f>Sheet1!V955/1000</f>
        <v>0</v>
      </c>
      <c r="M955" s="36">
        <f>Sheet1!W955</f>
        <v>0</v>
      </c>
      <c r="N955" s="38">
        <f>Sheet1!X955</f>
        <v>0</v>
      </c>
      <c r="O955" s="38">
        <f>Sheet1!Y955</f>
        <v>0</v>
      </c>
      <c r="P955" s="38">
        <f>Sheet1!Z955/1000</f>
        <v>0</v>
      </c>
      <c r="R955" s="38">
        <f t="shared" si="171"/>
        <v>0</v>
      </c>
      <c r="S955" s="38">
        <f t="shared" si="172"/>
        <v>99.042000000000002</v>
      </c>
      <c r="T955" s="38">
        <f t="shared" si="173"/>
        <v>100</v>
      </c>
      <c r="U955" s="38">
        <f t="shared" si="174"/>
        <v>100</v>
      </c>
      <c r="V955" s="38">
        <f t="shared" si="175"/>
        <v>0</v>
      </c>
      <c r="W955" s="38">
        <f t="shared" si="176"/>
        <v>98.626000000000005</v>
      </c>
      <c r="X955" s="38">
        <f t="shared" si="177"/>
        <v>0</v>
      </c>
      <c r="Y955" s="38">
        <f t="shared" si="178"/>
        <v>96.21</v>
      </c>
      <c r="Z955" s="38">
        <f t="shared" si="179"/>
        <v>35.162338286656009</v>
      </c>
      <c r="AA955" s="26" t="str">
        <f t="shared" si="180"/>
        <v>เสื่อมโทรม</v>
      </c>
      <c r="AB955" s="26" t="str">
        <f t="shared" si="181"/>
        <v>poor</v>
      </c>
    </row>
    <row r="956" spans="1:28">
      <c r="A956" s="26">
        <f>Sheet1!E956</f>
        <v>0</v>
      </c>
      <c r="B956" s="27">
        <f>Sheet1!H956</f>
        <v>0</v>
      </c>
      <c r="C956" s="27">
        <f>Sheet1!I956</f>
        <v>0</v>
      </c>
      <c r="D956" s="27">
        <f>Sheet1!J956</f>
        <v>0</v>
      </c>
      <c r="E956" s="27">
        <f>Sheet1!K956</f>
        <v>-543</v>
      </c>
      <c r="F956" s="57">
        <f>Sheet1!L956</f>
        <v>0</v>
      </c>
      <c r="G956" s="27" t="str">
        <f>Sheet1!M956</f>
        <v>NE</v>
      </c>
      <c r="H956" s="28">
        <f>Sheet1!Q956</f>
        <v>0</v>
      </c>
      <c r="I956" s="38">
        <f>Sheet1!S956</f>
        <v>0</v>
      </c>
      <c r="J956" s="27">
        <f>Sheet1!T956</f>
        <v>0</v>
      </c>
      <c r="K956" s="38">
        <f>Sheet1!U956/1000</f>
        <v>0</v>
      </c>
      <c r="L956" s="38">
        <f>Sheet1!V956/1000</f>
        <v>0</v>
      </c>
      <c r="M956" s="36">
        <f>Sheet1!W956</f>
        <v>0</v>
      </c>
      <c r="N956" s="38">
        <f>Sheet1!X956</f>
        <v>0</v>
      </c>
      <c r="O956" s="38">
        <f>Sheet1!Y956</f>
        <v>0</v>
      </c>
      <c r="P956" s="38">
        <f>Sheet1!Z956/1000</f>
        <v>0</v>
      </c>
      <c r="R956" s="38">
        <f t="shared" si="171"/>
        <v>0</v>
      </c>
      <c r="S956" s="38">
        <f t="shared" si="172"/>
        <v>99.042000000000002</v>
      </c>
      <c r="T956" s="38">
        <f t="shared" si="173"/>
        <v>100</v>
      </c>
      <c r="U956" s="38">
        <f t="shared" si="174"/>
        <v>100</v>
      </c>
      <c r="V956" s="38">
        <f t="shared" si="175"/>
        <v>0</v>
      </c>
      <c r="W956" s="38">
        <f t="shared" si="176"/>
        <v>98.626000000000005</v>
      </c>
      <c r="X956" s="38">
        <f t="shared" si="177"/>
        <v>0</v>
      </c>
      <c r="Y956" s="38">
        <f t="shared" si="178"/>
        <v>96.21</v>
      </c>
      <c r="Z956" s="38">
        <f t="shared" si="179"/>
        <v>35.162338286656009</v>
      </c>
      <c r="AA956" s="26" t="str">
        <f t="shared" si="180"/>
        <v>เสื่อมโทรม</v>
      </c>
      <c r="AB956" s="26" t="str">
        <f t="shared" si="181"/>
        <v>poor</v>
      </c>
    </row>
    <row r="957" spans="1:28">
      <c r="A957" s="26">
        <f>Sheet1!E957</f>
        <v>0</v>
      </c>
      <c r="B957" s="27">
        <f>Sheet1!H957</f>
        <v>0</v>
      </c>
      <c r="C957" s="27">
        <f>Sheet1!I957</f>
        <v>0</v>
      </c>
      <c r="D957" s="27">
        <f>Sheet1!J957</f>
        <v>0</v>
      </c>
      <c r="E957" s="27">
        <f>Sheet1!K957</f>
        <v>-543</v>
      </c>
      <c r="F957" s="57">
        <f>Sheet1!L957</f>
        <v>0</v>
      </c>
      <c r="G957" s="27" t="str">
        <f>Sheet1!M957</f>
        <v>NE</v>
      </c>
      <c r="H957" s="28">
        <f>Sheet1!Q957</f>
        <v>0</v>
      </c>
      <c r="I957" s="38">
        <f>Sheet1!S957</f>
        <v>0</v>
      </c>
      <c r="J957" s="27">
        <f>Sheet1!T957</f>
        <v>0</v>
      </c>
      <c r="K957" s="38">
        <f>Sheet1!U957/1000</f>
        <v>0</v>
      </c>
      <c r="L957" s="38">
        <f>Sheet1!V957/1000</f>
        <v>0</v>
      </c>
      <c r="M957" s="36">
        <f>Sheet1!W957</f>
        <v>0</v>
      </c>
      <c r="N957" s="38">
        <f>Sheet1!X957</f>
        <v>0</v>
      </c>
      <c r="O957" s="38">
        <f>Sheet1!Y957</f>
        <v>0</v>
      </c>
      <c r="P957" s="38">
        <f>Sheet1!Z957/1000</f>
        <v>0</v>
      </c>
      <c r="R957" s="38">
        <f t="shared" si="171"/>
        <v>0</v>
      </c>
      <c r="S957" s="38">
        <f t="shared" si="172"/>
        <v>99.042000000000002</v>
      </c>
      <c r="T957" s="38">
        <f t="shared" si="173"/>
        <v>100</v>
      </c>
      <c r="U957" s="38">
        <f t="shared" si="174"/>
        <v>100</v>
      </c>
      <c r="V957" s="38">
        <f t="shared" si="175"/>
        <v>0</v>
      </c>
      <c r="W957" s="38">
        <f t="shared" si="176"/>
        <v>98.626000000000005</v>
      </c>
      <c r="X957" s="38">
        <f t="shared" si="177"/>
        <v>0</v>
      </c>
      <c r="Y957" s="38">
        <f t="shared" si="178"/>
        <v>96.21</v>
      </c>
      <c r="Z957" s="38">
        <f t="shared" si="179"/>
        <v>35.162338286656009</v>
      </c>
      <c r="AA957" s="26" t="str">
        <f t="shared" si="180"/>
        <v>เสื่อมโทรม</v>
      </c>
      <c r="AB957" s="26" t="str">
        <f t="shared" si="181"/>
        <v>poor</v>
      </c>
    </row>
    <row r="958" spans="1:28">
      <c r="A958" s="26">
        <f>Sheet1!E958</f>
        <v>0</v>
      </c>
      <c r="B958" s="27">
        <f>Sheet1!H958</f>
        <v>0</v>
      </c>
      <c r="C958" s="27">
        <f>Sheet1!I958</f>
        <v>0</v>
      </c>
      <c r="D958" s="27">
        <f>Sheet1!J958</f>
        <v>0</v>
      </c>
      <c r="E958" s="27">
        <f>Sheet1!K958</f>
        <v>-543</v>
      </c>
      <c r="F958" s="57">
        <f>Sheet1!L958</f>
        <v>0</v>
      </c>
      <c r="G958" s="27" t="str">
        <f>Sheet1!M958</f>
        <v>NE</v>
      </c>
      <c r="H958" s="28">
        <f>Sheet1!Q958</f>
        <v>0</v>
      </c>
      <c r="I958" s="38">
        <f>Sheet1!S958</f>
        <v>0</v>
      </c>
      <c r="J958" s="27">
        <f>Sheet1!T958</f>
        <v>0</v>
      </c>
      <c r="K958" s="38">
        <f>Sheet1!U958/1000</f>
        <v>0</v>
      </c>
      <c r="L958" s="38">
        <f>Sheet1!V958/1000</f>
        <v>0</v>
      </c>
      <c r="M958" s="36">
        <f>Sheet1!W958</f>
        <v>0</v>
      </c>
      <c r="N958" s="38">
        <f>Sheet1!X958</f>
        <v>0</v>
      </c>
      <c r="O958" s="38">
        <f>Sheet1!Y958</f>
        <v>0</v>
      </c>
      <c r="P958" s="38">
        <f>Sheet1!Z958/1000</f>
        <v>0</v>
      </c>
      <c r="R958" s="38">
        <f t="shared" si="171"/>
        <v>0</v>
      </c>
      <c r="S958" s="38">
        <f t="shared" si="172"/>
        <v>99.042000000000002</v>
      </c>
      <c r="T958" s="38">
        <f t="shared" si="173"/>
        <v>100</v>
      </c>
      <c r="U958" s="38">
        <f t="shared" si="174"/>
        <v>100</v>
      </c>
      <c r="V958" s="38">
        <f t="shared" si="175"/>
        <v>0</v>
      </c>
      <c r="W958" s="38">
        <f t="shared" si="176"/>
        <v>98.626000000000005</v>
      </c>
      <c r="X958" s="38">
        <f t="shared" si="177"/>
        <v>0</v>
      </c>
      <c r="Y958" s="38">
        <f t="shared" si="178"/>
        <v>96.21</v>
      </c>
      <c r="Z958" s="38">
        <f t="shared" si="179"/>
        <v>35.162338286656009</v>
      </c>
      <c r="AA958" s="26" t="str">
        <f t="shared" si="180"/>
        <v>เสื่อมโทรม</v>
      </c>
      <c r="AB958" s="26" t="str">
        <f t="shared" si="181"/>
        <v>poor</v>
      </c>
    </row>
    <row r="959" spans="1:28">
      <c r="A959" s="26">
        <f>Sheet1!E959</f>
        <v>0</v>
      </c>
      <c r="B959" s="27">
        <f>Sheet1!H959</f>
        <v>0</v>
      </c>
      <c r="C959" s="27">
        <f>Sheet1!I959</f>
        <v>0</v>
      </c>
      <c r="D959" s="27">
        <f>Sheet1!J959</f>
        <v>0</v>
      </c>
      <c r="E959" s="27">
        <f>Sheet1!K959</f>
        <v>-543</v>
      </c>
      <c r="F959" s="57">
        <f>Sheet1!L959</f>
        <v>0</v>
      </c>
      <c r="G959" s="27" t="str">
        <f>Sheet1!M959</f>
        <v>NE</v>
      </c>
      <c r="H959" s="28">
        <f>Sheet1!Q959</f>
        <v>0</v>
      </c>
      <c r="I959" s="38">
        <f>Sheet1!S959</f>
        <v>0</v>
      </c>
      <c r="J959" s="27">
        <f>Sheet1!T959</f>
        <v>0</v>
      </c>
      <c r="K959" s="38">
        <f>Sheet1!U959/1000</f>
        <v>0</v>
      </c>
      <c r="L959" s="38">
        <f>Sheet1!V959/1000</f>
        <v>0</v>
      </c>
      <c r="M959" s="36">
        <f>Sheet1!W959</f>
        <v>0</v>
      </c>
      <c r="N959" s="38">
        <f>Sheet1!X959</f>
        <v>0</v>
      </c>
      <c r="O959" s="38">
        <f>Sheet1!Y959</f>
        <v>0</v>
      </c>
      <c r="P959" s="38">
        <f>Sheet1!Z959/1000</f>
        <v>0</v>
      </c>
      <c r="R959" s="38">
        <f t="shared" si="171"/>
        <v>0</v>
      </c>
      <c r="S959" s="38">
        <f t="shared" si="172"/>
        <v>99.042000000000002</v>
      </c>
      <c r="T959" s="38">
        <f t="shared" si="173"/>
        <v>100</v>
      </c>
      <c r="U959" s="38">
        <f t="shared" si="174"/>
        <v>100</v>
      </c>
      <c r="V959" s="38">
        <f t="shared" si="175"/>
        <v>0</v>
      </c>
      <c r="W959" s="38">
        <f t="shared" si="176"/>
        <v>98.626000000000005</v>
      </c>
      <c r="X959" s="38">
        <f t="shared" si="177"/>
        <v>0</v>
      </c>
      <c r="Y959" s="38">
        <f t="shared" si="178"/>
        <v>96.21</v>
      </c>
      <c r="Z959" s="38">
        <f t="shared" si="179"/>
        <v>35.162338286656009</v>
      </c>
      <c r="AA959" s="26" t="str">
        <f t="shared" si="180"/>
        <v>เสื่อมโทรม</v>
      </c>
      <c r="AB959" s="26" t="str">
        <f t="shared" si="181"/>
        <v>poor</v>
      </c>
    </row>
    <row r="960" spans="1:28">
      <c r="A960" s="26">
        <f>Sheet1!E960</f>
        <v>0</v>
      </c>
      <c r="B960" s="27">
        <f>Sheet1!H960</f>
        <v>0</v>
      </c>
      <c r="C960" s="27">
        <f>Sheet1!I960</f>
        <v>0</v>
      </c>
      <c r="D960" s="27">
        <f>Sheet1!J960</f>
        <v>0</v>
      </c>
      <c r="E960" s="27">
        <f>Sheet1!K960</f>
        <v>-543</v>
      </c>
      <c r="F960" s="57">
        <f>Sheet1!L960</f>
        <v>0</v>
      </c>
      <c r="G960" s="27" t="str">
        <f>Sheet1!M960</f>
        <v>NE</v>
      </c>
      <c r="H960" s="28">
        <f>Sheet1!Q960</f>
        <v>0</v>
      </c>
      <c r="I960" s="38">
        <f>Sheet1!S960</f>
        <v>0</v>
      </c>
      <c r="J960" s="27">
        <f>Sheet1!T960</f>
        <v>0</v>
      </c>
      <c r="K960" s="38">
        <f>Sheet1!U960/1000</f>
        <v>0</v>
      </c>
      <c r="L960" s="38">
        <f>Sheet1!V960/1000</f>
        <v>0</v>
      </c>
      <c r="M960" s="36">
        <f>Sheet1!W960</f>
        <v>0</v>
      </c>
      <c r="N960" s="38">
        <f>Sheet1!X960</f>
        <v>0</v>
      </c>
      <c r="O960" s="38">
        <f>Sheet1!Y960</f>
        <v>0</v>
      </c>
      <c r="P960" s="38">
        <f>Sheet1!Z960/1000</f>
        <v>0</v>
      </c>
      <c r="R960" s="38">
        <f t="shared" si="171"/>
        <v>0</v>
      </c>
      <c r="S960" s="38">
        <f t="shared" si="172"/>
        <v>99.042000000000002</v>
      </c>
      <c r="T960" s="38">
        <f t="shared" si="173"/>
        <v>100</v>
      </c>
      <c r="U960" s="38">
        <f t="shared" si="174"/>
        <v>100</v>
      </c>
      <c r="V960" s="38">
        <f t="shared" si="175"/>
        <v>0</v>
      </c>
      <c r="W960" s="38">
        <f t="shared" si="176"/>
        <v>98.626000000000005</v>
      </c>
      <c r="X960" s="38">
        <f t="shared" si="177"/>
        <v>0</v>
      </c>
      <c r="Y960" s="38">
        <f t="shared" si="178"/>
        <v>96.21</v>
      </c>
      <c r="Z960" s="38">
        <f t="shared" si="179"/>
        <v>35.162338286656009</v>
      </c>
      <c r="AA960" s="26" t="str">
        <f t="shared" si="180"/>
        <v>เสื่อมโทรม</v>
      </c>
      <c r="AB960" s="26" t="str">
        <f t="shared" si="181"/>
        <v>poor</v>
      </c>
    </row>
    <row r="961" spans="1:28">
      <c r="A961" s="26">
        <f>Sheet1!E961</f>
        <v>0</v>
      </c>
      <c r="B961" s="27">
        <f>Sheet1!H961</f>
        <v>0</v>
      </c>
      <c r="C961" s="27">
        <f>Sheet1!I961</f>
        <v>0</v>
      </c>
      <c r="D961" s="27">
        <f>Sheet1!J961</f>
        <v>0</v>
      </c>
      <c r="E961" s="27">
        <f>Sheet1!K961</f>
        <v>-543</v>
      </c>
      <c r="F961" s="57">
        <f>Sheet1!L961</f>
        <v>0</v>
      </c>
      <c r="G961" s="27" t="str">
        <f>Sheet1!M961</f>
        <v>NE</v>
      </c>
      <c r="H961" s="28">
        <f>Sheet1!Q961</f>
        <v>0</v>
      </c>
      <c r="I961" s="38">
        <f>Sheet1!S961</f>
        <v>0</v>
      </c>
      <c r="J961" s="27">
        <f>Sheet1!T961</f>
        <v>0</v>
      </c>
      <c r="K961" s="38">
        <f>Sheet1!U961/1000</f>
        <v>0</v>
      </c>
      <c r="L961" s="38">
        <f>Sheet1!V961/1000</f>
        <v>0</v>
      </c>
      <c r="M961" s="36">
        <f>Sheet1!W961</f>
        <v>0</v>
      </c>
      <c r="N961" s="38">
        <f>Sheet1!X961</f>
        <v>0</v>
      </c>
      <c r="O961" s="38">
        <f>Sheet1!Y961</f>
        <v>0</v>
      </c>
      <c r="P961" s="38">
        <f>Sheet1!Z961/1000</f>
        <v>0</v>
      </c>
      <c r="R961" s="38">
        <f t="shared" si="171"/>
        <v>0</v>
      </c>
      <c r="S961" s="38">
        <f t="shared" si="172"/>
        <v>99.042000000000002</v>
      </c>
      <c r="T961" s="38">
        <f t="shared" si="173"/>
        <v>100</v>
      </c>
      <c r="U961" s="38">
        <f t="shared" si="174"/>
        <v>100</v>
      </c>
      <c r="V961" s="38">
        <f t="shared" si="175"/>
        <v>0</v>
      </c>
      <c r="W961" s="38">
        <f t="shared" si="176"/>
        <v>98.626000000000005</v>
      </c>
      <c r="X961" s="38">
        <f t="shared" si="177"/>
        <v>0</v>
      </c>
      <c r="Y961" s="38">
        <f t="shared" si="178"/>
        <v>96.21</v>
      </c>
      <c r="Z961" s="38">
        <f t="shared" si="179"/>
        <v>35.162338286656009</v>
      </c>
      <c r="AA961" s="26" t="str">
        <f t="shared" si="180"/>
        <v>เสื่อมโทรม</v>
      </c>
      <c r="AB961" s="26" t="str">
        <f t="shared" si="181"/>
        <v>poor</v>
      </c>
    </row>
    <row r="962" spans="1:28">
      <c r="A962" s="26">
        <f>Sheet1!E962</f>
        <v>0</v>
      </c>
      <c r="B962" s="27">
        <f>Sheet1!H962</f>
        <v>0</v>
      </c>
      <c r="C962" s="27">
        <f>Sheet1!I962</f>
        <v>0</v>
      </c>
      <c r="D962" s="27">
        <f>Sheet1!J962</f>
        <v>0</v>
      </c>
      <c r="E962" s="27">
        <f>Sheet1!K962</f>
        <v>-543</v>
      </c>
      <c r="F962" s="57">
        <f>Sheet1!L962</f>
        <v>0</v>
      </c>
      <c r="G962" s="27" t="str">
        <f>Sheet1!M962</f>
        <v>NE</v>
      </c>
      <c r="H962" s="28">
        <f>Sheet1!Q962</f>
        <v>0</v>
      </c>
      <c r="I962" s="38">
        <f>Sheet1!S962</f>
        <v>0</v>
      </c>
      <c r="J962" s="27">
        <f>Sheet1!T962</f>
        <v>0</v>
      </c>
      <c r="K962" s="38">
        <f>Sheet1!U962/1000</f>
        <v>0</v>
      </c>
      <c r="L962" s="38">
        <f>Sheet1!V962/1000</f>
        <v>0</v>
      </c>
      <c r="M962" s="36">
        <f>Sheet1!W962</f>
        <v>0</v>
      </c>
      <c r="N962" s="38">
        <f>Sheet1!X962</f>
        <v>0</v>
      </c>
      <c r="O962" s="38">
        <f>Sheet1!Y962</f>
        <v>0</v>
      </c>
      <c r="P962" s="38">
        <f>Sheet1!Z962/1000</f>
        <v>0</v>
      </c>
      <c r="R962" s="38">
        <f t="shared" si="171"/>
        <v>0</v>
      </c>
      <c r="S962" s="38">
        <f t="shared" si="172"/>
        <v>99.042000000000002</v>
      </c>
      <c r="T962" s="38">
        <f t="shared" si="173"/>
        <v>100</v>
      </c>
      <c r="U962" s="38">
        <f t="shared" si="174"/>
        <v>100</v>
      </c>
      <c r="V962" s="38">
        <f t="shared" si="175"/>
        <v>0</v>
      </c>
      <c r="W962" s="38">
        <f t="shared" si="176"/>
        <v>98.626000000000005</v>
      </c>
      <c r="X962" s="38">
        <f t="shared" si="177"/>
        <v>0</v>
      </c>
      <c r="Y962" s="38">
        <f t="shared" si="178"/>
        <v>96.21</v>
      </c>
      <c r="Z962" s="38">
        <f t="shared" si="179"/>
        <v>35.162338286656009</v>
      </c>
      <c r="AA962" s="26" t="str">
        <f t="shared" si="180"/>
        <v>เสื่อมโทรม</v>
      </c>
      <c r="AB962" s="26" t="str">
        <f t="shared" si="181"/>
        <v>poor</v>
      </c>
    </row>
    <row r="963" spans="1:28">
      <c r="A963" s="26">
        <f>Sheet1!E963</f>
        <v>0</v>
      </c>
      <c r="B963" s="27">
        <f>Sheet1!H963</f>
        <v>0</v>
      </c>
      <c r="C963" s="27">
        <f>Sheet1!I963</f>
        <v>0</v>
      </c>
      <c r="D963" s="27">
        <f>Sheet1!J963</f>
        <v>0</v>
      </c>
      <c r="E963" s="27">
        <f>Sheet1!K963</f>
        <v>-543</v>
      </c>
      <c r="F963" s="57">
        <f>Sheet1!L963</f>
        <v>0</v>
      </c>
      <c r="G963" s="27" t="str">
        <f>Sheet1!M963</f>
        <v>NE</v>
      </c>
      <c r="H963" s="28">
        <f>Sheet1!Q963</f>
        <v>0</v>
      </c>
      <c r="I963" s="38">
        <f>Sheet1!S963</f>
        <v>0</v>
      </c>
      <c r="J963" s="27">
        <f>Sheet1!T963</f>
        <v>0</v>
      </c>
      <c r="K963" s="38">
        <f>Sheet1!U963/1000</f>
        <v>0</v>
      </c>
      <c r="L963" s="38">
        <f>Sheet1!V963/1000</f>
        <v>0</v>
      </c>
      <c r="M963" s="36">
        <f>Sheet1!W963</f>
        <v>0</v>
      </c>
      <c r="N963" s="38">
        <f>Sheet1!X963</f>
        <v>0</v>
      </c>
      <c r="O963" s="38">
        <f>Sheet1!Y963</f>
        <v>0</v>
      </c>
      <c r="P963" s="38">
        <f>Sheet1!Z963/1000</f>
        <v>0</v>
      </c>
      <c r="R963" s="38">
        <f t="shared" si="171"/>
        <v>0</v>
      </c>
      <c r="S963" s="38">
        <f t="shared" si="172"/>
        <v>99.042000000000002</v>
      </c>
      <c r="T963" s="38">
        <f t="shared" si="173"/>
        <v>100</v>
      </c>
      <c r="U963" s="38">
        <f t="shared" si="174"/>
        <v>100</v>
      </c>
      <c r="V963" s="38">
        <f t="shared" si="175"/>
        <v>0</v>
      </c>
      <c r="W963" s="38">
        <f t="shared" si="176"/>
        <v>98.626000000000005</v>
      </c>
      <c r="X963" s="38">
        <f t="shared" si="177"/>
        <v>0</v>
      </c>
      <c r="Y963" s="38">
        <f t="shared" si="178"/>
        <v>96.21</v>
      </c>
      <c r="Z963" s="38">
        <f t="shared" si="179"/>
        <v>35.162338286656009</v>
      </c>
      <c r="AA963" s="26" t="str">
        <f t="shared" si="180"/>
        <v>เสื่อมโทรม</v>
      </c>
      <c r="AB963" s="26" t="str">
        <f t="shared" si="181"/>
        <v>poor</v>
      </c>
    </row>
    <row r="964" spans="1:28">
      <c r="A964" s="26">
        <f>Sheet1!E964</f>
        <v>0</v>
      </c>
      <c r="B964" s="27">
        <f>Sheet1!H964</f>
        <v>0</v>
      </c>
      <c r="C964" s="27">
        <f>Sheet1!I964</f>
        <v>0</v>
      </c>
      <c r="D964" s="27">
        <f>Sheet1!J964</f>
        <v>0</v>
      </c>
      <c r="E964" s="27">
        <f>Sheet1!K964</f>
        <v>-543</v>
      </c>
      <c r="F964" s="57">
        <f>Sheet1!L964</f>
        <v>0</v>
      </c>
      <c r="G964" s="27" t="str">
        <f>Sheet1!M964</f>
        <v>NE</v>
      </c>
      <c r="H964" s="28">
        <f>Sheet1!Q964</f>
        <v>0</v>
      </c>
      <c r="I964" s="38">
        <f>Sheet1!S964</f>
        <v>0</v>
      </c>
      <c r="J964" s="27">
        <f>Sheet1!T964</f>
        <v>0</v>
      </c>
      <c r="K964" s="38">
        <f>Sheet1!U964/1000</f>
        <v>0</v>
      </c>
      <c r="L964" s="38">
        <f>Sheet1!V964/1000</f>
        <v>0</v>
      </c>
      <c r="M964" s="36">
        <f>Sheet1!W964</f>
        <v>0</v>
      </c>
      <c r="N964" s="38">
        <f>Sheet1!X964</f>
        <v>0</v>
      </c>
      <c r="O964" s="38">
        <f>Sheet1!Y964</f>
        <v>0</v>
      </c>
      <c r="P964" s="38">
        <f>Sheet1!Z964/1000</f>
        <v>0</v>
      </c>
      <c r="R964" s="38">
        <f t="shared" si="171"/>
        <v>0</v>
      </c>
      <c r="S964" s="38">
        <f t="shared" si="172"/>
        <v>99.042000000000002</v>
      </c>
      <c r="T964" s="38">
        <f t="shared" si="173"/>
        <v>100</v>
      </c>
      <c r="U964" s="38">
        <f t="shared" si="174"/>
        <v>100</v>
      </c>
      <c r="V964" s="38">
        <f t="shared" si="175"/>
        <v>0</v>
      </c>
      <c r="W964" s="38">
        <f t="shared" si="176"/>
        <v>98.626000000000005</v>
      </c>
      <c r="X964" s="38">
        <f t="shared" si="177"/>
        <v>0</v>
      </c>
      <c r="Y964" s="38">
        <f t="shared" si="178"/>
        <v>96.21</v>
      </c>
      <c r="Z964" s="38">
        <f t="shared" si="179"/>
        <v>35.162338286656009</v>
      </c>
      <c r="AA964" s="26" t="str">
        <f t="shared" si="180"/>
        <v>เสื่อมโทรม</v>
      </c>
      <c r="AB964" s="26" t="str">
        <f t="shared" si="181"/>
        <v>poor</v>
      </c>
    </row>
    <row r="965" spans="1:28">
      <c r="A965" s="26">
        <f>Sheet1!E965</f>
        <v>0</v>
      </c>
      <c r="B965" s="27">
        <f>Sheet1!H965</f>
        <v>0</v>
      </c>
      <c r="C965" s="27">
        <f>Sheet1!I965</f>
        <v>0</v>
      </c>
      <c r="D965" s="27">
        <f>Sheet1!J965</f>
        <v>0</v>
      </c>
      <c r="E965" s="27">
        <f>Sheet1!K965</f>
        <v>-543</v>
      </c>
      <c r="F965" s="57">
        <f>Sheet1!L965</f>
        <v>0</v>
      </c>
      <c r="G965" s="27" t="str">
        <f>Sheet1!M965</f>
        <v>NE</v>
      </c>
      <c r="H965" s="28">
        <f>Sheet1!Q965</f>
        <v>0</v>
      </c>
      <c r="I965" s="38">
        <f>Sheet1!S965</f>
        <v>0</v>
      </c>
      <c r="J965" s="27">
        <f>Sheet1!T965</f>
        <v>0</v>
      </c>
      <c r="K965" s="38">
        <f>Sheet1!U965/1000</f>
        <v>0</v>
      </c>
      <c r="L965" s="38">
        <f>Sheet1!V965/1000</f>
        <v>0</v>
      </c>
      <c r="M965" s="36">
        <f>Sheet1!W965</f>
        <v>0</v>
      </c>
      <c r="N965" s="38">
        <f>Sheet1!X965</f>
        <v>0</v>
      </c>
      <c r="O965" s="38">
        <f>Sheet1!Y965</f>
        <v>0</v>
      </c>
      <c r="P965" s="38">
        <f>Sheet1!Z965/1000</f>
        <v>0</v>
      </c>
      <c r="R965" s="38">
        <f>IF($I965&lt;=10,-0.2679*$I965^3+2.8516*$I965^2+6.759*$I965)</f>
        <v>0</v>
      </c>
      <c r="S965" s="38">
        <f t="shared" si="172"/>
        <v>99.042000000000002</v>
      </c>
      <c r="T965" s="38">
        <f t="shared" si="173"/>
        <v>100</v>
      </c>
      <c r="U965" s="38">
        <f t="shared" si="174"/>
        <v>100</v>
      </c>
      <c r="V965" s="38">
        <f t="shared" si="175"/>
        <v>0</v>
      </c>
      <c r="W965" s="38">
        <f t="shared" si="176"/>
        <v>98.626000000000005</v>
      </c>
      <c r="X965" s="38">
        <f t="shared" si="177"/>
        <v>0</v>
      </c>
      <c r="Y965" s="38">
        <f t="shared" si="178"/>
        <v>96.21</v>
      </c>
      <c r="Z965" s="38">
        <f t="shared" si="179"/>
        <v>35.162338286656009</v>
      </c>
      <c r="AA965" s="26" t="str">
        <f t="shared" si="180"/>
        <v>เสื่อมโทรม</v>
      </c>
      <c r="AB965" s="26" t="str">
        <f t="shared" si="181"/>
        <v>poor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B357-DCD1-4BF5-95D1-950BAE5191B2}">
  <dimension ref="A3:F148"/>
  <sheetViews>
    <sheetView workbookViewId="0">
      <selection activeCell="G16" sqref="G16"/>
    </sheetView>
  </sheetViews>
  <sheetFormatPr defaultColWidth="8.7109375" defaultRowHeight="14.25"/>
  <cols>
    <col min="1" max="1" width="10.85546875" style="13" bestFit="1" customWidth="1"/>
    <col min="2" max="2" width="12.5703125" style="50" bestFit="1" customWidth="1"/>
    <col min="3" max="3" width="11" style="50" bestFit="1" customWidth="1"/>
    <col min="4" max="4" width="10.5703125" style="50" bestFit="1" customWidth="1"/>
    <col min="5" max="5" width="12.140625" style="50" bestFit="1" customWidth="1"/>
    <col min="6" max="6" width="9.42578125" style="13" bestFit="1" customWidth="1"/>
    <col min="7" max="16384" width="8.7109375" style="13"/>
  </cols>
  <sheetData>
    <row r="3" spans="1:6" ht="15">
      <c r="A3" s="48" t="s">
        <v>80</v>
      </c>
      <c r="B3" s="50" t="s">
        <v>143</v>
      </c>
      <c r="C3" s="50" t="s">
        <v>144</v>
      </c>
      <c r="D3" s="50" t="s">
        <v>145</v>
      </c>
      <c r="E3"/>
      <c r="F3"/>
    </row>
    <row r="4" spans="1:6" ht="15">
      <c r="A4" s="49" t="s">
        <v>37</v>
      </c>
      <c r="B4" s="50">
        <v>73.771274745794841</v>
      </c>
      <c r="C4" s="50">
        <v>76.752608161922609</v>
      </c>
      <c r="D4" s="50">
        <v>70.789941329667059</v>
      </c>
      <c r="E4"/>
      <c r="F4"/>
    </row>
    <row r="5" spans="1:6" ht="15">
      <c r="A5" s="49" t="s">
        <v>39</v>
      </c>
      <c r="B5" s="50">
        <v>84.648789411606671</v>
      </c>
      <c r="C5" s="50">
        <v>84.725372255140186</v>
      </c>
      <c r="D5" s="50">
        <v>84.572206568073156</v>
      </c>
      <c r="E5"/>
      <c r="F5"/>
    </row>
    <row r="6" spans="1:6" ht="15">
      <c r="A6" s="49" t="s">
        <v>51</v>
      </c>
      <c r="B6" s="50">
        <v>83.477863480370758</v>
      </c>
      <c r="C6" s="50">
        <v>84.656522733759061</v>
      </c>
      <c r="D6" s="50">
        <v>82.299204226982454</v>
      </c>
      <c r="E6"/>
      <c r="F6"/>
    </row>
    <row r="7" spans="1:6" ht="15">
      <c r="A7" s="49" t="s">
        <v>52</v>
      </c>
      <c r="B7" s="50">
        <v>84.976146322403309</v>
      </c>
      <c r="C7" s="50">
        <v>88.620862435028698</v>
      </c>
      <c r="D7" s="50">
        <v>81.331430209777906</v>
      </c>
      <c r="E7"/>
      <c r="F7"/>
    </row>
    <row r="8" spans="1:6" ht="15">
      <c r="A8" s="49" t="s">
        <v>44</v>
      </c>
      <c r="B8" s="50">
        <v>61.56141923337254</v>
      </c>
      <c r="C8" s="50">
        <v>67.116560831514761</v>
      </c>
      <c r="D8" s="50">
        <v>56.006277635230319</v>
      </c>
      <c r="E8"/>
      <c r="F8"/>
    </row>
    <row r="9" spans="1:6" ht="15">
      <c r="A9" s="49" t="s">
        <v>45</v>
      </c>
      <c r="B9" s="50">
        <v>86.864818693499473</v>
      </c>
      <c r="C9" s="50">
        <v>88.590400197177104</v>
      </c>
      <c r="D9" s="50">
        <v>85.139237189821841</v>
      </c>
      <c r="E9"/>
      <c r="F9"/>
    </row>
    <row r="10" spans="1:6" ht="15">
      <c r="A10" s="49" t="s">
        <v>47</v>
      </c>
      <c r="B10" s="50">
        <v>85.332785149250526</v>
      </c>
      <c r="C10" s="50">
        <v>90.740379465704706</v>
      </c>
      <c r="D10" s="50">
        <v>79.92519083279636</v>
      </c>
      <c r="E10"/>
      <c r="F10"/>
    </row>
    <row r="11" spans="1:6" ht="15">
      <c r="A11" s="49" t="s">
        <v>48</v>
      </c>
      <c r="B11" s="50">
        <v>83.436036718430969</v>
      </c>
      <c r="C11" s="50">
        <v>89.68713994968904</v>
      </c>
      <c r="D11" s="50">
        <v>77.184933487172898</v>
      </c>
      <c r="E11"/>
      <c r="F11"/>
    </row>
    <row r="12" spans="1:6" ht="15">
      <c r="A12" s="49" t="s">
        <v>41</v>
      </c>
      <c r="B12" s="50">
        <v>84.207165620253335</v>
      </c>
      <c r="C12" s="50">
        <v>88.867373616539211</v>
      </c>
      <c r="D12" s="50">
        <v>79.546957623967472</v>
      </c>
      <c r="E12"/>
      <c r="F12"/>
    </row>
    <row r="13" spans="1:6" ht="15">
      <c r="A13" s="49" t="s">
        <v>42</v>
      </c>
      <c r="B13" s="50">
        <v>77.114278329111286</v>
      </c>
      <c r="C13" s="50">
        <v>90.762602257898365</v>
      </c>
      <c r="D13" s="50">
        <v>63.465954400324208</v>
      </c>
      <c r="E13"/>
      <c r="F13"/>
    </row>
    <row r="14" spans="1:6" ht="15">
      <c r="A14" s="49" t="s">
        <v>54</v>
      </c>
      <c r="B14" s="50">
        <v>85.022303361982509</v>
      </c>
      <c r="C14" s="50">
        <v>90.513195536176113</v>
      </c>
      <c r="D14" s="50">
        <v>79.531411187788905</v>
      </c>
      <c r="E14"/>
      <c r="F14"/>
    </row>
    <row r="15" spans="1:6" ht="15">
      <c r="A15" s="49" t="s">
        <v>55</v>
      </c>
      <c r="B15" s="50">
        <v>85.878287915373704</v>
      </c>
      <c r="C15" s="50">
        <v>91.372962339043681</v>
      </c>
      <c r="D15" s="50">
        <v>80.383613491703741</v>
      </c>
      <c r="E15"/>
      <c r="F15"/>
    </row>
    <row r="16" spans="1:6" ht="15">
      <c r="A16" s="49" t="s">
        <v>88</v>
      </c>
      <c r="B16" s="50">
        <v>60.084006554044407</v>
      </c>
      <c r="C16" s="50">
        <v>65.79562106090178</v>
      </c>
      <c r="D16" s="50">
        <v>54.372392047187034</v>
      </c>
      <c r="E16"/>
      <c r="F16"/>
    </row>
    <row r="17" spans="1:6" ht="15">
      <c r="A17" s="49" t="s">
        <v>82</v>
      </c>
      <c r="B17" s="50">
        <v>66.403240725478554</v>
      </c>
      <c r="C17" s="50">
        <v>66.403240725478554</v>
      </c>
      <c r="D17" s="50">
        <v>66.403240725478554</v>
      </c>
      <c r="E17"/>
      <c r="F17"/>
    </row>
    <row r="18" spans="1:6" ht="15">
      <c r="A18" s="49" t="s">
        <v>89</v>
      </c>
      <c r="B18" s="50">
        <v>34.925920324869836</v>
      </c>
      <c r="C18" s="50">
        <v>46.718817927372051</v>
      </c>
      <c r="D18" s="50">
        <v>23.133022722367613</v>
      </c>
      <c r="E18"/>
      <c r="F18"/>
    </row>
    <row r="19" spans="1:6" ht="15">
      <c r="A19" s="49" t="s">
        <v>83</v>
      </c>
      <c r="B19" s="50">
        <v>45.96415858609187</v>
      </c>
      <c r="C19" s="50">
        <v>66.920831367761835</v>
      </c>
      <c r="D19" s="50">
        <v>25.007485804421901</v>
      </c>
      <c r="E19"/>
      <c r="F19"/>
    </row>
    <row r="20" spans="1:6" ht="15">
      <c r="A20" s="49" t="s">
        <v>90</v>
      </c>
      <c r="B20" s="50">
        <v>43.873520548687765</v>
      </c>
      <c r="C20" s="50">
        <v>44.323763734616563</v>
      </c>
      <c r="D20" s="50">
        <v>43.423277362758974</v>
      </c>
      <c r="E20"/>
      <c r="F20"/>
    </row>
    <row r="21" spans="1:6" ht="15">
      <c r="A21" s="49" t="s">
        <v>84</v>
      </c>
      <c r="B21" s="50">
        <v>58.706647012540046</v>
      </c>
      <c r="C21" s="50">
        <v>59.271821984295279</v>
      </c>
      <c r="D21" s="50">
        <v>58.141472040784805</v>
      </c>
      <c r="E21"/>
      <c r="F21"/>
    </row>
    <row r="22" spans="1:6" ht="15">
      <c r="A22" s="49" t="s">
        <v>91</v>
      </c>
      <c r="B22" s="50">
        <v>39.216122958980364</v>
      </c>
      <c r="C22" s="50">
        <v>52.907173666874762</v>
      </c>
      <c r="D22" s="50">
        <v>25.525072251085959</v>
      </c>
      <c r="E22"/>
      <c r="F22"/>
    </row>
    <row r="23" spans="1:6" ht="15">
      <c r="A23" s="49" t="s">
        <v>85</v>
      </c>
      <c r="B23" s="50">
        <v>66.124742410319811</v>
      </c>
      <c r="C23" s="50">
        <v>66.54463515130827</v>
      </c>
      <c r="D23" s="50">
        <v>65.704849669331338</v>
      </c>
      <c r="E23"/>
      <c r="F23"/>
    </row>
    <row r="24" spans="1:6" ht="15">
      <c r="A24" s="49" t="s">
        <v>92</v>
      </c>
      <c r="B24" s="50">
        <v>53.725769298656687</v>
      </c>
      <c r="C24" s="50">
        <v>59.208208625366105</v>
      </c>
      <c r="D24" s="50">
        <v>48.243329971947276</v>
      </c>
      <c r="E24"/>
      <c r="F24"/>
    </row>
    <row r="25" spans="1:6" ht="15">
      <c r="A25" s="49" t="s">
        <v>86</v>
      </c>
      <c r="B25" s="50">
        <v>61.284286386332973</v>
      </c>
      <c r="C25" s="50">
        <v>76.420960792035643</v>
      </c>
      <c r="D25" s="50">
        <v>46.147611980630302</v>
      </c>
      <c r="E25"/>
      <c r="F25"/>
    </row>
    <row r="26" spans="1:6" ht="15">
      <c r="A26" s="49" t="s">
        <v>93</v>
      </c>
      <c r="B26" s="50">
        <v>46.937034785220192</v>
      </c>
      <c r="C26" s="50">
        <v>61.061625408921081</v>
      </c>
      <c r="D26" s="50">
        <v>32.812444161519302</v>
      </c>
      <c r="E26"/>
      <c r="F26"/>
    </row>
    <row r="27" spans="1:6" ht="15">
      <c r="A27" s="49" t="s">
        <v>87</v>
      </c>
      <c r="B27" s="50">
        <v>63.341246692718272</v>
      </c>
      <c r="C27" s="50">
        <v>78.172205025317695</v>
      </c>
      <c r="D27" s="50">
        <v>48.510288360118857</v>
      </c>
      <c r="E27"/>
      <c r="F27"/>
    </row>
    <row r="28" spans="1:6" ht="15">
      <c r="A28" s="49" t="s">
        <v>146</v>
      </c>
      <c r="B28" s="50">
        <v>69.629233639215215</v>
      </c>
      <c r="C28" s="50">
        <v>89.484264878231372</v>
      </c>
      <c r="D28" s="50">
        <v>49.774202400199044</v>
      </c>
      <c r="E28"/>
      <c r="F28"/>
    </row>
    <row r="29" spans="1:6" ht="15">
      <c r="A29" s="49" t="s">
        <v>147</v>
      </c>
      <c r="B29" s="50">
        <v>85.332425427693764</v>
      </c>
      <c r="C29" s="50">
        <v>90.247219496168626</v>
      </c>
      <c r="D29" s="50">
        <v>80.417631359218902</v>
      </c>
      <c r="E29"/>
      <c r="F29"/>
    </row>
    <row r="30" spans="1:6" ht="15">
      <c r="A30" s="49" t="s">
        <v>148</v>
      </c>
      <c r="B30" s="50">
        <v>90.665401104861672</v>
      </c>
      <c r="C30" s="50">
        <v>91.741316663083651</v>
      </c>
      <c r="D30" s="50">
        <v>89.589485546639679</v>
      </c>
      <c r="E30"/>
      <c r="F30"/>
    </row>
    <row r="31" spans="1:6" ht="15">
      <c r="A31" s="49" t="s">
        <v>81</v>
      </c>
      <c r="B31" s="50">
        <v>69.030313399034796</v>
      </c>
      <c r="C31" s="50">
        <v>91.741316663083651</v>
      </c>
      <c r="D31" s="50">
        <v>23.133022722367613</v>
      </c>
      <c r="E31"/>
      <c r="F31"/>
    </row>
    <row r="32" spans="1:6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  <c r="D36"/>
      <c r="E36"/>
      <c r="F36"/>
    </row>
    <row r="37" spans="1:6" ht="15">
      <c r="A37"/>
      <c r="B37"/>
      <c r="C37"/>
      <c r="D37"/>
      <c r="E37"/>
      <c r="F37"/>
    </row>
    <row r="38" spans="1:6" ht="15">
      <c r="A38"/>
      <c r="B38"/>
      <c r="C38"/>
      <c r="D38"/>
      <c r="E38"/>
      <c r="F38"/>
    </row>
    <row r="39" spans="1:6" ht="15">
      <c r="A39"/>
      <c r="B39"/>
      <c r="C39"/>
      <c r="D39"/>
      <c r="E39"/>
      <c r="F39"/>
    </row>
    <row r="40" spans="1:6" ht="15">
      <c r="A40"/>
      <c r="B40"/>
      <c r="C40"/>
      <c r="D40"/>
      <c r="E40"/>
      <c r="F40"/>
    </row>
    <row r="41" spans="1:6" ht="15">
      <c r="A41"/>
      <c r="B41"/>
      <c r="C41"/>
      <c r="D41"/>
      <c r="E41"/>
      <c r="F41"/>
    </row>
    <row r="42" spans="1:6" ht="15">
      <c r="A42"/>
      <c r="B42"/>
      <c r="C42"/>
      <c r="D42"/>
      <c r="E42"/>
      <c r="F42"/>
    </row>
    <row r="43" spans="1:6" ht="15">
      <c r="A43"/>
      <c r="B43"/>
      <c r="C43"/>
      <c r="D43"/>
      <c r="E43"/>
      <c r="F43"/>
    </row>
    <row r="44" spans="1:6" ht="15">
      <c r="A44"/>
      <c r="B44"/>
      <c r="C44"/>
      <c r="D44"/>
      <c r="E44"/>
      <c r="F44"/>
    </row>
    <row r="45" spans="1:6" ht="15">
      <c r="A45"/>
      <c r="B45"/>
      <c r="C45"/>
      <c r="D45"/>
      <c r="E45"/>
      <c r="F45"/>
    </row>
    <row r="46" spans="1:6" ht="15">
      <c r="A46"/>
      <c r="B46"/>
      <c r="C46"/>
      <c r="D46"/>
      <c r="E46"/>
      <c r="F46"/>
    </row>
    <row r="47" spans="1:6" ht="15">
      <c r="A47"/>
      <c r="B47"/>
      <c r="C47"/>
      <c r="D47"/>
      <c r="E47"/>
      <c r="F47"/>
    </row>
    <row r="48" spans="1:6" ht="15">
      <c r="A48"/>
      <c r="B48"/>
      <c r="C48"/>
      <c r="D48"/>
      <c r="E48"/>
      <c r="F48"/>
    </row>
    <row r="49" spans="1:6" ht="15">
      <c r="A49"/>
      <c r="B49"/>
      <c r="C49"/>
      <c r="D49"/>
      <c r="E49"/>
      <c r="F49"/>
    </row>
    <row r="50" spans="1:6" ht="15">
      <c r="A50"/>
      <c r="B50"/>
      <c r="C50"/>
      <c r="D50"/>
      <c r="E50"/>
      <c r="F50"/>
    </row>
    <row r="51" spans="1:6" ht="15">
      <c r="A51"/>
      <c r="B51"/>
      <c r="C51"/>
      <c r="D51"/>
      <c r="E51"/>
      <c r="F51"/>
    </row>
    <row r="52" spans="1:6" ht="15">
      <c r="A52"/>
      <c r="B52"/>
      <c r="C52"/>
      <c r="D52"/>
      <c r="E52"/>
      <c r="F52"/>
    </row>
    <row r="53" spans="1:6" ht="15">
      <c r="A53"/>
      <c r="B53"/>
      <c r="C53"/>
      <c r="D53"/>
      <c r="E53"/>
    </row>
    <row r="54" spans="1:6" ht="15">
      <c r="A54"/>
      <c r="B54"/>
      <c r="C54"/>
      <c r="D54"/>
      <c r="E54"/>
    </row>
    <row r="55" spans="1:6" ht="15">
      <c r="A55"/>
      <c r="B55"/>
      <c r="C55"/>
      <c r="D55"/>
      <c r="E55"/>
    </row>
    <row r="56" spans="1:6" ht="15">
      <c r="A56"/>
      <c r="B56"/>
      <c r="C56"/>
      <c r="D56"/>
      <c r="E56"/>
    </row>
    <row r="57" spans="1:6" ht="15">
      <c r="A57"/>
      <c r="B57"/>
      <c r="C57"/>
      <c r="D57"/>
      <c r="E57"/>
    </row>
    <row r="58" spans="1:6" ht="15">
      <c r="A58"/>
      <c r="B58"/>
      <c r="C58"/>
      <c r="D58"/>
      <c r="E58"/>
    </row>
    <row r="59" spans="1:6" ht="15">
      <c r="A59"/>
      <c r="B59"/>
      <c r="C59"/>
      <c r="D59"/>
      <c r="E59"/>
    </row>
    <row r="60" spans="1:6" ht="15">
      <c r="A60"/>
      <c r="B60"/>
      <c r="C60"/>
      <c r="D60"/>
      <c r="E60"/>
    </row>
    <row r="61" spans="1:6" ht="15">
      <c r="A61"/>
      <c r="B61"/>
      <c r="C61"/>
      <c r="D61"/>
      <c r="E61"/>
    </row>
    <row r="62" spans="1:6" ht="15">
      <c r="A62"/>
      <c r="B62"/>
      <c r="C62"/>
      <c r="D62"/>
      <c r="E62"/>
    </row>
    <row r="63" spans="1:6" ht="15">
      <c r="A63"/>
      <c r="B63"/>
      <c r="C63"/>
      <c r="D63"/>
      <c r="E63"/>
    </row>
    <row r="64" spans="1:6" ht="15">
      <c r="A64"/>
      <c r="B64"/>
      <c r="C64"/>
      <c r="D64"/>
      <c r="E64"/>
    </row>
    <row r="65" spans="1:5" ht="15">
      <c r="A65"/>
      <c r="B65"/>
      <c r="C65"/>
      <c r="D65"/>
      <c r="E65"/>
    </row>
    <row r="66" spans="1:5" ht="15">
      <c r="A66"/>
      <c r="B66"/>
      <c r="C66"/>
      <c r="D66"/>
      <c r="E66"/>
    </row>
    <row r="67" spans="1:5" ht="15">
      <c r="A67"/>
      <c r="B67"/>
      <c r="C67"/>
      <c r="D67"/>
      <c r="E67"/>
    </row>
    <row r="68" spans="1:5" ht="15">
      <c r="A68"/>
      <c r="B68"/>
      <c r="C68"/>
      <c r="D68"/>
      <c r="E68"/>
    </row>
    <row r="69" spans="1:5" ht="15">
      <c r="A69"/>
      <c r="B69"/>
      <c r="C69"/>
      <c r="D69"/>
      <c r="E69"/>
    </row>
    <row r="70" spans="1:5" ht="15">
      <c r="A70"/>
      <c r="B70"/>
      <c r="C70"/>
      <c r="D70"/>
      <c r="E70"/>
    </row>
    <row r="71" spans="1:5" ht="15">
      <c r="A71"/>
      <c r="B71"/>
      <c r="C71"/>
      <c r="D71"/>
      <c r="E71"/>
    </row>
    <row r="72" spans="1:5" ht="15">
      <c r="A72"/>
      <c r="B72"/>
      <c r="C72"/>
      <c r="D72"/>
      <c r="E72"/>
    </row>
    <row r="73" spans="1:5" ht="15">
      <c r="A73"/>
      <c r="B73"/>
      <c r="C73"/>
      <c r="D73"/>
      <c r="E73"/>
    </row>
    <row r="74" spans="1:5" ht="15">
      <c r="A74"/>
      <c r="B74"/>
      <c r="C74"/>
      <c r="D74"/>
      <c r="E74"/>
    </row>
    <row r="75" spans="1:5" ht="15">
      <c r="A75"/>
      <c r="B75"/>
      <c r="C75"/>
      <c r="D75"/>
      <c r="E75"/>
    </row>
    <row r="76" spans="1:5" ht="15">
      <c r="A76"/>
      <c r="B76"/>
      <c r="C76"/>
      <c r="D76"/>
      <c r="E76"/>
    </row>
    <row r="77" spans="1:5" ht="15">
      <c r="A77"/>
      <c r="B77"/>
      <c r="C77"/>
      <c r="D77"/>
      <c r="E77"/>
    </row>
    <row r="78" spans="1:5" ht="15">
      <c r="A78"/>
      <c r="B78"/>
      <c r="C78"/>
      <c r="D78"/>
      <c r="E78"/>
    </row>
    <row r="79" spans="1:5" ht="15">
      <c r="A79"/>
      <c r="B79"/>
      <c r="C79"/>
      <c r="D79"/>
      <c r="E79"/>
    </row>
    <row r="80" spans="1:5" ht="15">
      <c r="A80"/>
      <c r="B80"/>
      <c r="C80"/>
      <c r="D80"/>
      <c r="E80"/>
    </row>
    <row r="81" spans="1:5" ht="15">
      <c r="A81"/>
      <c r="B81"/>
      <c r="C81"/>
      <c r="D81"/>
      <c r="E81"/>
    </row>
    <row r="82" spans="1:5" ht="15">
      <c r="A82"/>
      <c r="B82"/>
      <c r="C82"/>
      <c r="D82"/>
      <c r="E82"/>
    </row>
    <row r="83" spans="1:5" ht="15">
      <c r="A83"/>
      <c r="B83"/>
      <c r="C83"/>
      <c r="D83"/>
      <c r="E83"/>
    </row>
    <row r="84" spans="1:5" ht="15">
      <c r="A84"/>
      <c r="B84"/>
      <c r="C84"/>
      <c r="D84"/>
      <c r="E84"/>
    </row>
    <row r="85" spans="1:5" ht="15">
      <c r="A85"/>
      <c r="B85"/>
      <c r="C85"/>
      <c r="D85"/>
      <c r="E85"/>
    </row>
    <row r="86" spans="1:5" ht="15">
      <c r="A86"/>
      <c r="B86"/>
      <c r="C86"/>
      <c r="D86"/>
      <c r="E86"/>
    </row>
    <row r="87" spans="1:5" ht="15">
      <c r="A87"/>
      <c r="B87"/>
      <c r="C87"/>
      <c r="D87"/>
      <c r="E87"/>
    </row>
    <row r="88" spans="1:5" ht="15">
      <c r="A88"/>
      <c r="B88"/>
      <c r="C88"/>
      <c r="D88"/>
      <c r="E88"/>
    </row>
    <row r="89" spans="1:5" ht="15">
      <c r="A89"/>
      <c r="B89"/>
      <c r="C89"/>
      <c r="D89"/>
      <c r="E89"/>
    </row>
    <row r="90" spans="1:5" ht="15">
      <c r="A90"/>
      <c r="B90"/>
      <c r="C90"/>
      <c r="D90"/>
      <c r="E90"/>
    </row>
    <row r="91" spans="1:5" ht="15">
      <c r="A91"/>
      <c r="B91"/>
      <c r="C91"/>
      <c r="D91"/>
      <c r="E91"/>
    </row>
    <row r="92" spans="1:5" ht="15">
      <c r="A92"/>
      <c r="B92"/>
      <c r="C92"/>
      <c r="D92"/>
      <c r="E92"/>
    </row>
    <row r="93" spans="1:5" ht="15">
      <c r="A93"/>
      <c r="B93"/>
      <c r="C93"/>
      <c r="D93"/>
      <c r="E93"/>
    </row>
    <row r="94" spans="1:5" ht="15">
      <c r="A94"/>
      <c r="B94"/>
      <c r="C94"/>
      <c r="D94"/>
      <c r="E94"/>
    </row>
    <row r="95" spans="1:5" ht="15">
      <c r="A95"/>
      <c r="B95"/>
      <c r="C95"/>
      <c r="D95"/>
      <c r="E95"/>
    </row>
    <row r="96" spans="1:5" ht="15">
      <c r="A96"/>
      <c r="B96"/>
      <c r="C96"/>
      <c r="D96"/>
      <c r="E96"/>
    </row>
    <row r="97" spans="1:5" ht="15">
      <c r="A97"/>
      <c r="B97"/>
      <c r="C97"/>
      <c r="D97"/>
      <c r="E97"/>
    </row>
    <row r="98" spans="1:5" ht="15">
      <c r="A98"/>
      <c r="B98"/>
      <c r="C98"/>
      <c r="D98"/>
      <c r="E98"/>
    </row>
    <row r="99" spans="1:5" ht="15">
      <c r="A99"/>
      <c r="B99"/>
      <c r="C99"/>
      <c r="D99"/>
      <c r="E99"/>
    </row>
    <row r="100" spans="1:5" ht="15">
      <c r="A100"/>
      <c r="B100"/>
      <c r="C100"/>
      <c r="D100"/>
      <c r="E100"/>
    </row>
    <row r="101" spans="1:5" ht="15">
      <c r="A101"/>
      <c r="B101"/>
      <c r="C101"/>
      <c r="D101"/>
      <c r="E101"/>
    </row>
    <row r="102" spans="1:5" ht="15">
      <c r="A102"/>
      <c r="B102"/>
      <c r="C102"/>
      <c r="D102"/>
      <c r="E102"/>
    </row>
    <row r="103" spans="1:5" ht="15">
      <c r="A103"/>
      <c r="B103"/>
      <c r="C103"/>
      <c r="D103"/>
      <c r="E103"/>
    </row>
    <row r="104" spans="1:5" ht="15">
      <c r="A104"/>
      <c r="B104"/>
      <c r="C104"/>
      <c r="D104"/>
      <c r="E104"/>
    </row>
    <row r="105" spans="1:5" ht="15">
      <c r="A105"/>
      <c r="B105"/>
      <c r="C105"/>
      <c r="D105"/>
      <c r="E105"/>
    </row>
    <row r="106" spans="1:5" ht="15">
      <c r="A106"/>
      <c r="B106"/>
      <c r="C106"/>
      <c r="D106"/>
      <c r="E106"/>
    </row>
    <row r="107" spans="1:5" ht="15">
      <c r="A107"/>
      <c r="B107"/>
      <c r="C107"/>
      <c r="D107"/>
      <c r="E107"/>
    </row>
    <row r="108" spans="1:5" ht="15">
      <c r="A108"/>
      <c r="B108"/>
      <c r="C108"/>
      <c r="D108"/>
      <c r="E108"/>
    </row>
    <row r="109" spans="1:5" ht="15">
      <c r="A109"/>
      <c r="B109"/>
      <c r="C109"/>
      <c r="D109"/>
      <c r="E109"/>
    </row>
    <row r="110" spans="1:5" ht="15">
      <c r="A110"/>
      <c r="B110"/>
      <c r="C110"/>
      <c r="D110"/>
      <c r="E110"/>
    </row>
    <row r="111" spans="1:5" ht="15">
      <c r="A111"/>
      <c r="B111"/>
      <c r="C111"/>
      <c r="D111"/>
      <c r="E111"/>
    </row>
    <row r="112" spans="1:5" ht="15">
      <c r="A112"/>
      <c r="B112"/>
      <c r="C112"/>
      <c r="D112"/>
      <c r="E112"/>
    </row>
    <row r="113" spans="1:5" ht="15">
      <c r="A113"/>
      <c r="B113"/>
      <c r="C113"/>
      <c r="D113"/>
      <c r="E113"/>
    </row>
    <row r="114" spans="1:5" ht="15">
      <c r="A114"/>
      <c r="B114"/>
      <c r="C114"/>
      <c r="D114"/>
      <c r="E114"/>
    </row>
    <row r="115" spans="1:5" ht="15">
      <c r="A115"/>
      <c r="B115"/>
      <c r="C115"/>
      <c r="D115"/>
      <c r="E115"/>
    </row>
    <row r="116" spans="1:5" ht="15">
      <c r="A116"/>
      <c r="B116"/>
      <c r="C116"/>
      <c r="D116"/>
      <c r="E116"/>
    </row>
    <row r="117" spans="1:5" ht="15">
      <c r="A117"/>
      <c r="B117"/>
      <c r="C117"/>
      <c r="D117"/>
      <c r="E117"/>
    </row>
    <row r="118" spans="1:5" ht="15">
      <c r="A118"/>
      <c r="B118"/>
      <c r="C118"/>
      <c r="D118"/>
      <c r="E118"/>
    </row>
    <row r="119" spans="1:5" ht="15">
      <c r="A119"/>
      <c r="B119"/>
      <c r="C119"/>
      <c r="D119"/>
      <c r="E119"/>
    </row>
    <row r="120" spans="1:5" ht="15">
      <c r="A120"/>
      <c r="B120"/>
      <c r="C120"/>
      <c r="D120"/>
      <c r="E120"/>
    </row>
    <row r="121" spans="1:5" ht="15">
      <c r="A121"/>
      <c r="B121"/>
      <c r="C121"/>
      <c r="D121"/>
      <c r="E121"/>
    </row>
    <row r="122" spans="1:5" ht="15">
      <c r="A122"/>
      <c r="B122"/>
      <c r="C122"/>
      <c r="D122"/>
      <c r="E122"/>
    </row>
    <row r="123" spans="1:5" ht="15">
      <c r="A123"/>
      <c r="B123"/>
      <c r="C123"/>
      <c r="D123"/>
      <c r="E123"/>
    </row>
    <row r="124" spans="1:5" ht="15">
      <c r="A124"/>
      <c r="B124"/>
      <c r="C124"/>
      <c r="D124"/>
      <c r="E124"/>
    </row>
    <row r="125" spans="1:5" ht="15">
      <c r="A125"/>
      <c r="B125"/>
      <c r="C125"/>
      <c r="D125"/>
      <c r="E125"/>
    </row>
    <row r="126" spans="1:5" ht="15">
      <c r="A126"/>
      <c r="B126"/>
      <c r="C126"/>
      <c r="D126"/>
      <c r="E126"/>
    </row>
    <row r="127" spans="1:5" ht="15">
      <c r="A127"/>
      <c r="B127"/>
      <c r="C127"/>
      <c r="D127"/>
      <c r="E127"/>
    </row>
    <row r="128" spans="1:5" ht="15">
      <c r="A128"/>
      <c r="B128"/>
      <c r="C128"/>
      <c r="D128"/>
      <c r="E128"/>
    </row>
    <row r="129" spans="1:5" ht="15">
      <c r="A129"/>
      <c r="B129"/>
      <c r="C129"/>
      <c r="D129"/>
      <c r="E129"/>
    </row>
    <row r="130" spans="1:5" ht="15">
      <c r="A130"/>
      <c r="B130"/>
      <c r="C130"/>
      <c r="D130"/>
      <c r="E130"/>
    </row>
    <row r="131" spans="1:5" ht="15">
      <c r="A131"/>
      <c r="B131"/>
      <c r="C131"/>
      <c r="D131"/>
      <c r="E131"/>
    </row>
    <row r="132" spans="1:5" ht="15">
      <c r="A132"/>
      <c r="B132"/>
      <c r="C132"/>
      <c r="D132"/>
      <c r="E132"/>
    </row>
    <row r="133" spans="1:5" ht="15">
      <c r="A133"/>
      <c r="B133"/>
      <c r="C133"/>
      <c r="D133"/>
      <c r="E133"/>
    </row>
    <row r="134" spans="1:5" ht="15">
      <c r="A134"/>
      <c r="B134"/>
      <c r="C134"/>
      <c r="D134"/>
      <c r="E134"/>
    </row>
    <row r="135" spans="1:5" ht="15">
      <c r="A135"/>
      <c r="B135"/>
      <c r="C135"/>
      <c r="D135"/>
      <c r="E135"/>
    </row>
    <row r="136" spans="1:5" ht="15">
      <c r="A136"/>
      <c r="B136"/>
      <c r="C136"/>
      <c r="D136"/>
      <c r="E136"/>
    </row>
    <row r="137" spans="1:5" ht="15">
      <c r="A137"/>
      <c r="B137"/>
      <c r="C137"/>
      <c r="D137"/>
      <c r="E137"/>
    </row>
    <row r="138" spans="1:5" ht="15">
      <c r="A138"/>
      <c r="B138"/>
      <c r="C138"/>
      <c r="D138"/>
      <c r="E138"/>
    </row>
    <row r="139" spans="1:5" ht="15">
      <c r="A139"/>
      <c r="B139"/>
      <c r="C139"/>
      <c r="D139"/>
      <c r="E139"/>
    </row>
    <row r="140" spans="1:5" ht="15">
      <c r="A140"/>
      <c r="B140"/>
      <c r="C140"/>
      <c r="D140"/>
      <c r="E140"/>
    </row>
    <row r="141" spans="1:5" ht="15">
      <c r="A141"/>
      <c r="B141"/>
      <c r="C141"/>
      <c r="D141"/>
      <c r="E141"/>
    </row>
    <row r="142" spans="1:5" ht="15">
      <c r="A142"/>
      <c r="B142"/>
      <c r="C142"/>
      <c r="D142"/>
      <c r="E142"/>
    </row>
    <row r="143" spans="1:5" ht="15">
      <c r="A143"/>
      <c r="B143"/>
      <c r="C143"/>
      <c r="D143"/>
      <c r="E143"/>
    </row>
    <row r="144" spans="1:5" ht="15">
      <c r="A144"/>
      <c r="B144"/>
      <c r="C144"/>
      <c r="D144"/>
      <c r="E144"/>
    </row>
    <row r="145" spans="1:5" ht="15">
      <c r="A145"/>
      <c r="B145"/>
      <c r="C145"/>
      <c r="D145"/>
      <c r="E145"/>
    </row>
    <row r="146" spans="1:5" ht="15">
      <c r="A146"/>
      <c r="B146"/>
      <c r="C146"/>
      <c r="D146"/>
      <c r="E146"/>
    </row>
    <row r="147" spans="1:5" ht="15">
      <c r="A147"/>
      <c r="B147"/>
      <c r="C147"/>
      <c r="D147"/>
      <c r="E147"/>
    </row>
    <row r="148" spans="1:5" ht="15">
      <c r="A148"/>
      <c r="B148"/>
      <c r="C148"/>
      <c r="D148"/>
      <c r="E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clone</vt:lpstr>
      <vt:lpstr>clone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WolveWilde</dc:creator>
  <cp:lastModifiedBy>Arnon U</cp:lastModifiedBy>
  <dcterms:created xsi:type="dcterms:W3CDTF">2020-11-25T08:12:40Z</dcterms:created>
  <dcterms:modified xsi:type="dcterms:W3CDTF">2022-07-26T04:09:01Z</dcterms:modified>
</cp:coreProperties>
</file>