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minimized="1" xWindow="0" yWindow="0" windowWidth="24000" windowHeight="8535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2" i="1"/>
  <c r="F15" i="2"/>
  <c r="H14" i="2"/>
  <c r="H13" i="2"/>
  <c r="G13" i="2"/>
  <c r="F14" i="2"/>
  <c r="E14" i="2"/>
  <c r="E1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</calcChain>
</file>

<file path=xl/sharedStrings.xml><?xml version="1.0" encoding="utf-8"?>
<sst xmlns="http://schemas.openxmlformats.org/spreadsheetml/2006/main" count="189" uniqueCount="187">
  <si>
    <t>Ambléon</t>
  </si>
  <si>
    <t>Andert et codon</t>
  </si>
  <si>
    <t>Anglefort</t>
  </si>
  <si>
    <t>Arbignieu</t>
  </si>
  <si>
    <t>Armix</t>
  </si>
  <si>
    <t>Artemare</t>
  </si>
  <si>
    <t>Belley</t>
  </si>
  <si>
    <t>Belmont Luthézieu</t>
  </si>
  <si>
    <t>Béon</t>
  </si>
  <si>
    <t>Brégnier Cordon</t>
  </si>
  <si>
    <t>Brénaz</t>
  </si>
  <si>
    <t>Brens</t>
  </si>
  <si>
    <t>La Burbanche</t>
  </si>
  <si>
    <t>Ceyzérieu</t>
  </si>
  <si>
    <t>Champagne en Valromey</t>
  </si>
  <si>
    <t>Chanay</t>
  </si>
  <si>
    <t>Chavornay</t>
  </si>
  <si>
    <t>Chazey Bons</t>
  </si>
  <si>
    <t>Chaignieu la Balme</t>
  </si>
  <si>
    <t>Colomieu</t>
  </si>
  <si>
    <t>Contrevoz</t>
  </si>
  <si>
    <t>Conzieu</t>
  </si>
  <si>
    <t>Corbonod</t>
  </si>
  <si>
    <t>Cressin-Rochefort</t>
  </si>
  <si>
    <t>Culoz</t>
  </si>
  <si>
    <t>Cuzieu</t>
  </si>
  <si>
    <t>Flaxieu</t>
  </si>
  <si>
    <t>Izieu</t>
  </si>
  <si>
    <t>Lavours</t>
  </si>
  <si>
    <t>Lochieu</t>
  </si>
  <si>
    <t>Lompnieu</t>
  </si>
  <si>
    <t>Magnieu</t>
  </si>
  <si>
    <t>Marignieu</t>
  </si>
  <si>
    <t>Massignieu de Rives</t>
  </si>
  <si>
    <t>Murs et Gélignieux</t>
  </si>
  <si>
    <t>Nattages</t>
  </si>
  <si>
    <t>Parves</t>
  </si>
  <si>
    <t>Peyrieu</t>
  </si>
  <si>
    <t>Pollieu</t>
  </si>
  <si>
    <t>Prémeyzel</t>
  </si>
  <si>
    <t>Pugieu</t>
  </si>
  <si>
    <t>Rossillon</t>
  </si>
  <si>
    <t>Ruffieu</t>
  </si>
  <si>
    <t>Saint-Bois</t>
  </si>
  <si>
    <t>Saint-Champ</t>
  </si>
  <si>
    <t>Saint Germain Les Paroisses</t>
  </si>
  <si>
    <t>Saint Martin de Bavel</t>
  </si>
  <si>
    <t>Seyssel</t>
  </si>
  <si>
    <t>Songieu</t>
  </si>
  <si>
    <t>Sutrieu</t>
  </si>
  <si>
    <t>Talissieu</t>
  </si>
  <si>
    <t>Vieu</t>
  </si>
  <si>
    <t>Virieu le Grand</t>
  </si>
  <si>
    <t>Virieu le Petit</t>
  </si>
  <si>
    <t>Virignin</t>
  </si>
  <si>
    <t>Vongnes</t>
  </si>
  <si>
    <t>Les Abrets</t>
  </si>
  <si>
    <t>Aoste</t>
  </si>
  <si>
    <t>Badinières</t>
  </si>
  <si>
    <t>La Bâtie Divisin</t>
  </si>
  <si>
    <t>La Bâtie Montgascon</t>
  </si>
  <si>
    <t>Blandin</t>
  </si>
  <si>
    <t>Cessieu</t>
  </si>
  <si>
    <t>La Chapelle de la Tour</t>
  </si>
  <si>
    <t>Charancieu</t>
  </si>
  <si>
    <t>Chassignieu</t>
  </si>
  <si>
    <t>Châteuvilain</t>
  </si>
  <si>
    <t>Chélieu</t>
  </si>
  <si>
    <t>Chimilin</t>
  </si>
  <si>
    <t>Corbelin</t>
  </si>
  <si>
    <t>Crachier</t>
  </si>
  <si>
    <t>Doissin</t>
  </si>
  <si>
    <t>Dolomieu</t>
  </si>
  <si>
    <t>Domarin</t>
  </si>
  <si>
    <t>Les Éparres</t>
  </si>
  <si>
    <t>Faverges de la Tour</t>
  </si>
  <si>
    <t>Fitilieu</t>
  </si>
  <si>
    <t>Granieu</t>
  </si>
  <si>
    <t>Maubec</t>
  </si>
  <si>
    <t>Meyrié</t>
  </si>
  <si>
    <t>Montagnieu</t>
  </si>
  <si>
    <t>Montcarra</t>
  </si>
  <si>
    <t>Montrevel</t>
  </si>
  <si>
    <t>Nivolas-Vermelle</t>
  </si>
  <si>
    <t>Paladru</t>
  </si>
  <si>
    <t>Panissage</t>
  </si>
  <si>
    <t>Le Passage</t>
  </si>
  <si>
    <t>Rochetoirin</t>
  </si>
  <si>
    <t>Saint-Alban-de-Roche</t>
  </si>
  <si>
    <t>Saint André le Gaz</t>
  </si>
  <si>
    <t>Saint Clair de la tour</t>
  </si>
  <si>
    <t>Saint Didier De La Tour</t>
  </si>
  <si>
    <t>Saint Blandine</t>
  </si>
  <si>
    <t>Saint Jean de Soudain</t>
  </si>
  <si>
    <t>Saint Ondras</t>
  </si>
  <si>
    <t>Saint Victor de Cessieu</t>
  </si>
  <si>
    <t>Sérézin de la Tour</t>
  </si>
  <si>
    <t>Succieu</t>
  </si>
  <si>
    <t>Torchefelon</t>
  </si>
  <si>
    <t>La Tour du Pin</t>
  </si>
  <si>
    <t>Valencogne</t>
  </si>
  <si>
    <t>Vignieu</t>
  </si>
  <si>
    <t>Virieu</t>
  </si>
  <si>
    <t>Aix les Bains</t>
  </si>
  <si>
    <t>La Balme</t>
  </si>
  <si>
    <t>Billième</t>
  </si>
  <si>
    <t>Bourdeau</t>
  </si>
  <si>
    <t>Le Bourget du Lac</t>
  </si>
  <si>
    <t>Chambéry</t>
  </si>
  <si>
    <t>Chanaz</t>
  </si>
  <si>
    <t>La Chapelle du Mont du Chat</t>
  </si>
  <si>
    <t>La Chapelle Saint Martin</t>
  </si>
  <si>
    <t>Chindrieux</t>
  </si>
  <si>
    <t>Cognin</t>
  </si>
  <si>
    <t>Conjux</t>
  </si>
  <si>
    <t>Drumettaz Clarafond</t>
  </si>
  <si>
    <t>Jacob-Bellecombette</t>
  </si>
  <si>
    <t>Jongieux</t>
  </si>
  <si>
    <t>Loisieux</t>
  </si>
  <si>
    <t>Lucey</t>
  </si>
  <si>
    <t>Méry</t>
  </si>
  <si>
    <t>Meyrieux Trouet</t>
  </si>
  <si>
    <t>Montagnole</t>
  </si>
  <si>
    <t>La Motte Servolex</t>
  </si>
  <si>
    <t>Motz</t>
  </si>
  <si>
    <t>Mouxy</t>
  </si>
  <si>
    <t>Ontex</t>
  </si>
  <si>
    <t>Ruffieux</t>
  </si>
  <si>
    <t>Saint Cassin</t>
  </si>
  <si>
    <t>Saint Jean de Chevelu</t>
  </si>
  <si>
    <t>Saint Paul</t>
  </si>
  <si>
    <t>Saint Pierre d’Alvey</t>
  </si>
  <si>
    <t>Saint pierre de Curtille</t>
  </si>
  <si>
    <t>Saint Sulpice</t>
  </si>
  <si>
    <t>Serrières en Chautagne</t>
  </si>
  <si>
    <t>Sonnaz</t>
  </si>
  <si>
    <t>Traize</t>
  </si>
  <si>
    <t>Tresserve</t>
  </si>
  <si>
    <t>Verthemex</t>
  </si>
  <si>
    <t>Vimines</t>
  </si>
  <si>
    <t>Vions</t>
  </si>
  <si>
    <t>Le Viviers du Lac</t>
  </si>
  <si>
    <t>Voglans</t>
  </si>
  <si>
    <t>Yenne</t>
  </si>
  <si>
    <t>Aillon le Jeune</t>
  </si>
  <si>
    <t>Aillon le Vieux</t>
  </si>
  <si>
    <t>Arith</t>
  </si>
  <si>
    <t>Barberaz</t>
  </si>
  <si>
    <t>Barby</t>
  </si>
  <si>
    <t>Bassens</t>
  </si>
  <si>
    <t>Bellecombe en Bauges</t>
  </si>
  <si>
    <t>La Biolle</t>
  </si>
  <si>
    <t>Brison Saint Innocent</t>
  </si>
  <si>
    <t>Challes les eaux</t>
  </si>
  <si>
    <t>Le Châtelard</t>
  </si>
  <si>
    <t>La compôte</t>
  </si>
  <si>
    <t>Curienne</t>
  </si>
  <si>
    <t>Les Déserts</t>
  </si>
  <si>
    <t>Doucy en Bauges</t>
  </si>
  <si>
    <t>École</t>
  </si>
  <si>
    <t>Épersy</t>
  </si>
  <si>
    <t>Grésy sur Aix</t>
  </si>
  <si>
    <t>Jarsy</t>
  </si>
  <si>
    <t>Lescheraines</t>
  </si>
  <si>
    <t>Mognard</t>
  </si>
  <si>
    <t>Montcel</t>
  </si>
  <si>
    <t>La Motte en Bauges</t>
  </si>
  <si>
    <t>Le Noyer</t>
  </si>
  <si>
    <t>Pugny Chatenod</t>
  </si>
  <si>
    <t>Puygros</t>
  </si>
  <si>
    <t>La Ravoire</t>
  </si>
  <si>
    <t>Saint Baldoph</t>
  </si>
  <si>
    <t>Sainte Reine</t>
  </si>
  <si>
    <t>Saint François de Sales</t>
  </si>
  <si>
    <t>Saint Jean d’Arvey</t>
  </si>
  <si>
    <t>Saint jeoire Prieuré</t>
  </si>
  <si>
    <t>Saint Offenge Dessous</t>
  </si>
  <si>
    <t>Saint Offenge Dessus</t>
  </si>
  <si>
    <t>Saint Ours</t>
  </si>
  <si>
    <t>Thoiry</t>
  </si>
  <si>
    <t>La Thuile</t>
  </si>
  <si>
    <t>Trévignin</t>
  </si>
  <si>
    <t>Vérel Pragondan</t>
  </si>
  <si>
    <t>Verrens Arvey</t>
  </si>
  <si>
    <t>UPDATE ZonesBE set RefBE = 11019 WHERE CodeCommune5 = '</t>
  </si>
  <si>
    <t>UPDATE Aqua_Communes set AdheIdentifiant = 1137, AdheId2 = 1137 Where CodeCommune = '</t>
  </si>
  <si>
    <t>If CODE_COMM = '#COMM#' Then ; CODEBE = '73JP' ; RefBE = 11019; CODEBE_ZONE = '73JP' ; ZONEBE = '73JP-ZE' ; TYPEZONE = 'ZE' ; AdheIdentifiant = '1137' ; AdheTemp = '1137' ; EndIf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</si>
</sst>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M6" sqref="M6"/>
    </sheetView>
  </sheetViews>
  <sheetFormatPr baseColWidth="10" defaultRowHeight="15" x14ac:dyDescent="0.25"/>
  <sheetData>
    <row r="1" spans="1:13" x14ac:dyDescent="0.25">
      <c r="E1" t="s">
        <v>184</v>
      </c>
      <c r="L1" t="s">
        <v>185</v>
      </c>
      <c r="M1" t="s">
        <v>186</v>
      </c>
    </row>
    <row r="2" spans="1:13" x14ac:dyDescent="0.25">
      <c r="A2">
        <v>1006</v>
      </c>
      <c r="B2" t="s">
        <v>0</v>
      </c>
      <c r="D2" t="str">
        <f>CONCATENATE("0",A2)</f>
        <v>01006</v>
      </c>
      <c r="E2" t="str">
        <f>CONCATENATE($E$1,D2,"';")</f>
        <v>UPDATE ZonesBE set RefBE = 11019 WHERE CodeCommune5 = '01006';</v>
      </c>
      <c r="L2" t="str">
        <f>CONCATENATE($L$1,D2,"';")</f>
        <v>UPDATE Aqua_Communes set AdheIdentifiant = 1137, AdheId2 = 1137 Where CodeCommune = '01006';</v>
      </c>
      <c r="M2" t="str">
        <f>SUBSTITUTE($M$1,"#COMM#",D2)</f>
        <v>If CODE_COMM = '01006' Then ; CODEBE = '73JP' ; RefBE = 11019; CODEBE_ZONE = '73JP' ; ZONEBE = '73JP-ZE' ; TYPEZONE = 'ZE' ; AdheIdentifiant = '1137' ; AdheTemp = '1137' ; EndIf ;</v>
      </c>
    </row>
    <row r="3" spans="1:13" x14ac:dyDescent="0.25">
      <c r="A3">
        <v>1009</v>
      </c>
      <c r="B3" t="s">
        <v>1</v>
      </c>
      <c r="D3" t="str">
        <f t="shared" ref="D3:D57" si="0">CONCATENATE("0",A3)</f>
        <v>01009</v>
      </c>
      <c r="E3" t="str">
        <f t="shared" ref="E3:E66" si="1">CONCATENATE($E$1,D3,"';")</f>
        <v>UPDATE ZonesBE set RefBE = 11019 WHERE CodeCommune5 = '01009';</v>
      </c>
      <c r="L3" t="str">
        <f t="shared" ref="L3:L66" si="2">CONCATENATE($L$1,D3,"';")</f>
        <v>UPDATE Aqua_Communes set AdheIdentifiant = 1137, AdheId2 = 1137 Where CodeCommune = '01009';</v>
      </c>
      <c r="M3" t="str">
        <f t="shared" ref="M3:M66" si="3">SUBSTITUTE($M$1,"#COMM#",D3)</f>
        <v>If CODE_COMM = '01009' Then ; CODEBE = '73JP' ; RefBE = 11019; CODEBE_ZONE = '73JP' ; ZONEBE = '73JP-ZE' ; TYPEZONE = 'ZE' ; AdheIdentifiant = '1137' ; AdheTemp = '1137' ; EndIf ;</v>
      </c>
    </row>
    <row r="4" spans="1:13" x14ac:dyDescent="0.25">
      <c r="A4">
        <v>1010</v>
      </c>
      <c r="B4" t="s">
        <v>2</v>
      </c>
      <c r="D4" t="str">
        <f t="shared" si="0"/>
        <v>01010</v>
      </c>
      <c r="E4" t="str">
        <f t="shared" si="1"/>
        <v>UPDATE ZonesBE set RefBE = 11019 WHERE CodeCommune5 = '01010';</v>
      </c>
      <c r="L4" t="str">
        <f t="shared" si="2"/>
        <v>UPDATE Aqua_Communes set AdheIdentifiant = 1137, AdheId2 = 1137 Where CodeCommune = '01010';</v>
      </c>
      <c r="M4" t="str">
        <f t="shared" si="3"/>
        <v>If CODE_COMM = '01010' Then ; CODEBE = '73JP' ; RefBE = 11019; CODEBE_ZONE = '73JP' ; ZONEBE = '73JP-ZE' ; TYPEZONE = 'ZE' ; AdheIdentifiant = '1137' ; AdheTemp = '1137' ; EndIf ;</v>
      </c>
    </row>
    <row r="5" spans="1:13" x14ac:dyDescent="0.25">
      <c r="A5">
        <v>1015</v>
      </c>
      <c r="B5" t="s">
        <v>3</v>
      </c>
      <c r="D5" t="str">
        <f t="shared" si="0"/>
        <v>01015</v>
      </c>
      <c r="E5" t="str">
        <f t="shared" si="1"/>
        <v>UPDATE ZonesBE set RefBE = 11019 WHERE CodeCommune5 = '01015';</v>
      </c>
      <c r="L5" t="str">
        <f t="shared" si="2"/>
        <v>UPDATE Aqua_Communes set AdheIdentifiant = 1137, AdheId2 = 1137 Where CodeCommune = '01015';</v>
      </c>
      <c r="M5" t="str">
        <f t="shared" si="3"/>
        <v>If CODE_COMM = '01015' Then ; CODEBE = '73JP' ; RefBE = 11019; CODEBE_ZONE = '73JP' ; ZONEBE = '73JP-ZE' ; TYPEZONE = 'ZE' ; AdheIdentifiant = '1137' ; AdheTemp = '1137' ; EndIf ;</v>
      </c>
    </row>
    <row r="6" spans="1:13" x14ac:dyDescent="0.25">
      <c r="A6">
        <v>1019</v>
      </c>
      <c r="B6" t="s">
        <v>4</v>
      </c>
      <c r="D6" t="str">
        <f t="shared" si="0"/>
        <v>01019</v>
      </c>
      <c r="E6" t="str">
        <f t="shared" si="1"/>
        <v>UPDATE ZonesBE set RefBE = 11019 WHERE CodeCommune5 = '01019';</v>
      </c>
      <c r="L6" t="str">
        <f t="shared" si="2"/>
        <v>UPDATE Aqua_Communes set AdheIdentifiant = 1137, AdheId2 = 1137 Where CodeCommune = '01019';</v>
      </c>
      <c r="M6" t="str">
        <f t="shared" si="3"/>
        <v>If CODE_COMM = '01019' Then ; CODEBE = '73JP' ; RefBE = 11019; CODEBE_ZONE = '73JP' ; ZONEBE = '73JP-ZE' ; TYPEZONE = 'ZE' ; AdheIdentifiant = '1137' ; AdheTemp = '1137' ; EndIf ;</v>
      </c>
    </row>
    <row r="7" spans="1:13" x14ac:dyDescent="0.25">
      <c r="A7">
        <v>1022</v>
      </c>
      <c r="B7" t="s">
        <v>5</v>
      </c>
      <c r="D7" t="str">
        <f t="shared" si="0"/>
        <v>01022</v>
      </c>
      <c r="E7" t="str">
        <f t="shared" si="1"/>
        <v>UPDATE ZonesBE set RefBE = 11019 WHERE CodeCommune5 = '01022';</v>
      </c>
      <c r="L7" t="str">
        <f t="shared" si="2"/>
        <v>UPDATE Aqua_Communes set AdheIdentifiant = 1137, AdheId2 = 1137 Where CodeCommune = '01022';</v>
      </c>
      <c r="M7" t="str">
        <f t="shared" si="3"/>
        <v>If CODE_COMM = '01022' Then ; CODEBE = '73JP' ; RefBE = 11019; CODEBE_ZONE = '73JP' ; ZONEBE = '73JP-ZE' ; TYPEZONE = 'ZE' ; AdheIdentifiant = '1137' ; AdheTemp = '1137' ; EndIf ;</v>
      </c>
    </row>
    <row r="8" spans="1:13" x14ac:dyDescent="0.25">
      <c r="A8">
        <v>1034</v>
      </c>
      <c r="B8" t="s">
        <v>6</v>
      </c>
      <c r="D8" t="str">
        <f t="shared" si="0"/>
        <v>01034</v>
      </c>
      <c r="E8" t="str">
        <f t="shared" si="1"/>
        <v>UPDATE ZonesBE set RefBE = 11019 WHERE CodeCommune5 = '01034';</v>
      </c>
      <c r="L8" t="str">
        <f t="shared" si="2"/>
        <v>UPDATE Aqua_Communes set AdheIdentifiant = 1137, AdheId2 = 1137 Where CodeCommune = '01034';</v>
      </c>
      <c r="M8" t="str">
        <f t="shared" si="3"/>
        <v>If CODE_COMM = '01034' Then ; CODEBE = '73JP' ; RefBE = 11019; CODEBE_ZONE = '73JP' ; ZONEBE = '73JP-ZE' ; TYPEZONE = 'ZE' ; AdheIdentifiant = '1137' ; AdheTemp = '1137' ; EndIf ;</v>
      </c>
    </row>
    <row r="9" spans="1:13" x14ac:dyDescent="0.25">
      <c r="A9">
        <v>1036</v>
      </c>
      <c r="B9" t="s">
        <v>7</v>
      </c>
      <c r="D9" t="str">
        <f t="shared" si="0"/>
        <v>01036</v>
      </c>
      <c r="E9" t="str">
        <f t="shared" si="1"/>
        <v>UPDATE ZonesBE set RefBE = 11019 WHERE CodeCommune5 = '01036';</v>
      </c>
      <c r="L9" t="str">
        <f t="shared" si="2"/>
        <v>UPDATE Aqua_Communes set AdheIdentifiant = 1137, AdheId2 = 1137 Where CodeCommune = '01036';</v>
      </c>
      <c r="M9" t="str">
        <f t="shared" si="3"/>
        <v>If CODE_COMM = '01036' Then ; CODEBE = '73JP' ; RefBE = 11019; CODEBE_ZONE = '73JP' ; ZONEBE = '73JP-ZE' ; TYPEZONE = 'ZE' ; AdheIdentifiant = '1137' ; AdheTemp = '1137' ; EndIf ;</v>
      </c>
    </row>
    <row r="10" spans="1:13" x14ac:dyDescent="0.25">
      <c r="A10">
        <v>1039</v>
      </c>
      <c r="B10" t="s">
        <v>8</v>
      </c>
      <c r="D10" t="str">
        <f t="shared" si="0"/>
        <v>01039</v>
      </c>
      <c r="E10" t="str">
        <f t="shared" si="1"/>
        <v>UPDATE ZonesBE set RefBE = 11019 WHERE CodeCommune5 = '01039';</v>
      </c>
      <c r="L10" t="str">
        <f t="shared" si="2"/>
        <v>UPDATE Aqua_Communes set AdheIdentifiant = 1137, AdheId2 = 1137 Where CodeCommune = '01039';</v>
      </c>
      <c r="M10" t="str">
        <f t="shared" si="3"/>
        <v>If CODE_COMM = '01039' Then ; CODEBE = '73JP' ; RefBE = 11019; CODEBE_ZONE = '73JP' ; ZONEBE = '73JP-ZE' ; TYPEZONE = 'ZE' ; AdheIdentifiant = '1137' ; AdheTemp = '1137' ; EndIf ;</v>
      </c>
    </row>
    <row r="11" spans="1:13" x14ac:dyDescent="0.25">
      <c r="A11">
        <v>1058</v>
      </c>
      <c r="B11" t="s">
        <v>9</v>
      </c>
      <c r="D11" t="str">
        <f t="shared" si="0"/>
        <v>01058</v>
      </c>
      <c r="E11" t="str">
        <f t="shared" si="1"/>
        <v>UPDATE ZonesBE set RefBE = 11019 WHERE CodeCommune5 = '01058';</v>
      </c>
      <c r="L11" t="str">
        <f t="shared" si="2"/>
        <v>UPDATE Aqua_Communes set AdheIdentifiant = 1137, AdheId2 = 1137 Where CodeCommune = '01058';</v>
      </c>
      <c r="M11" t="str">
        <f t="shared" si="3"/>
        <v>If CODE_COMM = '01058' Then ; CODEBE = '73JP' ; RefBE = 11019; CODEBE_ZONE = '73JP' ; ZONEBE = '73JP-ZE' ; TYPEZONE = 'ZE' ; AdheIdentifiant = '1137' ; AdheTemp = '1137' ; EndIf ;</v>
      </c>
    </row>
    <row r="12" spans="1:13" x14ac:dyDescent="0.25">
      <c r="A12">
        <v>1059</v>
      </c>
      <c r="B12" t="s">
        <v>10</v>
      </c>
      <c r="D12" t="str">
        <f t="shared" si="0"/>
        <v>01059</v>
      </c>
      <c r="E12" t="str">
        <f t="shared" si="1"/>
        <v>UPDATE ZonesBE set RefBE = 11019 WHERE CodeCommune5 = '01059';</v>
      </c>
      <c r="L12" t="str">
        <f t="shared" si="2"/>
        <v>UPDATE Aqua_Communes set AdheIdentifiant = 1137, AdheId2 = 1137 Where CodeCommune = '01059';</v>
      </c>
      <c r="M12" t="str">
        <f t="shared" si="3"/>
        <v>If CODE_COMM = '01059' Then ; CODEBE = '73JP' ; RefBE = 11019; CODEBE_ZONE = '73JP' ; ZONEBE = '73JP-ZE' ; TYPEZONE = 'ZE' ; AdheIdentifiant = '1137' ; AdheTemp = '1137' ; EndIf ;</v>
      </c>
    </row>
    <row r="13" spans="1:13" x14ac:dyDescent="0.25">
      <c r="A13">
        <v>1061</v>
      </c>
      <c r="B13" t="s">
        <v>11</v>
      </c>
      <c r="D13" t="str">
        <f t="shared" si="0"/>
        <v>01061</v>
      </c>
      <c r="E13" t="str">
        <f t="shared" si="1"/>
        <v>UPDATE ZonesBE set RefBE = 11019 WHERE CodeCommune5 = '01061';</v>
      </c>
      <c r="L13" t="str">
        <f t="shared" si="2"/>
        <v>UPDATE Aqua_Communes set AdheIdentifiant = 1137, AdheId2 = 1137 Where CodeCommune = '01061';</v>
      </c>
      <c r="M13" t="str">
        <f t="shared" si="3"/>
        <v>If CODE_COMM = '01061' Then ; CODEBE = '73JP' ; RefBE = 11019; CODEBE_ZONE = '73JP' ; ZONEBE = '73JP-ZE' ; TYPEZONE = 'ZE' ; AdheIdentifiant = '1137' ; AdheTemp = '1137' ; EndIf ;</v>
      </c>
    </row>
    <row r="14" spans="1:13" x14ac:dyDescent="0.25">
      <c r="A14">
        <v>1066</v>
      </c>
      <c r="B14" t="s">
        <v>12</v>
      </c>
      <c r="D14" t="str">
        <f t="shared" si="0"/>
        <v>01066</v>
      </c>
      <c r="E14" t="str">
        <f t="shared" si="1"/>
        <v>UPDATE ZonesBE set RefBE = 11019 WHERE CodeCommune5 = '01066';</v>
      </c>
      <c r="L14" t="str">
        <f t="shared" si="2"/>
        <v>UPDATE Aqua_Communes set AdheIdentifiant = 1137, AdheId2 = 1137 Where CodeCommune = '01066';</v>
      </c>
      <c r="M14" t="str">
        <f t="shared" si="3"/>
        <v>If CODE_COMM = '01066' Then ; CODEBE = '73JP' ; RefBE = 11019; CODEBE_ZONE = '73JP' ; ZONEBE = '73JP-ZE' ; TYPEZONE = 'ZE' ; AdheIdentifiant = '1137' ; AdheTemp = '1137' ; EndIf ;</v>
      </c>
    </row>
    <row r="15" spans="1:13" x14ac:dyDescent="0.25">
      <c r="A15">
        <v>1073</v>
      </c>
      <c r="B15" t="s">
        <v>13</v>
      </c>
      <c r="D15" t="str">
        <f t="shared" si="0"/>
        <v>01073</v>
      </c>
      <c r="E15" t="str">
        <f t="shared" si="1"/>
        <v>UPDATE ZonesBE set RefBE = 11019 WHERE CodeCommune5 = '01073';</v>
      </c>
      <c r="L15" t="str">
        <f t="shared" si="2"/>
        <v>UPDATE Aqua_Communes set AdheIdentifiant = 1137, AdheId2 = 1137 Where CodeCommune = '01073';</v>
      </c>
      <c r="M15" t="str">
        <f t="shared" si="3"/>
        <v>If CODE_COMM = '01073' Then ; CODEBE = '73JP' ; RefBE = 11019; CODEBE_ZONE = '73JP' ; ZONEBE = '73JP-ZE' ; TYPEZONE = 'ZE' ; AdheIdentifiant = '1137' ; AdheTemp = '1137' ; EndIf ;</v>
      </c>
    </row>
    <row r="16" spans="1:13" x14ac:dyDescent="0.25">
      <c r="A16">
        <v>1079</v>
      </c>
      <c r="B16" t="s">
        <v>14</v>
      </c>
      <c r="D16" t="str">
        <f t="shared" si="0"/>
        <v>01079</v>
      </c>
      <c r="E16" t="str">
        <f t="shared" si="1"/>
        <v>UPDATE ZonesBE set RefBE = 11019 WHERE CodeCommune5 = '01079';</v>
      </c>
      <c r="L16" t="str">
        <f t="shared" si="2"/>
        <v>UPDATE Aqua_Communes set AdheIdentifiant = 1137, AdheId2 = 1137 Where CodeCommune = '01079';</v>
      </c>
      <c r="M16" t="str">
        <f t="shared" si="3"/>
        <v>If CODE_COMM = '01079' Then ; CODEBE = '73JP' ; RefBE = 11019; CODEBE_ZONE = '73JP' ; ZONEBE = '73JP-ZE' ; TYPEZONE = 'ZE' ; AdheIdentifiant = '1137' ; AdheTemp = '1137' ; EndIf ;</v>
      </c>
    </row>
    <row r="17" spans="1:13" x14ac:dyDescent="0.25">
      <c r="A17">
        <v>1082</v>
      </c>
      <c r="B17" t="s">
        <v>15</v>
      </c>
      <c r="D17" t="str">
        <f t="shared" si="0"/>
        <v>01082</v>
      </c>
      <c r="E17" t="str">
        <f t="shared" si="1"/>
        <v>UPDATE ZonesBE set RefBE = 11019 WHERE CodeCommune5 = '01082';</v>
      </c>
      <c r="L17" t="str">
        <f t="shared" si="2"/>
        <v>UPDATE Aqua_Communes set AdheIdentifiant = 1137, AdheId2 = 1137 Where CodeCommune = '01082';</v>
      </c>
      <c r="M17" t="str">
        <f t="shared" si="3"/>
        <v>If CODE_COMM = '01082' Then ; CODEBE = '73JP' ; RefBE = 11019; CODEBE_ZONE = '73JP' ; ZONEBE = '73JP-ZE' ; TYPEZONE = 'ZE' ; AdheIdentifiant = '1137' ; AdheTemp = '1137' ; EndIf ;</v>
      </c>
    </row>
    <row r="18" spans="1:13" x14ac:dyDescent="0.25">
      <c r="A18">
        <v>1097</v>
      </c>
      <c r="B18" t="s">
        <v>16</v>
      </c>
      <c r="D18" t="str">
        <f t="shared" si="0"/>
        <v>01097</v>
      </c>
      <c r="E18" t="str">
        <f t="shared" si="1"/>
        <v>UPDATE ZonesBE set RefBE = 11019 WHERE CodeCommune5 = '01097';</v>
      </c>
      <c r="L18" t="str">
        <f t="shared" si="2"/>
        <v>UPDATE Aqua_Communes set AdheIdentifiant = 1137, AdheId2 = 1137 Where CodeCommune = '01097';</v>
      </c>
      <c r="M18" t="str">
        <f t="shared" si="3"/>
        <v>If CODE_COMM = '01097' Then ; CODEBE = '73JP' ; RefBE = 11019; CODEBE_ZONE = '73JP' ; ZONEBE = '73JP-ZE' ; TYPEZONE = 'ZE' ; AdheIdentifiant = '1137' ; AdheTemp = '1137' ; EndIf ;</v>
      </c>
    </row>
    <row r="19" spans="1:13" x14ac:dyDescent="0.25">
      <c r="A19">
        <v>1098</v>
      </c>
      <c r="B19" t="s">
        <v>17</v>
      </c>
      <c r="D19" t="str">
        <f t="shared" si="0"/>
        <v>01098</v>
      </c>
      <c r="E19" t="str">
        <f t="shared" si="1"/>
        <v>UPDATE ZonesBE set RefBE = 11019 WHERE CodeCommune5 = '01098';</v>
      </c>
      <c r="L19" t="str">
        <f t="shared" si="2"/>
        <v>UPDATE Aqua_Communes set AdheIdentifiant = 1137, AdheId2 = 1137 Where CodeCommune = '01098';</v>
      </c>
      <c r="M19" t="str">
        <f t="shared" si="3"/>
        <v>If CODE_COMM = '01098' Then ; CODEBE = '73JP' ; RefBE = 11019; CODEBE_ZONE = '73JP' ; ZONEBE = '73JP-ZE' ; TYPEZONE = 'ZE' ; AdheIdentifiant = '1137' ; AdheTemp = '1137' ; EndIf ;</v>
      </c>
    </row>
    <row r="20" spans="1:13" x14ac:dyDescent="0.25">
      <c r="A20">
        <v>1100</v>
      </c>
      <c r="B20" t="s">
        <v>18</v>
      </c>
      <c r="D20" t="str">
        <f t="shared" si="0"/>
        <v>01100</v>
      </c>
      <c r="E20" t="str">
        <f t="shared" si="1"/>
        <v>UPDATE ZonesBE set RefBE = 11019 WHERE CodeCommune5 = '01100';</v>
      </c>
      <c r="L20" t="str">
        <f t="shared" si="2"/>
        <v>UPDATE Aqua_Communes set AdheIdentifiant = 1137, AdheId2 = 1137 Where CodeCommune = '01100';</v>
      </c>
      <c r="M20" t="str">
        <f t="shared" si="3"/>
        <v>If CODE_COMM = '01100' Then ; CODEBE = '73JP' ; RefBE = 11019; CODEBE_ZONE = '73JP' ; ZONEBE = '73JP-ZE' ; TYPEZONE = 'ZE' ; AdheIdentifiant = '1137' ; AdheTemp = '1137' ; EndIf ;</v>
      </c>
    </row>
    <row r="21" spans="1:13" x14ac:dyDescent="0.25">
      <c r="A21">
        <v>1110</v>
      </c>
      <c r="B21" t="s">
        <v>19</v>
      </c>
      <c r="D21" t="str">
        <f t="shared" si="0"/>
        <v>01110</v>
      </c>
      <c r="E21" t="str">
        <f t="shared" si="1"/>
        <v>UPDATE ZonesBE set RefBE = 11019 WHERE CodeCommune5 = '01110';</v>
      </c>
      <c r="L21" t="str">
        <f t="shared" si="2"/>
        <v>UPDATE Aqua_Communes set AdheIdentifiant = 1137, AdheId2 = 1137 Where CodeCommune = '01110';</v>
      </c>
      <c r="M21" t="str">
        <f t="shared" si="3"/>
        <v>If CODE_COMM = '01110' Then ; CODEBE = '73JP' ; RefBE = 11019; CODEBE_ZONE = '73JP' ; ZONEBE = '73JP-ZE' ; TYPEZONE = 'ZE' ; AdheIdentifiant = '1137' ; AdheTemp = '1137' ; EndIf ;</v>
      </c>
    </row>
    <row r="22" spans="1:13" x14ac:dyDescent="0.25">
      <c r="A22">
        <v>1116</v>
      </c>
      <c r="B22" t="s">
        <v>20</v>
      </c>
      <c r="D22" t="str">
        <f t="shared" si="0"/>
        <v>01116</v>
      </c>
      <c r="E22" t="str">
        <f t="shared" si="1"/>
        <v>UPDATE ZonesBE set RefBE = 11019 WHERE CodeCommune5 = '01116';</v>
      </c>
      <c r="L22" t="str">
        <f t="shared" si="2"/>
        <v>UPDATE Aqua_Communes set AdheIdentifiant = 1137, AdheId2 = 1137 Where CodeCommune = '01116';</v>
      </c>
      <c r="M22" t="str">
        <f t="shared" si="3"/>
        <v>If CODE_COMM = '01116' Then ; CODEBE = '73JP' ; RefBE = 11019; CODEBE_ZONE = '73JP' ; ZONEBE = '73JP-ZE' ; TYPEZONE = 'ZE' ; AdheIdentifiant = '1137' ; AdheTemp = '1137' ; EndIf ;</v>
      </c>
    </row>
    <row r="23" spans="1:13" x14ac:dyDescent="0.25">
      <c r="A23">
        <v>1117</v>
      </c>
      <c r="B23" t="s">
        <v>21</v>
      </c>
      <c r="D23" t="str">
        <f t="shared" si="0"/>
        <v>01117</v>
      </c>
      <c r="E23" t="str">
        <f t="shared" si="1"/>
        <v>UPDATE ZonesBE set RefBE = 11019 WHERE CodeCommune5 = '01117';</v>
      </c>
      <c r="L23" t="str">
        <f t="shared" si="2"/>
        <v>UPDATE Aqua_Communes set AdheIdentifiant = 1137, AdheId2 = 1137 Where CodeCommune = '01117';</v>
      </c>
      <c r="M23" t="str">
        <f t="shared" si="3"/>
        <v>If CODE_COMM = '01117' Then ; CODEBE = '73JP' ; RefBE = 11019; CODEBE_ZONE = '73JP' ; ZONEBE = '73JP-ZE' ; TYPEZONE = 'ZE' ; AdheIdentifiant = '1137' ; AdheTemp = '1137' ; EndIf ;</v>
      </c>
    </row>
    <row r="24" spans="1:13" x14ac:dyDescent="0.25">
      <c r="A24">
        <v>1118</v>
      </c>
      <c r="B24" t="s">
        <v>22</v>
      </c>
      <c r="D24" t="str">
        <f t="shared" si="0"/>
        <v>01118</v>
      </c>
      <c r="E24" t="str">
        <f t="shared" si="1"/>
        <v>UPDATE ZonesBE set RefBE = 11019 WHERE CodeCommune5 = '01118';</v>
      </c>
      <c r="L24" t="str">
        <f t="shared" si="2"/>
        <v>UPDATE Aqua_Communes set AdheIdentifiant = 1137, AdheId2 = 1137 Where CodeCommune = '01118';</v>
      </c>
      <c r="M24" t="str">
        <f t="shared" si="3"/>
        <v>If CODE_COMM = '01118' Then ; CODEBE = '73JP' ; RefBE = 11019; CODEBE_ZONE = '73JP' ; ZONEBE = '73JP-ZE' ; TYPEZONE = 'ZE' ; AdheIdentifiant = '1137' ; AdheTemp = '1137' ; EndIf ;</v>
      </c>
    </row>
    <row r="25" spans="1:13" x14ac:dyDescent="0.25">
      <c r="A25">
        <v>1133</v>
      </c>
      <c r="B25" t="s">
        <v>23</v>
      </c>
      <c r="D25" t="str">
        <f t="shared" si="0"/>
        <v>01133</v>
      </c>
      <c r="E25" t="str">
        <f t="shared" si="1"/>
        <v>UPDATE ZonesBE set RefBE = 11019 WHERE CodeCommune5 = '01133';</v>
      </c>
      <c r="L25" t="str">
        <f t="shared" si="2"/>
        <v>UPDATE Aqua_Communes set AdheIdentifiant = 1137, AdheId2 = 1137 Where CodeCommune = '01133';</v>
      </c>
      <c r="M25" t="str">
        <f t="shared" si="3"/>
        <v>If CODE_COMM = '01133' Then ; CODEBE = '73JP' ; RefBE = 11019; CODEBE_ZONE = '73JP' ; ZONEBE = '73JP-ZE' ; TYPEZONE = 'ZE' ; AdheIdentifiant = '1137' ; AdheTemp = '1137' ; EndIf ;</v>
      </c>
    </row>
    <row r="26" spans="1:13" x14ac:dyDescent="0.25">
      <c r="A26">
        <v>1138</v>
      </c>
      <c r="B26" t="s">
        <v>24</v>
      </c>
      <c r="D26" t="str">
        <f t="shared" si="0"/>
        <v>01138</v>
      </c>
      <c r="E26" t="str">
        <f t="shared" si="1"/>
        <v>UPDATE ZonesBE set RefBE = 11019 WHERE CodeCommune5 = '01138';</v>
      </c>
      <c r="L26" t="str">
        <f t="shared" si="2"/>
        <v>UPDATE Aqua_Communes set AdheIdentifiant = 1137, AdheId2 = 1137 Where CodeCommune = '01138';</v>
      </c>
      <c r="M26" t="str">
        <f t="shared" si="3"/>
        <v>If CODE_COMM = '01138' Then ; CODEBE = '73JP' ; RefBE = 11019; CODEBE_ZONE = '73JP' ; ZONEBE = '73JP-ZE' ; TYPEZONE = 'ZE' ; AdheIdentifiant = '1137' ; AdheTemp = '1137' ; EndIf ;</v>
      </c>
    </row>
    <row r="27" spans="1:13" x14ac:dyDescent="0.25">
      <c r="A27">
        <v>1141</v>
      </c>
      <c r="B27" t="s">
        <v>25</v>
      </c>
      <c r="D27" t="str">
        <f t="shared" si="0"/>
        <v>01141</v>
      </c>
      <c r="E27" t="str">
        <f t="shared" si="1"/>
        <v>UPDATE ZonesBE set RefBE = 11019 WHERE CodeCommune5 = '01141';</v>
      </c>
      <c r="L27" t="str">
        <f t="shared" si="2"/>
        <v>UPDATE Aqua_Communes set AdheIdentifiant = 1137, AdheId2 = 1137 Where CodeCommune = '01141';</v>
      </c>
      <c r="M27" t="str">
        <f t="shared" si="3"/>
        <v>If CODE_COMM = '01141' Then ; CODEBE = '73JP' ; RefBE = 11019; CODEBE_ZONE = '73JP' ; ZONEBE = '73JP-ZE' ; TYPEZONE = 'ZE' ; AdheIdentifiant = '1137' ; AdheTemp = '1137' ; EndIf ;</v>
      </c>
    </row>
    <row r="28" spans="1:13" x14ac:dyDescent="0.25">
      <c r="A28">
        <v>1162</v>
      </c>
      <c r="B28" t="s">
        <v>26</v>
      </c>
      <c r="D28" t="str">
        <f t="shared" si="0"/>
        <v>01162</v>
      </c>
      <c r="E28" t="str">
        <f t="shared" si="1"/>
        <v>UPDATE ZonesBE set RefBE = 11019 WHERE CodeCommune5 = '01162';</v>
      </c>
      <c r="L28" t="str">
        <f t="shared" si="2"/>
        <v>UPDATE Aqua_Communes set AdheIdentifiant = 1137, AdheId2 = 1137 Where CodeCommune = '01162';</v>
      </c>
      <c r="M28" t="str">
        <f t="shared" si="3"/>
        <v>If CODE_COMM = '01162' Then ; CODEBE = '73JP' ; RefBE = 11019; CODEBE_ZONE = '73JP' ; ZONEBE = '73JP-ZE' ; TYPEZONE = 'ZE' ; AdheIdentifiant = '1137' ; AdheTemp = '1137' ; EndIf ;</v>
      </c>
    </row>
    <row r="29" spans="1:13" x14ac:dyDescent="0.25">
      <c r="A29">
        <v>1193</v>
      </c>
      <c r="B29" t="s">
        <v>27</v>
      </c>
      <c r="D29" t="str">
        <f t="shared" si="0"/>
        <v>01193</v>
      </c>
      <c r="E29" t="str">
        <f t="shared" si="1"/>
        <v>UPDATE ZonesBE set RefBE = 11019 WHERE CodeCommune5 = '01193';</v>
      </c>
      <c r="L29" t="str">
        <f t="shared" si="2"/>
        <v>UPDATE Aqua_Communes set AdheIdentifiant = 1137, AdheId2 = 1137 Where CodeCommune = '01193';</v>
      </c>
      <c r="M29" t="str">
        <f t="shared" si="3"/>
        <v>If CODE_COMM = '01193' Then ; CODEBE = '73JP' ; RefBE = 11019; CODEBE_ZONE = '73JP' ; ZONEBE = '73JP-ZE' ; TYPEZONE = 'ZE' ; AdheIdentifiant = '1137' ; AdheTemp = '1137' ; EndIf ;</v>
      </c>
    </row>
    <row r="30" spans="1:13" x14ac:dyDescent="0.25">
      <c r="A30">
        <v>1208</v>
      </c>
      <c r="B30" t="s">
        <v>28</v>
      </c>
      <c r="D30" t="str">
        <f t="shared" si="0"/>
        <v>01208</v>
      </c>
      <c r="E30" t="str">
        <f t="shared" si="1"/>
        <v>UPDATE ZonesBE set RefBE = 11019 WHERE CodeCommune5 = '01208';</v>
      </c>
      <c r="L30" t="str">
        <f t="shared" si="2"/>
        <v>UPDATE Aqua_Communes set AdheIdentifiant = 1137, AdheId2 = 1137 Where CodeCommune = '01208';</v>
      </c>
      <c r="M30" t="str">
        <f t="shared" si="3"/>
        <v>If CODE_COMM = '01208' Then ; CODEBE = '73JP' ; RefBE = 11019; CODEBE_ZONE = '73JP' ; ZONEBE = '73JP-ZE' ; TYPEZONE = 'ZE' ; AdheIdentifiant = '1137' ; AdheTemp = '1137' ; EndIf ;</v>
      </c>
    </row>
    <row r="31" spans="1:13" x14ac:dyDescent="0.25">
      <c r="A31">
        <v>1218</v>
      </c>
      <c r="B31" t="s">
        <v>29</v>
      </c>
      <c r="D31" t="str">
        <f t="shared" si="0"/>
        <v>01218</v>
      </c>
      <c r="E31" t="str">
        <f t="shared" si="1"/>
        <v>UPDATE ZonesBE set RefBE = 11019 WHERE CodeCommune5 = '01218';</v>
      </c>
      <c r="L31" t="str">
        <f t="shared" si="2"/>
        <v>UPDATE Aqua_Communes set AdheIdentifiant = 1137, AdheId2 = 1137 Where CodeCommune = '01218';</v>
      </c>
      <c r="M31" t="str">
        <f t="shared" si="3"/>
        <v>If CODE_COMM = '01218' Then ; CODEBE = '73JP' ; RefBE = 11019; CODEBE_ZONE = '73JP' ; ZONEBE = '73JP-ZE' ; TYPEZONE = 'ZE' ; AdheIdentifiant = '1137' ; AdheTemp = '1137' ; EndIf ;</v>
      </c>
    </row>
    <row r="32" spans="1:13" x14ac:dyDescent="0.25">
      <c r="A32">
        <v>1221</v>
      </c>
      <c r="B32" t="s">
        <v>30</v>
      </c>
      <c r="D32" t="str">
        <f t="shared" si="0"/>
        <v>01221</v>
      </c>
      <c r="E32" t="str">
        <f t="shared" si="1"/>
        <v>UPDATE ZonesBE set RefBE = 11019 WHERE CodeCommune5 = '01221';</v>
      </c>
      <c r="L32" t="str">
        <f t="shared" si="2"/>
        <v>UPDATE Aqua_Communes set AdheIdentifiant = 1137, AdheId2 = 1137 Where CodeCommune = '01221';</v>
      </c>
      <c r="M32" t="str">
        <f t="shared" si="3"/>
        <v>If CODE_COMM = '01221' Then ; CODEBE = '73JP' ; RefBE = 11019; CODEBE_ZONE = '73JP' ; ZONEBE = '73JP-ZE' ; TYPEZONE = 'ZE' ; AdheIdentifiant = '1137' ; AdheTemp = '1137' ; EndIf ;</v>
      </c>
    </row>
    <row r="33" spans="1:13" x14ac:dyDescent="0.25">
      <c r="A33">
        <v>1227</v>
      </c>
      <c r="B33" t="s">
        <v>31</v>
      </c>
      <c r="D33" t="str">
        <f t="shared" si="0"/>
        <v>01227</v>
      </c>
      <c r="E33" t="str">
        <f t="shared" si="1"/>
        <v>UPDATE ZonesBE set RefBE = 11019 WHERE CodeCommune5 = '01227';</v>
      </c>
      <c r="L33" t="str">
        <f t="shared" si="2"/>
        <v>UPDATE Aqua_Communes set AdheIdentifiant = 1137, AdheId2 = 1137 Where CodeCommune = '01227';</v>
      </c>
      <c r="M33" t="str">
        <f t="shared" si="3"/>
        <v>If CODE_COMM = '01227' Then ; CODEBE = '73JP' ; RefBE = 11019; CODEBE_ZONE = '73JP' ; ZONEBE = '73JP-ZE' ; TYPEZONE = 'ZE' ; AdheIdentifiant = '1137' ; AdheTemp = '1137' ; EndIf ;</v>
      </c>
    </row>
    <row r="34" spans="1:13" x14ac:dyDescent="0.25">
      <c r="A34">
        <v>1234</v>
      </c>
      <c r="B34" t="s">
        <v>32</v>
      </c>
      <c r="D34" t="str">
        <f t="shared" si="0"/>
        <v>01234</v>
      </c>
      <c r="E34" t="str">
        <f t="shared" si="1"/>
        <v>UPDATE ZonesBE set RefBE = 11019 WHERE CodeCommune5 = '01234';</v>
      </c>
      <c r="L34" t="str">
        <f t="shared" si="2"/>
        <v>UPDATE Aqua_Communes set AdheIdentifiant = 1137, AdheId2 = 1137 Where CodeCommune = '01234';</v>
      </c>
      <c r="M34" t="str">
        <f t="shared" si="3"/>
        <v>If CODE_COMM = '01234' Then ; CODEBE = '73JP' ; RefBE = 11019; CODEBE_ZONE = '73JP' ; ZONEBE = '73JP-ZE' ; TYPEZONE = 'ZE' ; AdheIdentifiant = '1137' ; AdheTemp = '1137' ; EndIf ;</v>
      </c>
    </row>
    <row r="35" spans="1:13" x14ac:dyDescent="0.25">
      <c r="A35">
        <v>1239</v>
      </c>
      <c r="B35" t="s">
        <v>33</v>
      </c>
      <c r="D35" t="str">
        <f t="shared" si="0"/>
        <v>01239</v>
      </c>
      <c r="E35" t="str">
        <f t="shared" si="1"/>
        <v>UPDATE ZonesBE set RefBE = 11019 WHERE CodeCommune5 = '01239';</v>
      </c>
      <c r="L35" t="str">
        <f t="shared" si="2"/>
        <v>UPDATE Aqua_Communes set AdheIdentifiant = 1137, AdheId2 = 1137 Where CodeCommune = '01239';</v>
      </c>
      <c r="M35" t="str">
        <f t="shared" si="3"/>
        <v>If CODE_COMM = '01239' Then ; CODEBE = '73JP' ; RefBE = 11019; CODEBE_ZONE = '73JP' ; ZONEBE = '73JP-ZE' ; TYPEZONE = 'ZE' ; AdheIdentifiant = '1137' ; AdheTemp = '1137' ; EndIf ;</v>
      </c>
    </row>
    <row r="36" spans="1:13" x14ac:dyDescent="0.25">
      <c r="A36">
        <v>1268</v>
      </c>
      <c r="B36" t="s">
        <v>34</v>
      </c>
      <c r="D36" t="str">
        <f t="shared" si="0"/>
        <v>01268</v>
      </c>
      <c r="E36" t="str">
        <f t="shared" si="1"/>
        <v>UPDATE ZonesBE set RefBE = 11019 WHERE CodeCommune5 = '01268';</v>
      </c>
      <c r="L36" t="str">
        <f t="shared" si="2"/>
        <v>UPDATE Aqua_Communes set AdheIdentifiant = 1137, AdheId2 = 1137 Where CodeCommune = '01268';</v>
      </c>
      <c r="M36" t="str">
        <f t="shared" si="3"/>
        <v>If CODE_COMM = '01268' Then ; CODEBE = '73JP' ; RefBE = 11019; CODEBE_ZONE = '73JP' ; ZONEBE = '73JP-ZE' ; TYPEZONE = 'ZE' ; AdheIdentifiant = '1137' ; AdheTemp = '1137' ; EndIf ;</v>
      </c>
    </row>
    <row r="37" spans="1:13" x14ac:dyDescent="0.25">
      <c r="A37">
        <v>1271</v>
      </c>
      <c r="B37" t="s">
        <v>35</v>
      </c>
      <c r="D37" t="str">
        <f t="shared" si="0"/>
        <v>01271</v>
      </c>
      <c r="E37" t="str">
        <f t="shared" si="1"/>
        <v>UPDATE ZonesBE set RefBE = 11019 WHERE CodeCommune5 = '01271';</v>
      </c>
      <c r="L37" t="str">
        <f t="shared" si="2"/>
        <v>UPDATE Aqua_Communes set AdheIdentifiant = 1137, AdheId2 = 1137 Where CodeCommune = '01271';</v>
      </c>
      <c r="M37" t="str">
        <f t="shared" si="3"/>
        <v>If CODE_COMM = '01271' Then ; CODEBE = '73JP' ; RefBE = 11019; CODEBE_ZONE = '73JP' ; ZONEBE = '73JP-ZE' ; TYPEZONE = 'ZE' ; AdheIdentifiant = '1137' ; AdheTemp = '1137' ; EndIf ;</v>
      </c>
    </row>
    <row r="38" spans="1:13" x14ac:dyDescent="0.25">
      <c r="A38">
        <v>1286</v>
      </c>
      <c r="B38" t="s">
        <v>36</v>
      </c>
      <c r="D38" t="str">
        <f t="shared" si="0"/>
        <v>01286</v>
      </c>
      <c r="E38" t="str">
        <f t="shared" si="1"/>
        <v>UPDATE ZonesBE set RefBE = 11019 WHERE CodeCommune5 = '01286';</v>
      </c>
      <c r="L38" t="str">
        <f t="shared" si="2"/>
        <v>UPDATE Aqua_Communes set AdheIdentifiant = 1137, AdheId2 = 1137 Where CodeCommune = '01286';</v>
      </c>
      <c r="M38" t="str">
        <f t="shared" si="3"/>
        <v>If CODE_COMM = '01286' Then ; CODEBE = '73JP' ; RefBE = 11019; CODEBE_ZONE = '73JP' ; ZONEBE = '73JP-ZE' ; TYPEZONE = 'ZE' ; AdheIdentifiant = '1137' ; AdheTemp = '1137' ; EndIf ;</v>
      </c>
    </row>
    <row r="39" spans="1:13" x14ac:dyDescent="0.25">
      <c r="A39">
        <v>1294</v>
      </c>
      <c r="B39" t="s">
        <v>37</v>
      </c>
      <c r="D39" t="str">
        <f t="shared" si="0"/>
        <v>01294</v>
      </c>
      <c r="E39" t="str">
        <f t="shared" si="1"/>
        <v>UPDATE ZonesBE set RefBE = 11019 WHERE CodeCommune5 = '01294';</v>
      </c>
      <c r="L39" t="str">
        <f t="shared" si="2"/>
        <v>UPDATE Aqua_Communes set AdheIdentifiant = 1137, AdheId2 = 1137 Where CodeCommune = '01294';</v>
      </c>
      <c r="M39" t="str">
        <f t="shared" si="3"/>
        <v>If CODE_COMM = '01294' Then ; CODEBE = '73JP' ; RefBE = 11019; CODEBE_ZONE = '73JP' ; ZONEBE = '73JP-ZE' ; TYPEZONE = 'ZE' ; AdheIdentifiant = '1137' ; AdheTemp = '1137' ; EndIf ;</v>
      </c>
    </row>
    <row r="40" spans="1:13" x14ac:dyDescent="0.25">
      <c r="A40">
        <v>1302</v>
      </c>
      <c r="B40" t="s">
        <v>38</v>
      </c>
      <c r="D40" t="str">
        <f t="shared" si="0"/>
        <v>01302</v>
      </c>
      <c r="E40" t="str">
        <f t="shared" si="1"/>
        <v>UPDATE ZonesBE set RefBE = 11019 WHERE CodeCommune5 = '01302';</v>
      </c>
      <c r="L40" t="str">
        <f t="shared" si="2"/>
        <v>UPDATE Aqua_Communes set AdheIdentifiant = 1137, AdheId2 = 1137 Where CodeCommune = '01302';</v>
      </c>
      <c r="M40" t="str">
        <f t="shared" si="3"/>
        <v>If CODE_COMM = '01302' Then ; CODEBE = '73JP' ; RefBE = 11019; CODEBE_ZONE = '73JP' ; ZONEBE = '73JP-ZE' ; TYPEZONE = 'ZE' ; AdheIdentifiant = '1137' ; AdheTemp = '1137' ; EndIf ;</v>
      </c>
    </row>
    <row r="41" spans="1:13" x14ac:dyDescent="0.25">
      <c r="A41">
        <v>1310</v>
      </c>
      <c r="B41" t="s">
        <v>39</v>
      </c>
      <c r="D41" t="str">
        <f t="shared" si="0"/>
        <v>01310</v>
      </c>
      <c r="E41" t="str">
        <f t="shared" si="1"/>
        <v>UPDATE ZonesBE set RefBE = 11019 WHERE CodeCommune5 = '01310';</v>
      </c>
      <c r="L41" t="str">
        <f t="shared" si="2"/>
        <v>UPDATE Aqua_Communes set AdheIdentifiant = 1137, AdheId2 = 1137 Where CodeCommune = '01310';</v>
      </c>
      <c r="M41" t="str">
        <f t="shared" si="3"/>
        <v>If CODE_COMM = '01310' Then ; CODEBE = '73JP' ; RefBE = 11019; CODEBE_ZONE = '73JP' ; ZONEBE = '73JP-ZE' ; TYPEZONE = 'ZE' ; AdheIdentifiant = '1137' ; AdheTemp = '1137' ; EndIf ;</v>
      </c>
    </row>
    <row r="42" spans="1:13" x14ac:dyDescent="0.25">
      <c r="A42">
        <v>1316</v>
      </c>
      <c r="B42" t="s">
        <v>40</v>
      </c>
      <c r="D42" t="str">
        <f t="shared" si="0"/>
        <v>01316</v>
      </c>
      <c r="E42" t="str">
        <f t="shared" si="1"/>
        <v>UPDATE ZonesBE set RefBE = 11019 WHERE CodeCommune5 = '01316';</v>
      </c>
      <c r="L42" t="str">
        <f t="shared" si="2"/>
        <v>UPDATE Aqua_Communes set AdheIdentifiant = 1137, AdheId2 = 1137 Where CodeCommune = '01316';</v>
      </c>
      <c r="M42" t="str">
        <f t="shared" si="3"/>
        <v>If CODE_COMM = '01316' Then ; CODEBE = '73JP' ; RefBE = 11019; CODEBE_ZONE = '73JP' ; ZONEBE = '73JP-ZE' ; TYPEZONE = 'ZE' ; AdheIdentifiant = '1137' ; AdheTemp = '1137' ; EndIf ;</v>
      </c>
    </row>
    <row r="43" spans="1:13" x14ac:dyDescent="0.25">
      <c r="A43">
        <v>1329</v>
      </c>
      <c r="B43" t="s">
        <v>41</v>
      </c>
      <c r="D43" t="str">
        <f t="shared" si="0"/>
        <v>01329</v>
      </c>
      <c r="E43" t="str">
        <f t="shared" si="1"/>
        <v>UPDATE ZonesBE set RefBE = 11019 WHERE CodeCommune5 = '01329';</v>
      </c>
      <c r="L43" t="str">
        <f t="shared" si="2"/>
        <v>UPDATE Aqua_Communes set AdheIdentifiant = 1137, AdheId2 = 1137 Where CodeCommune = '01329';</v>
      </c>
      <c r="M43" t="str">
        <f t="shared" si="3"/>
        <v>If CODE_COMM = '01329' Then ; CODEBE = '73JP' ; RefBE = 11019; CODEBE_ZONE = '73JP' ; ZONEBE = '73JP-ZE' ; TYPEZONE = 'ZE' ; AdheIdentifiant = '1137' ; AdheTemp = '1137' ; EndIf ;</v>
      </c>
    </row>
    <row r="44" spans="1:13" x14ac:dyDescent="0.25">
      <c r="A44">
        <v>1330</v>
      </c>
      <c r="B44" t="s">
        <v>42</v>
      </c>
      <c r="D44" t="str">
        <f t="shared" si="0"/>
        <v>01330</v>
      </c>
      <c r="E44" t="str">
        <f t="shared" si="1"/>
        <v>UPDATE ZonesBE set RefBE = 11019 WHERE CodeCommune5 = '01330';</v>
      </c>
      <c r="L44" t="str">
        <f t="shared" si="2"/>
        <v>UPDATE Aqua_Communes set AdheIdentifiant = 1137, AdheId2 = 1137 Where CodeCommune = '01330';</v>
      </c>
      <c r="M44" t="str">
        <f t="shared" si="3"/>
        <v>If CODE_COMM = '01330' Then ; CODEBE = '73JP' ; RefBE = 11019; CODEBE_ZONE = '73JP' ; ZONEBE = '73JP-ZE' ; TYPEZONE = 'ZE' ; AdheIdentifiant = '1137' ; AdheTemp = '1137' ; EndIf ;</v>
      </c>
    </row>
    <row r="45" spans="1:13" x14ac:dyDescent="0.25">
      <c r="A45">
        <v>1340</v>
      </c>
      <c r="B45" t="s">
        <v>43</v>
      </c>
      <c r="D45" t="str">
        <f t="shared" si="0"/>
        <v>01340</v>
      </c>
      <c r="E45" t="str">
        <f t="shared" si="1"/>
        <v>UPDATE ZonesBE set RefBE = 11019 WHERE CodeCommune5 = '01340';</v>
      </c>
      <c r="L45" t="str">
        <f t="shared" si="2"/>
        <v>UPDATE Aqua_Communes set AdheIdentifiant = 1137, AdheId2 = 1137 Where CodeCommune = '01340';</v>
      </c>
      <c r="M45" t="str">
        <f t="shared" si="3"/>
        <v>If CODE_COMM = '01340' Then ; CODEBE = '73JP' ; RefBE = 11019; CODEBE_ZONE = '73JP' ; ZONEBE = '73JP-ZE' ; TYPEZONE = 'ZE' ; AdheIdentifiant = '1137' ; AdheTemp = '1137' ; EndIf ;</v>
      </c>
    </row>
    <row r="46" spans="1:13" x14ac:dyDescent="0.25">
      <c r="A46">
        <v>1341</v>
      </c>
      <c r="B46" t="s">
        <v>44</v>
      </c>
      <c r="D46" t="str">
        <f t="shared" si="0"/>
        <v>01341</v>
      </c>
      <c r="E46" t="str">
        <f t="shared" si="1"/>
        <v>UPDATE ZonesBE set RefBE = 11019 WHERE CodeCommune5 = '01341';</v>
      </c>
      <c r="L46" t="str">
        <f t="shared" si="2"/>
        <v>UPDATE Aqua_Communes set AdheIdentifiant = 1137, AdheId2 = 1137 Where CodeCommune = '01341';</v>
      </c>
      <c r="M46" t="str">
        <f t="shared" si="3"/>
        <v>If CODE_COMM = '01341' Then ; CODEBE = '73JP' ; RefBE = 11019; CODEBE_ZONE = '73JP' ; ZONEBE = '73JP-ZE' ; TYPEZONE = 'ZE' ; AdheIdentifiant = '1137' ; AdheTemp = '1137' ; EndIf ;</v>
      </c>
    </row>
    <row r="47" spans="1:13" x14ac:dyDescent="0.25">
      <c r="A47">
        <v>1358</v>
      </c>
      <c r="B47" t="s">
        <v>45</v>
      </c>
      <c r="D47" t="str">
        <f t="shared" si="0"/>
        <v>01358</v>
      </c>
      <c r="E47" t="str">
        <f t="shared" si="1"/>
        <v>UPDATE ZonesBE set RefBE = 11019 WHERE CodeCommune5 = '01358';</v>
      </c>
      <c r="L47" t="str">
        <f t="shared" si="2"/>
        <v>UPDATE Aqua_Communes set AdheIdentifiant = 1137, AdheId2 = 1137 Where CodeCommune = '01358';</v>
      </c>
      <c r="M47" t="str">
        <f t="shared" si="3"/>
        <v>If CODE_COMM = '01358' Then ; CODEBE = '73JP' ; RefBE = 11019; CODEBE_ZONE = '73JP' ; ZONEBE = '73JP-ZE' ; TYPEZONE = 'ZE' ; AdheIdentifiant = '1137' ; AdheTemp = '1137' ; EndIf ;</v>
      </c>
    </row>
    <row r="48" spans="1:13" x14ac:dyDescent="0.25">
      <c r="A48">
        <v>1372</v>
      </c>
      <c r="B48" t="s">
        <v>46</v>
      </c>
      <c r="D48" t="str">
        <f t="shared" si="0"/>
        <v>01372</v>
      </c>
      <c r="E48" t="str">
        <f t="shared" si="1"/>
        <v>UPDATE ZonesBE set RefBE = 11019 WHERE CodeCommune5 = '01372';</v>
      </c>
      <c r="L48" t="str">
        <f t="shared" si="2"/>
        <v>UPDATE Aqua_Communes set AdheIdentifiant = 1137, AdheId2 = 1137 Where CodeCommune = '01372';</v>
      </c>
      <c r="M48" t="str">
        <f t="shared" si="3"/>
        <v>If CODE_COMM = '01372' Then ; CODEBE = '73JP' ; RefBE = 11019; CODEBE_ZONE = '73JP' ; ZONEBE = '73JP-ZE' ; TYPEZONE = 'ZE' ; AdheIdentifiant = '1137' ; AdheTemp = '1137' ; EndIf ;</v>
      </c>
    </row>
    <row r="49" spans="1:13" x14ac:dyDescent="0.25">
      <c r="A49">
        <v>1407</v>
      </c>
      <c r="B49" t="s">
        <v>47</v>
      </c>
      <c r="D49" t="str">
        <f t="shared" si="0"/>
        <v>01407</v>
      </c>
      <c r="E49" t="str">
        <f t="shared" si="1"/>
        <v>UPDATE ZonesBE set RefBE = 11019 WHERE CodeCommune5 = '01407';</v>
      </c>
      <c r="L49" t="str">
        <f t="shared" si="2"/>
        <v>UPDATE Aqua_Communes set AdheIdentifiant = 1137, AdheId2 = 1137 Where CodeCommune = '01407';</v>
      </c>
      <c r="M49" t="str">
        <f t="shared" si="3"/>
        <v>If CODE_COMM = '01407' Then ; CODEBE = '73JP' ; RefBE = 11019; CODEBE_ZONE = '73JP' ; ZONEBE = '73JP-ZE' ; TYPEZONE = 'ZE' ; AdheIdentifiant = '1137' ; AdheTemp = '1137' ; EndIf ;</v>
      </c>
    </row>
    <row r="50" spans="1:13" x14ac:dyDescent="0.25">
      <c r="A50">
        <v>1409</v>
      </c>
      <c r="B50" t="s">
        <v>48</v>
      </c>
      <c r="D50" t="str">
        <f t="shared" si="0"/>
        <v>01409</v>
      </c>
      <c r="E50" t="str">
        <f t="shared" si="1"/>
        <v>UPDATE ZonesBE set RefBE = 11019 WHERE CodeCommune5 = '01409';</v>
      </c>
      <c r="L50" t="str">
        <f t="shared" si="2"/>
        <v>UPDATE Aqua_Communes set AdheIdentifiant = 1137, AdheId2 = 1137 Where CodeCommune = '01409';</v>
      </c>
      <c r="M50" t="str">
        <f t="shared" si="3"/>
        <v>If CODE_COMM = '01409' Then ; CODEBE = '73JP' ; RefBE = 11019; CODEBE_ZONE = '73JP' ; ZONEBE = '73JP-ZE' ; TYPEZONE = 'ZE' ; AdheIdentifiant = '1137' ; AdheTemp = '1137' ; EndIf ;</v>
      </c>
    </row>
    <row r="51" spans="1:13" x14ac:dyDescent="0.25">
      <c r="A51">
        <v>1414</v>
      </c>
      <c r="B51" t="s">
        <v>49</v>
      </c>
      <c r="D51" t="str">
        <f t="shared" si="0"/>
        <v>01414</v>
      </c>
      <c r="E51" t="str">
        <f t="shared" si="1"/>
        <v>UPDATE ZonesBE set RefBE = 11019 WHERE CodeCommune5 = '01414';</v>
      </c>
      <c r="L51" t="str">
        <f t="shared" si="2"/>
        <v>UPDATE Aqua_Communes set AdheIdentifiant = 1137, AdheId2 = 1137 Where CodeCommune = '01414';</v>
      </c>
      <c r="M51" t="str">
        <f t="shared" si="3"/>
        <v>If CODE_COMM = '01414' Then ; CODEBE = '73JP' ; RefBE = 11019; CODEBE_ZONE = '73JP' ; ZONEBE = '73JP-ZE' ; TYPEZONE = 'ZE' ; AdheIdentifiant = '1137' ; AdheTemp = '1137' ; EndIf ;</v>
      </c>
    </row>
    <row r="52" spans="1:13" x14ac:dyDescent="0.25">
      <c r="A52">
        <v>1415</v>
      </c>
      <c r="B52" t="s">
        <v>50</v>
      </c>
      <c r="D52" t="str">
        <f t="shared" si="0"/>
        <v>01415</v>
      </c>
      <c r="E52" t="str">
        <f t="shared" si="1"/>
        <v>UPDATE ZonesBE set RefBE = 11019 WHERE CodeCommune5 = '01415';</v>
      </c>
      <c r="L52" t="str">
        <f t="shared" si="2"/>
        <v>UPDATE Aqua_Communes set AdheIdentifiant = 1137, AdheId2 = 1137 Where CodeCommune = '01415';</v>
      </c>
      <c r="M52" t="str">
        <f t="shared" si="3"/>
        <v>If CODE_COMM = '01415' Then ; CODEBE = '73JP' ; RefBE = 11019; CODEBE_ZONE = '73JP' ; ZONEBE = '73JP-ZE' ; TYPEZONE = 'ZE' ; AdheIdentifiant = '1137' ; AdheTemp = '1137' ; EndIf ;</v>
      </c>
    </row>
    <row r="53" spans="1:13" x14ac:dyDescent="0.25">
      <c r="A53">
        <v>1442</v>
      </c>
      <c r="B53" t="s">
        <v>51</v>
      </c>
      <c r="D53" t="str">
        <f t="shared" si="0"/>
        <v>01442</v>
      </c>
      <c r="E53" t="str">
        <f t="shared" si="1"/>
        <v>UPDATE ZonesBE set RefBE = 11019 WHERE CodeCommune5 = '01442';</v>
      </c>
      <c r="L53" t="str">
        <f t="shared" si="2"/>
        <v>UPDATE Aqua_Communes set AdheIdentifiant = 1137, AdheId2 = 1137 Where CodeCommune = '01442';</v>
      </c>
      <c r="M53" t="str">
        <f t="shared" si="3"/>
        <v>If CODE_COMM = '01442' Then ; CODEBE = '73JP' ; RefBE = 11019; CODEBE_ZONE = '73JP' ; ZONEBE = '73JP-ZE' ; TYPEZONE = 'ZE' ; AdheIdentifiant = '1137' ; AdheTemp = '1137' ; EndIf ;</v>
      </c>
    </row>
    <row r="54" spans="1:13" x14ac:dyDescent="0.25">
      <c r="A54">
        <v>1452</v>
      </c>
      <c r="B54" t="s">
        <v>52</v>
      </c>
      <c r="D54" t="str">
        <f t="shared" si="0"/>
        <v>01452</v>
      </c>
      <c r="E54" t="str">
        <f t="shared" si="1"/>
        <v>UPDATE ZonesBE set RefBE = 11019 WHERE CodeCommune5 = '01452';</v>
      </c>
      <c r="L54" t="str">
        <f t="shared" si="2"/>
        <v>UPDATE Aqua_Communes set AdheIdentifiant = 1137, AdheId2 = 1137 Where CodeCommune = '01452';</v>
      </c>
      <c r="M54" t="str">
        <f t="shared" si="3"/>
        <v>If CODE_COMM = '01452' Then ; CODEBE = '73JP' ; RefBE = 11019; CODEBE_ZONE = '73JP' ; ZONEBE = '73JP-ZE' ; TYPEZONE = 'ZE' ; AdheIdentifiant = '1137' ; AdheTemp = '1137' ; EndIf ;</v>
      </c>
    </row>
    <row r="55" spans="1:13" x14ac:dyDescent="0.25">
      <c r="A55">
        <v>1453</v>
      </c>
      <c r="B55" t="s">
        <v>53</v>
      </c>
      <c r="D55" t="str">
        <f t="shared" si="0"/>
        <v>01453</v>
      </c>
      <c r="E55" t="str">
        <f t="shared" si="1"/>
        <v>UPDATE ZonesBE set RefBE = 11019 WHERE CodeCommune5 = '01453';</v>
      </c>
      <c r="L55" t="str">
        <f t="shared" si="2"/>
        <v>UPDATE Aqua_Communes set AdheIdentifiant = 1137, AdheId2 = 1137 Where CodeCommune = '01453';</v>
      </c>
      <c r="M55" t="str">
        <f t="shared" si="3"/>
        <v>If CODE_COMM = '01453' Then ; CODEBE = '73JP' ; RefBE = 11019; CODEBE_ZONE = '73JP' ; ZONEBE = '73JP-ZE' ; TYPEZONE = 'ZE' ; AdheIdentifiant = '1137' ; AdheTemp = '1137' ; EndIf ;</v>
      </c>
    </row>
    <row r="56" spans="1:13" x14ac:dyDescent="0.25">
      <c r="A56">
        <v>1454</v>
      </c>
      <c r="B56" t="s">
        <v>54</v>
      </c>
      <c r="D56" t="str">
        <f t="shared" si="0"/>
        <v>01454</v>
      </c>
      <c r="E56" t="str">
        <f t="shared" si="1"/>
        <v>UPDATE ZonesBE set RefBE = 11019 WHERE CodeCommune5 = '01454';</v>
      </c>
      <c r="L56" t="str">
        <f t="shared" si="2"/>
        <v>UPDATE Aqua_Communes set AdheIdentifiant = 1137, AdheId2 = 1137 Where CodeCommune = '01454';</v>
      </c>
      <c r="M56" t="str">
        <f t="shared" si="3"/>
        <v>If CODE_COMM = '01454' Then ; CODEBE = '73JP' ; RefBE = 11019; CODEBE_ZONE = '73JP' ; ZONEBE = '73JP-ZE' ; TYPEZONE = 'ZE' ; AdheIdentifiant = '1137' ; AdheTemp = '1137' ; EndIf ;</v>
      </c>
    </row>
    <row r="57" spans="1:13" x14ac:dyDescent="0.25">
      <c r="A57">
        <v>1456</v>
      </c>
      <c r="B57" t="s">
        <v>55</v>
      </c>
      <c r="D57" t="str">
        <f t="shared" si="0"/>
        <v>01456</v>
      </c>
      <c r="E57" t="str">
        <f t="shared" si="1"/>
        <v>UPDATE ZonesBE set RefBE = 11019 WHERE CodeCommune5 = '01456';</v>
      </c>
      <c r="L57" t="str">
        <f t="shared" si="2"/>
        <v>UPDATE Aqua_Communes set AdheIdentifiant = 1137, AdheId2 = 1137 Where CodeCommune = '01456';</v>
      </c>
      <c r="M57" t="str">
        <f t="shared" si="3"/>
        <v>If CODE_COMM = '01456' Then ; CODEBE = '73JP' ; RefBE = 11019; CODEBE_ZONE = '73JP' ; ZONEBE = '73JP-ZE' ; TYPEZONE = 'ZE' ; AdheIdentifiant = '1137' ; AdheTemp = '1137' ; EndIf ;</v>
      </c>
    </row>
    <row r="58" spans="1:13" x14ac:dyDescent="0.25">
      <c r="A58">
        <v>38001</v>
      </c>
      <c r="B58" t="s">
        <v>56</v>
      </c>
      <c r="D58" t="str">
        <f>CONCATENATE(A58,"")</f>
        <v>38001</v>
      </c>
      <c r="E58" t="str">
        <f t="shared" si="1"/>
        <v>UPDATE ZonesBE set RefBE = 11019 WHERE CodeCommune5 = '38001';</v>
      </c>
      <c r="L58" t="str">
        <f t="shared" si="2"/>
        <v>UPDATE Aqua_Communes set AdheIdentifiant = 1137, AdheId2 = 1137 Where CodeCommune = '38001';</v>
      </c>
      <c r="M58" t="str">
        <f t="shared" si="3"/>
        <v>If CODE_COMM = '38001' Then ; CODEBE = '73JP' ; RefBE = 11019; CODEBE_ZONE = '73JP' ; ZONEBE = '73JP-ZE' ; TYPEZONE = 'ZE' ; AdheIdentifiant = '1137' ; AdheTemp = '1137' ; EndIf ;</v>
      </c>
    </row>
    <row r="59" spans="1:13" x14ac:dyDescent="0.25">
      <c r="A59">
        <v>38012</v>
      </c>
      <c r="B59" t="s">
        <v>57</v>
      </c>
      <c r="D59" t="str">
        <f t="shared" ref="D59:D122" si="4">CONCATENATE(A59,"")</f>
        <v>38012</v>
      </c>
      <c r="E59" t="str">
        <f t="shared" si="1"/>
        <v>UPDATE ZonesBE set RefBE = 11019 WHERE CodeCommune5 = '38012';</v>
      </c>
      <c r="L59" t="str">
        <f t="shared" si="2"/>
        <v>UPDATE Aqua_Communes set AdheIdentifiant = 1137, AdheId2 = 1137 Where CodeCommune = '38012';</v>
      </c>
      <c r="M59" t="str">
        <f t="shared" si="3"/>
        <v>If CODE_COMM = '38012' Then ; CODEBE = '73JP' ; RefBE = 11019; CODEBE_ZONE = '73JP' ; ZONEBE = '73JP-ZE' ; TYPEZONE = 'ZE' ; AdheIdentifiant = '1137' ; AdheTemp = '1137' ; EndIf ;</v>
      </c>
    </row>
    <row r="60" spans="1:13" x14ac:dyDescent="0.25">
      <c r="A60">
        <v>38024</v>
      </c>
      <c r="B60" t="s">
        <v>58</v>
      </c>
      <c r="D60" t="str">
        <f t="shared" si="4"/>
        <v>38024</v>
      </c>
      <c r="E60" t="str">
        <f t="shared" si="1"/>
        <v>UPDATE ZonesBE set RefBE = 11019 WHERE CodeCommune5 = '38024';</v>
      </c>
      <c r="L60" t="str">
        <f t="shared" si="2"/>
        <v>UPDATE Aqua_Communes set AdheIdentifiant = 1137, AdheId2 = 1137 Where CodeCommune = '38024';</v>
      </c>
      <c r="M60" t="str">
        <f t="shared" si="3"/>
        <v>If CODE_COMM = '38024' Then ; CODEBE = '73JP' ; RefBE = 11019; CODEBE_ZONE = '73JP' ; ZONEBE = '73JP-ZE' ; TYPEZONE = 'ZE' ; AdheIdentifiant = '1137' ; AdheTemp = '1137' ; EndIf ;</v>
      </c>
    </row>
    <row r="61" spans="1:13" x14ac:dyDescent="0.25">
      <c r="A61">
        <v>38028</v>
      </c>
      <c r="B61" t="s">
        <v>59</v>
      </c>
      <c r="D61" t="str">
        <f t="shared" si="4"/>
        <v>38028</v>
      </c>
      <c r="E61" t="str">
        <f t="shared" si="1"/>
        <v>UPDATE ZonesBE set RefBE = 11019 WHERE CodeCommune5 = '38028';</v>
      </c>
      <c r="L61" t="str">
        <f t="shared" si="2"/>
        <v>UPDATE Aqua_Communes set AdheIdentifiant = 1137, AdheId2 = 1137 Where CodeCommune = '38028';</v>
      </c>
      <c r="M61" t="str">
        <f t="shared" si="3"/>
        <v>If CODE_COMM = '38028' Then ; CODEBE = '73JP' ; RefBE = 11019; CODEBE_ZONE = '73JP' ; ZONEBE = '73JP-ZE' ; TYPEZONE = 'ZE' ; AdheIdentifiant = '1137' ; AdheTemp = '1137' ; EndIf ;</v>
      </c>
    </row>
    <row r="62" spans="1:13" x14ac:dyDescent="0.25">
      <c r="A62">
        <v>38029</v>
      </c>
      <c r="B62" t="s">
        <v>60</v>
      </c>
      <c r="D62" t="str">
        <f t="shared" si="4"/>
        <v>38029</v>
      </c>
      <c r="E62" t="str">
        <f t="shared" si="1"/>
        <v>UPDATE ZonesBE set RefBE = 11019 WHERE CodeCommune5 = '38029';</v>
      </c>
      <c r="L62" t="str">
        <f t="shared" si="2"/>
        <v>UPDATE Aqua_Communes set AdheIdentifiant = 1137, AdheId2 = 1137 Where CodeCommune = '38029';</v>
      </c>
      <c r="M62" t="str">
        <f t="shared" si="3"/>
        <v>If CODE_COMM = '38029' Then ; CODEBE = '73JP' ; RefBE = 11019; CODEBE_ZONE = '73JP' ; ZONEBE = '73JP-ZE' ; TYPEZONE = 'ZE' ; AdheIdentifiant = '1137' ; AdheTemp = '1137' ; EndIf ;</v>
      </c>
    </row>
    <row r="63" spans="1:13" x14ac:dyDescent="0.25">
      <c r="A63">
        <v>38047</v>
      </c>
      <c r="B63" t="s">
        <v>61</v>
      </c>
      <c r="D63" t="str">
        <f t="shared" si="4"/>
        <v>38047</v>
      </c>
      <c r="E63" t="str">
        <f t="shared" si="1"/>
        <v>UPDATE ZonesBE set RefBE = 11019 WHERE CodeCommune5 = '38047';</v>
      </c>
      <c r="L63" t="str">
        <f t="shared" si="2"/>
        <v>UPDATE Aqua_Communes set AdheIdentifiant = 1137, AdheId2 = 1137 Where CodeCommune = '38047';</v>
      </c>
      <c r="M63" t="str">
        <f t="shared" si="3"/>
        <v>If CODE_COMM = '38047' Then ; CODEBE = '73JP' ; RefBE = 11019; CODEBE_ZONE = '73JP' ; ZONEBE = '73JP-ZE' ; TYPEZONE = 'ZE' ; AdheIdentifiant = '1137' ; AdheTemp = '1137' ; EndIf ;</v>
      </c>
    </row>
    <row r="64" spans="1:13" x14ac:dyDescent="0.25">
      <c r="A64">
        <v>38064</v>
      </c>
      <c r="B64" t="s">
        <v>62</v>
      </c>
      <c r="D64" t="str">
        <f t="shared" si="4"/>
        <v>38064</v>
      </c>
      <c r="E64" t="str">
        <f t="shared" si="1"/>
        <v>UPDATE ZonesBE set RefBE = 11019 WHERE CodeCommune5 = '38064';</v>
      </c>
      <c r="L64" t="str">
        <f t="shared" si="2"/>
        <v>UPDATE Aqua_Communes set AdheIdentifiant = 1137, AdheId2 = 1137 Where CodeCommune = '38064';</v>
      </c>
      <c r="M64" t="str">
        <f t="shared" si="3"/>
        <v>If CODE_COMM = '38064' Then ; CODEBE = '73JP' ; RefBE = 11019; CODEBE_ZONE = '73JP' ; ZONEBE = '73JP-ZE' ; TYPEZONE = 'ZE' ; AdheIdentifiant = '1137' ; AdheTemp = '1137' ; EndIf ;</v>
      </c>
    </row>
    <row r="65" spans="1:13" x14ac:dyDescent="0.25">
      <c r="A65">
        <v>38076</v>
      </c>
      <c r="B65" t="s">
        <v>63</v>
      </c>
      <c r="D65" t="str">
        <f t="shared" si="4"/>
        <v>38076</v>
      </c>
      <c r="E65" t="str">
        <f t="shared" si="1"/>
        <v>UPDATE ZonesBE set RefBE = 11019 WHERE CodeCommune5 = '38076';</v>
      </c>
      <c r="L65" t="str">
        <f t="shared" si="2"/>
        <v>UPDATE Aqua_Communes set AdheIdentifiant = 1137, AdheId2 = 1137 Where CodeCommune = '38076';</v>
      </c>
      <c r="M65" t="str">
        <f t="shared" si="3"/>
        <v>If CODE_COMM = '38076' Then ; CODEBE = '73JP' ; RefBE = 11019; CODEBE_ZONE = '73JP' ; ZONEBE = '73JP-ZE' ; TYPEZONE = 'ZE' ; AdheIdentifiant = '1137' ; AdheTemp = '1137' ; EndIf ;</v>
      </c>
    </row>
    <row r="66" spans="1:13" x14ac:dyDescent="0.25">
      <c r="A66">
        <v>38080</v>
      </c>
      <c r="B66" t="s">
        <v>64</v>
      </c>
      <c r="D66" t="str">
        <f t="shared" si="4"/>
        <v>38080</v>
      </c>
      <c r="E66" t="str">
        <f t="shared" si="1"/>
        <v>UPDATE ZonesBE set RefBE = 11019 WHERE CodeCommune5 = '38080';</v>
      </c>
      <c r="L66" t="str">
        <f t="shared" si="2"/>
        <v>UPDATE Aqua_Communes set AdheIdentifiant = 1137, AdheId2 = 1137 Where CodeCommune = '38080';</v>
      </c>
      <c r="M66" t="str">
        <f t="shared" si="3"/>
        <v>If CODE_COMM = '38080' Then ; CODEBE = '73JP' ; RefBE = 11019; CODEBE_ZONE = '73JP' ; ZONEBE = '73JP-ZE' ; TYPEZONE = 'ZE' ; AdheIdentifiant = '1137' ; AdheTemp = '1137' ; EndIf ;</v>
      </c>
    </row>
    <row r="67" spans="1:13" x14ac:dyDescent="0.25">
      <c r="A67">
        <v>38089</v>
      </c>
      <c r="B67" t="s">
        <v>65</v>
      </c>
      <c r="D67" t="str">
        <f t="shared" si="4"/>
        <v>38089</v>
      </c>
      <c r="E67" t="str">
        <f t="shared" ref="E67:E130" si="5">CONCATENATE($E$1,D67,"';")</f>
        <v>UPDATE ZonesBE set RefBE = 11019 WHERE CodeCommune5 = '38089';</v>
      </c>
      <c r="L67" t="str">
        <f t="shared" ref="L67:L130" si="6">CONCATENATE($L$1,D67,"';")</f>
        <v>UPDATE Aqua_Communes set AdheIdentifiant = 1137, AdheId2 = 1137 Where CodeCommune = '38089';</v>
      </c>
      <c r="M67" t="str">
        <f t="shared" ref="M67:M130" si="7">SUBSTITUTE($M$1,"#COMM#",D67)</f>
        <v>If CODE_COMM = '38089' Then ; CODEBE = '73JP' ; RefBE = 11019; CODEBE_ZONE = '73JP' ; ZONEBE = '73JP-ZE' ; TYPEZONE = 'ZE' ; AdheIdentifiant = '1137' ; AdheTemp = '1137' ; EndIf ;</v>
      </c>
    </row>
    <row r="68" spans="1:13" x14ac:dyDescent="0.25">
      <c r="A68">
        <v>38091</v>
      </c>
      <c r="B68" t="s">
        <v>66</v>
      </c>
      <c r="D68" t="str">
        <f t="shared" si="4"/>
        <v>38091</v>
      </c>
      <c r="E68" t="str">
        <f t="shared" si="5"/>
        <v>UPDATE ZonesBE set RefBE = 11019 WHERE CodeCommune5 = '38091';</v>
      </c>
      <c r="L68" t="str">
        <f t="shared" si="6"/>
        <v>UPDATE Aqua_Communes set AdheIdentifiant = 1137, AdheId2 = 1137 Where CodeCommune = '38091';</v>
      </c>
      <c r="M68" t="str">
        <f t="shared" si="7"/>
        <v>If CODE_COMM = '38091' Then ; CODEBE = '73JP' ; RefBE = 11019; CODEBE_ZONE = '73JP' ; ZONEBE = '73JP-ZE' ; TYPEZONE = 'ZE' ; AdheIdentifiant = '1137' ; AdheTemp = '1137' ; EndIf ;</v>
      </c>
    </row>
    <row r="69" spans="1:13" x14ac:dyDescent="0.25">
      <c r="A69">
        <v>38098</v>
      </c>
      <c r="B69" t="s">
        <v>67</v>
      </c>
      <c r="D69" t="str">
        <f t="shared" si="4"/>
        <v>38098</v>
      </c>
      <c r="E69" t="str">
        <f t="shared" si="5"/>
        <v>UPDATE ZonesBE set RefBE = 11019 WHERE CodeCommune5 = '38098';</v>
      </c>
      <c r="L69" t="str">
        <f t="shared" si="6"/>
        <v>UPDATE Aqua_Communes set AdheIdentifiant = 1137, AdheId2 = 1137 Where CodeCommune = '38098';</v>
      </c>
      <c r="M69" t="str">
        <f t="shared" si="7"/>
        <v>If CODE_COMM = '38098' Then ; CODEBE = '73JP' ; RefBE = 11019; CODEBE_ZONE = '73JP' ; ZONEBE = '73JP-ZE' ; TYPEZONE = 'ZE' ; AdheIdentifiant = '1137' ; AdheTemp = '1137' ; EndIf ;</v>
      </c>
    </row>
    <row r="70" spans="1:13" x14ac:dyDescent="0.25">
      <c r="A70">
        <v>38104</v>
      </c>
      <c r="B70" t="s">
        <v>68</v>
      </c>
      <c r="D70" t="str">
        <f t="shared" si="4"/>
        <v>38104</v>
      </c>
      <c r="E70" t="str">
        <f t="shared" si="5"/>
        <v>UPDATE ZonesBE set RefBE = 11019 WHERE CodeCommune5 = '38104';</v>
      </c>
      <c r="L70" t="str">
        <f t="shared" si="6"/>
        <v>UPDATE Aqua_Communes set AdheIdentifiant = 1137, AdheId2 = 1137 Where CodeCommune = '38104';</v>
      </c>
      <c r="M70" t="str">
        <f t="shared" si="7"/>
        <v>If CODE_COMM = '38104' Then ; CODEBE = '73JP' ; RefBE = 11019; CODEBE_ZONE = '73JP' ; ZONEBE = '73JP-ZE' ; TYPEZONE = 'ZE' ; AdheIdentifiant = '1137' ; AdheTemp = '1137' ; EndIf ;</v>
      </c>
    </row>
    <row r="71" spans="1:13" x14ac:dyDescent="0.25">
      <c r="A71">
        <v>38124</v>
      </c>
      <c r="B71" t="s">
        <v>69</v>
      </c>
      <c r="D71" t="str">
        <f t="shared" si="4"/>
        <v>38124</v>
      </c>
      <c r="E71" t="str">
        <f t="shared" si="5"/>
        <v>UPDATE ZonesBE set RefBE = 11019 WHERE CodeCommune5 = '38124';</v>
      </c>
      <c r="L71" t="str">
        <f t="shared" si="6"/>
        <v>UPDATE Aqua_Communes set AdheIdentifiant = 1137, AdheId2 = 1137 Where CodeCommune = '38124';</v>
      </c>
      <c r="M71" t="str">
        <f t="shared" si="7"/>
        <v>If CODE_COMM = '38124' Then ; CODEBE = '73JP' ; RefBE = 11019; CODEBE_ZONE = '73JP' ; ZONEBE = '73JP-ZE' ; TYPEZONE = 'ZE' ; AdheIdentifiant = '1137' ; AdheTemp = '1137' ; EndIf ;</v>
      </c>
    </row>
    <row r="72" spans="1:13" x14ac:dyDescent="0.25">
      <c r="A72">
        <v>38136</v>
      </c>
      <c r="B72" t="s">
        <v>70</v>
      </c>
      <c r="D72" t="str">
        <f t="shared" si="4"/>
        <v>38136</v>
      </c>
      <c r="E72" t="str">
        <f t="shared" si="5"/>
        <v>UPDATE ZonesBE set RefBE = 11019 WHERE CodeCommune5 = '38136';</v>
      </c>
      <c r="L72" t="str">
        <f t="shared" si="6"/>
        <v>UPDATE Aqua_Communes set AdheIdentifiant = 1137, AdheId2 = 1137 Where CodeCommune = '38136';</v>
      </c>
      <c r="M72" t="str">
        <f t="shared" si="7"/>
        <v>If CODE_COMM = '38136' Then ; CODEBE = '73JP' ; RefBE = 11019; CODEBE_ZONE = '73JP' ; ZONEBE = '73JP-ZE' ; TYPEZONE = 'ZE' ; AdheIdentifiant = '1137' ; AdheTemp = '1137' ; EndIf ;</v>
      </c>
    </row>
    <row r="73" spans="1:13" x14ac:dyDescent="0.25">
      <c r="A73">
        <v>38147</v>
      </c>
      <c r="B73" t="s">
        <v>71</v>
      </c>
      <c r="D73" t="str">
        <f t="shared" si="4"/>
        <v>38147</v>
      </c>
      <c r="E73" t="str">
        <f t="shared" si="5"/>
        <v>UPDATE ZonesBE set RefBE = 11019 WHERE CodeCommune5 = '38147';</v>
      </c>
      <c r="L73" t="str">
        <f t="shared" si="6"/>
        <v>UPDATE Aqua_Communes set AdheIdentifiant = 1137, AdheId2 = 1137 Where CodeCommune = '38147';</v>
      </c>
      <c r="M73" t="str">
        <f t="shared" si="7"/>
        <v>If CODE_COMM = '38147' Then ; CODEBE = '73JP' ; RefBE = 11019; CODEBE_ZONE = '73JP' ; ZONEBE = '73JP-ZE' ; TYPEZONE = 'ZE' ; AdheIdentifiant = '1137' ; AdheTemp = '1137' ; EndIf ;</v>
      </c>
    </row>
    <row r="74" spans="1:13" x14ac:dyDescent="0.25">
      <c r="A74">
        <v>38148</v>
      </c>
      <c r="B74" t="s">
        <v>72</v>
      </c>
      <c r="D74" t="str">
        <f t="shared" si="4"/>
        <v>38148</v>
      </c>
      <c r="E74" t="str">
        <f t="shared" si="5"/>
        <v>UPDATE ZonesBE set RefBE = 11019 WHERE CodeCommune5 = '38148';</v>
      </c>
      <c r="L74" t="str">
        <f t="shared" si="6"/>
        <v>UPDATE Aqua_Communes set AdheIdentifiant = 1137, AdheId2 = 1137 Where CodeCommune = '38148';</v>
      </c>
      <c r="M74" t="str">
        <f t="shared" si="7"/>
        <v>If CODE_COMM = '38148' Then ; CODEBE = '73JP' ; RefBE = 11019; CODEBE_ZONE = '73JP' ; ZONEBE = '73JP-ZE' ; TYPEZONE = 'ZE' ; AdheIdentifiant = '1137' ; AdheTemp = '1137' ; EndIf ;</v>
      </c>
    </row>
    <row r="75" spans="1:13" x14ac:dyDescent="0.25">
      <c r="A75">
        <v>38149</v>
      </c>
      <c r="B75" t="s">
        <v>73</v>
      </c>
      <c r="D75" t="str">
        <f t="shared" si="4"/>
        <v>38149</v>
      </c>
      <c r="E75" t="str">
        <f t="shared" si="5"/>
        <v>UPDATE ZonesBE set RefBE = 11019 WHERE CodeCommune5 = '38149';</v>
      </c>
      <c r="L75" t="str">
        <f t="shared" si="6"/>
        <v>UPDATE Aqua_Communes set AdheIdentifiant = 1137, AdheId2 = 1137 Where CodeCommune = '38149';</v>
      </c>
      <c r="M75" t="str">
        <f t="shared" si="7"/>
        <v>If CODE_COMM = '38149' Then ; CODEBE = '73JP' ; RefBE = 11019; CODEBE_ZONE = '73JP' ; ZONEBE = '73JP-ZE' ; TYPEZONE = 'ZE' ; AdheIdentifiant = '1137' ; AdheTemp = '1137' ; EndIf ;</v>
      </c>
    </row>
    <row r="76" spans="1:13" x14ac:dyDescent="0.25">
      <c r="A76">
        <v>38156</v>
      </c>
      <c r="B76" t="s">
        <v>74</v>
      </c>
      <c r="D76" t="str">
        <f t="shared" si="4"/>
        <v>38156</v>
      </c>
      <c r="E76" t="str">
        <f t="shared" si="5"/>
        <v>UPDATE ZonesBE set RefBE = 11019 WHERE CodeCommune5 = '38156';</v>
      </c>
      <c r="L76" t="str">
        <f t="shared" si="6"/>
        <v>UPDATE Aqua_Communes set AdheIdentifiant = 1137, AdheId2 = 1137 Where CodeCommune = '38156';</v>
      </c>
      <c r="M76" t="str">
        <f t="shared" si="7"/>
        <v>If CODE_COMM = '38156' Then ; CODEBE = '73JP' ; RefBE = 11019; CODEBE_ZONE = '73JP' ; ZONEBE = '73JP-ZE' ; TYPEZONE = 'ZE' ; AdheIdentifiant = '1137' ; AdheTemp = '1137' ; EndIf ;</v>
      </c>
    </row>
    <row r="77" spans="1:13" x14ac:dyDescent="0.25">
      <c r="A77">
        <v>38162</v>
      </c>
      <c r="B77" t="s">
        <v>75</v>
      </c>
      <c r="D77" t="str">
        <f t="shared" si="4"/>
        <v>38162</v>
      </c>
      <c r="E77" t="str">
        <f t="shared" si="5"/>
        <v>UPDATE ZonesBE set RefBE = 11019 WHERE CodeCommune5 = '38162';</v>
      </c>
      <c r="L77" t="str">
        <f t="shared" si="6"/>
        <v>UPDATE Aqua_Communes set AdheIdentifiant = 1137, AdheId2 = 1137 Where CodeCommune = '38162';</v>
      </c>
      <c r="M77" t="str">
        <f t="shared" si="7"/>
        <v>If CODE_COMM = '38162' Then ; CODEBE = '73JP' ; RefBE = 11019; CODEBE_ZONE = '73JP' ; ZONEBE = '73JP-ZE' ; TYPEZONE = 'ZE' ; AdheIdentifiant = '1137' ; AdheTemp = '1137' ; EndIf ;</v>
      </c>
    </row>
    <row r="78" spans="1:13" x14ac:dyDescent="0.25">
      <c r="A78">
        <v>38165</v>
      </c>
      <c r="B78" t="s">
        <v>76</v>
      </c>
      <c r="D78" t="str">
        <f t="shared" si="4"/>
        <v>38165</v>
      </c>
      <c r="E78" t="str">
        <f t="shared" si="5"/>
        <v>UPDATE ZonesBE set RefBE = 11019 WHERE CodeCommune5 = '38165';</v>
      </c>
      <c r="L78" t="str">
        <f t="shared" si="6"/>
        <v>UPDATE Aqua_Communes set AdheIdentifiant = 1137, AdheId2 = 1137 Where CodeCommune = '38165';</v>
      </c>
      <c r="M78" t="str">
        <f t="shared" si="7"/>
        <v>If CODE_COMM = '38165' Then ; CODEBE = '73JP' ; RefBE = 11019; CODEBE_ZONE = '73JP' ; ZONEBE = '73JP-ZE' ; TYPEZONE = 'ZE' ; AdheIdentifiant = '1137' ; AdheTemp = '1137' ; EndIf ;</v>
      </c>
    </row>
    <row r="79" spans="1:13" x14ac:dyDescent="0.25">
      <c r="A79">
        <v>38183</v>
      </c>
      <c r="B79" t="s">
        <v>77</v>
      </c>
      <c r="D79" t="str">
        <f t="shared" si="4"/>
        <v>38183</v>
      </c>
      <c r="E79" t="str">
        <f t="shared" si="5"/>
        <v>UPDATE ZonesBE set RefBE = 11019 WHERE CodeCommune5 = '38183';</v>
      </c>
      <c r="L79" t="str">
        <f t="shared" si="6"/>
        <v>UPDATE Aqua_Communes set AdheIdentifiant = 1137, AdheId2 = 1137 Where CodeCommune = '38183';</v>
      </c>
      <c r="M79" t="str">
        <f t="shared" si="7"/>
        <v>If CODE_COMM = '38183' Then ; CODEBE = '73JP' ; RefBE = 11019; CODEBE_ZONE = '73JP' ; ZONEBE = '73JP-ZE' ; TYPEZONE = 'ZE' ; AdheIdentifiant = '1137' ; AdheTemp = '1137' ; EndIf ;</v>
      </c>
    </row>
    <row r="80" spans="1:13" x14ac:dyDescent="0.25">
      <c r="A80">
        <v>38223</v>
      </c>
      <c r="B80" t="s">
        <v>78</v>
      </c>
      <c r="D80" t="str">
        <f t="shared" si="4"/>
        <v>38223</v>
      </c>
      <c r="E80" t="str">
        <f t="shared" si="5"/>
        <v>UPDATE ZonesBE set RefBE = 11019 WHERE CodeCommune5 = '38223';</v>
      </c>
      <c r="L80" t="str">
        <f t="shared" si="6"/>
        <v>UPDATE Aqua_Communes set AdheIdentifiant = 1137, AdheId2 = 1137 Where CodeCommune = '38223';</v>
      </c>
      <c r="M80" t="str">
        <f t="shared" si="7"/>
        <v>If CODE_COMM = '38223' Then ; CODEBE = '73JP' ; RefBE = 11019; CODEBE_ZONE = '73JP' ; ZONEBE = '73JP-ZE' ; TYPEZONE = 'ZE' ; AdheIdentifiant = '1137' ; AdheTemp = '1137' ; EndIf ;</v>
      </c>
    </row>
    <row r="81" spans="1:13" x14ac:dyDescent="0.25">
      <c r="A81">
        <v>38230</v>
      </c>
      <c r="B81" t="s">
        <v>79</v>
      </c>
      <c r="D81" t="str">
        <f t="shared" si="4"/>
        <v>38230</v>
      </c>
      <c r="E81" t="str">
        <f t="shared" si="5"/>
        <v>UPDATE ZonesBE set RefBE = 11019 WHERE CodeCommune5 = '38230';</v>
      </c>
      <c r="L81" t="str">
        <f t="shared" si="6"/>
        <v>UPDATE Aqua_Communes set AdheIdentifiant = 1137, AdheId2 = 1137 Where CodeCommune = '38230';</v>
      </c>
      <c r="M81" t="str">
        <f t="shared" si="7"/>
        <v>If CODE_COMM = '38230' Then ; CODEBE = '73JP' ; RefBE = 11019; CODEBE_ZONE = '73JP' ; ZONEBE = '73JP-ZE' ; TYPEZONE = 'ZE' ; AdheIdentifiant = '1137' ; AdheTemp = '1137' ; EndIf ;</v>
      </c>
    </row>
    <row r="82" spans="1:13" x14ac:dyDescent="0.25">
      <c r="A82">
        <v>38246</v>
      </c>
      <c r="B82" t="s">
        <v>80</v>
      </c>
      <c r="D82" t="str">
        <f t="shared" si="4"/>
        <v>38246</v>
      </c>
      <c r="E82" t="str">
        <f t="shared" si="5"/>
        <v>UPDATE ZonesBE set RefBE = 11019 WHERE CodeCommune5 = '38246';</v>
      </c>
      <c r="L82" t="str">
        <f t="shared" si="6"/>
        <v>UPDATE Aqua_Communes set AdheIdentifiant = 1137, AdheId2 = 1137 Where CodeCommune = '38246';</v>
      </c>
      <c r="M82" t="str">
        <f t="shared" si="7"/>
        <v>If CODE_COMM = '38246' Then ; CODEBE = '73JP' ; RefBE = 11019; CODEBE_ZONE = '73JP' ; ZONEBE = '73JP-ZE' ; TYPEZONE = 'ZE' ; AdheIdentifiant = '1137' ; AdheTemp = '1137' ; EndIf ;</v>
      </c>
    </row>
    <row r="83" spans="1:13" x14ac:dyDescent="0.25">
      <c r="A83">
        <v>38250</v>
      </c>
      <c r="B83" t="s">
        <v>81</v>
      </c>
      <c r="D83" t="str">
        <f t="shared" si="4"/>
        <v>38250</v>
      </c>
      <c r="E83" t="str">
        <f t="shared" si="5"/>
        <v>UPDATE ZonesBE set RefBE = 11019 WHERE CodeCommune5 = '38250';</v>
      </c>
      <c r="L83" t="str">
        <f t="shared" si="6"/>
        <v>UPDATE Aqua_Communes set AdheIdentifiant = 1137, AdheId2 = 1137 Where CodeCommune = '38250';</v>
      </c>
      <c r="M83" t="str">
        <f t="shared" si="7"/>
        <v>If CODE_COMM = '38250' Then ; CODEBE = '73JP' ; RefBE = 11019; CODEBE_ZONE = '73JP' ; ZONEBE = '73JP-ZE' ; TYPEZONE = 'ZE' ; AdheIdentifiant = '1137' ; AdheTemp = '1137' ; EndIf ;</v>
      </c>
    </row>
    <row r="84" spans="1:13" x14ac:dyDescent="0.25">
      <c r="A84">
        <v>38257</v>
      </c>
      <c r="B84" t="s">
        <v>82</v>
      </c>
      <c r="D84" t="str">
        <f t="shared" si="4"/>
        <v>38257</v>
      </c>
      <c r="E84" t="str">
        <f t="shared" si="5"/>
        <v>UPDATE ZonesBE set RefBE = 11019 WHERE CodeCommune5 = '38257';</v>
      </c>
      <c r="L84" t="str">
        <f t="shared" si="6"/>
        <v>UPDATE Aqua_Communes set AdheIdentifiant = 1137, AdheId2 = 1137 Where CodeCommune = '38257';</v>
      </c>
      <c r="M84" t="str">
        <f t="shared" si="7"/>
        <v>If CODE_COMM = '38257' Then ; CODEBE = '73JP' ; RefBE = 11019; CODEBE_ZONE = '73JP' ; ZONEBE = '73JP-ZE' ; TYPEZONE = 'ZE' ; AdheIdentifiant = '1137' ; AdheTemp = '1137' ; EndIf ;</v>
      </c>
    </row>
    <row r="85" spans="1:13" x14ac:dyDescent="0.25">
      <c r="A85">
        <v>38276</v>
      </c>
      <c r="B85" t="s">
        <v>83</v>
      </c>
      <c r="D85" t="str">
        <f t="shared" si="4"/>
        <v>38276</v>
      </c>
      <c r="E85" t="str">
        <f t="shared" si="5"/>
        <v>UPDATE ZonesBE set RefBE = 11019 WHERE CodeCommune5 = '38276';</v>
      </c>
      <c r="L85" t="str">
        <f t="shared" si="6"/>
        <v>UPDATE Aqua_Communes set AdheIdentifiant = 1137, AdheId2 = 1137 Where CodeCommune = '38276';</v>
      </c>
      <c r="M85" t="str">
        <f t="shared" si="7"/>
        <v>If CODE_COMM = '38276' Then ; CODEBE = '73JP' ; RefBE = 11019; CODEBE_ZONE = '73JP' ; ZONEBE = '73JP-ZE' ; TYPEZONE = 'ZE' ; AdheIdentifiant = '1137' ; AdheTemp = '1137' ; EndIf ;</v>
      </c>
    </row>
    <row r="86" spans="1:13" x14ac:dyDescent="0.25">
      <c r="A86">
        <v>38292</v>
      </c>
      <c r="B86" t="s">
        <v>84</v>
      </c>
      <c r="D86" t="str">
        <f t="shared" si="4"/>
        <v>38292</v>
      </c>
      <c r="E86" t="str">
        <f t="shared" si="5"/>
        <v>UPDATE ZonesBE set RefBE = 11019 WHERE CodeCommune5 = '38292';</v>
      </c>
      <c r="L86" t="str">
        <f t="shared" si="6"/>
        <v>UPDATE Aqua_Communes set AdheIdentifiant = 1137, AdheId2 = 1137 Where CodeCommune = '38292';</v>
      </c>
      <c r="M86" t="str">
        <f t="shared" si="7"/>
        <v>If CODE_COMM = '38292' Then ; CODEBE = '73JP' ; RefBE = 11019; CODEBE_ZONE = '73JP' ; ZONEBE = '73JP-ZE' ; TYPEZONE = 'ZE' ; AdheIdentifiant = '1137' ; AdheTemp = '1137' ; EndIf ;</v>
      </c>
    </row>
    <row r="87" spans="1:13" x14ac:dyDescent="0.25">
      <c r="A87">
        <v>38293</v>
      </c>
      <c r="B87" t="s">
        <v>85</v>
      </c>
      <c r="D87" t="str">
        <f t="shared" si="4"/>
        <v>38293</v>
      </c>
      <c r="E87" t="str">
        <f t="shared" si="5"/>
        <v>UPDATE ZonesBE set RefBE = 11019 WHERE CodeCommune5 = '38293';</v>
      </c>
      <c r="L87" t="str">
        <f t="shared" si="6"/>
        <v>UPDATE Aqua_Communes set AdheIdentifiant = 1137, AdheId2 = 1137 Where CodeCommune = '38293';</v>
      </c>
      <c r="M87" t="str">
        <f t="shared" si="7"/>
        <v>If CODE_COMM = '38293' Then ; CODEBE = '73JP' ; RefBE = 11019; CODEBE_ZONE = '73JP' ; ZONEBE = '73JP-ZE' ; TYPEZONE = 'ZE' ; AdheIdentifiant = '1137' ; AdheTemp = '1137' ; EndIf ;</v>
      </c>
    </row>
    <row r="88" spans="1:13" x14ac:dyDescent="0.25">
      <c r="A88">
        <v>38296</v>
      </c>
      <c r="B88" t="s">
        <v>86</v>
      </c>
      <c r="D88" t="str">
        <f t="shared" si="4"/>
        <v>38296</v>
      </c>
      <c r="E88" t="str">
        <f t="shared" si="5"/>
        <v>UPDATE ZonesBE set RefBE = 11019 WHERE CodeCommune5 = '38296';</v>
      </c>
      <c r="L88" t="str">
        <f t="shared" si="6"/>
        <v>UPDATE Aqua_Communes set AdheIdentifiant = 1137, AdheId2 = 1137 Where CodeCommune = '38296';</v>
      </c>
      <c r="M88" t="str">
        <f t="shared" si="7"/>
        <v>If CODE_COMM = '38296' Then ; CODEBE = '73JP' ; RefBE = 11019; CODEBE_ZONE = '73JP' ; ZONEBE = '73JP-ZE' ; TYPEZONE = 'ZE' ; AdheIdentifiant = '1137' ; AdheTemp = '1137' ; EndIf ;</v>
      </c>
    </row>
    <row r="89" spans="1:13" x14ac:dyDescent="0.25">
      <c r="A89">
        <v>38341</v>
      </c>
      <c r="B89" t="s">
        <v>87</v>
      </c>
      <c r="D89" t="str">
        <f t="shared" si="4"/>
        <v>38341</v>
      </c>
      <c r="E89" t="str">
        <f t="shared" si="5"/>
        <v>UPDATE ZonesBE set RefBE = 11019 WHERE CodeCommune5 = '38341';</v>
      </c>
      <c r="L89" t="str">
        <f t="shared" si="6"/>
        <v>UPDATE Aqua_Communes set AdheIdentifiant = 1137, AdheId2 = 1137 Where CodeCommune = '38341';</v>
      </c>
      <c r="M89" t="str">
        <f t="shared" si="7"/>
        <v>If CODE_COMM = '38341' Then ; CODEBE = '73JP' ; RefBE = 11019; CODEBE_ZONE = '73JP' ; ZONEBE = '73JP-ZE' ; TYPEZONE = 'ZE' ; AdheIdentifiant = '1137' ; AdheTemp = '1137' ; EndIf ;</v>
      </c>
    </row>
    <row r="90" spans="1:13" x14ac:dyDescent="0.25">
      <c r="A90">
        <v>38352</v>
      </c>
      <c r="B90" t="s">
        <v>88</v>
      </c>
      <c r="D90" t="str">
        <f t="shared" si="4"/>
        <v>38352</v>
      </c>
      <c r="E90" t="str">
        <f t="shared" si="5"/>
        <v>UPDATE ZonesBE set RefBE = 11019 WHERE CodeCommune5 = '38352';</v>
      </c>
      <c r="L90" t="str">
        <f t="shared" si="6"/>
        <v>UPDATE Aqua_Communes set AdheIdentifiant = 1137, AdheId2 = 1137 Where CodeCommune = '38352';</v>
      </c>
      <c r="M90" t="str">
        <f t="shared" si="7"/>
        <v>If CODE_COMM = '38352' Then ; CODEBE = '73JP' ; RefBE = 11019; CODEBE_ZONE = '73JP' ; ZONEBE = '73JP-ZE' ; TYPEZONE = 'ZE' ; AdheIdentifiant = '1137' ; AdheTemp = '1137' ; EndIf ;</v>
      </c>
    </row>
    <row r="91" spans="1:13" x14ac:dyDescent="0.25">
      <c r="A91">
        <v>38357</v>
      </c>
      <c r="B91" t="s">
        <v>89</v>
      </c>
      <c r="D91" t="str">
        <f t="shared" si="4"/>
        <v>38357</v>
      </c>
      <c r="E91" t="str">
        <f t="shared" si="5"/>
        <v>UPDATE ZonesBE set RefBE = 11019 WHERE CodeCommune5 = '38357';</v>
      </c>
      <c r="L91" t="str">
        <f t="shared" si="6"/>
        <v>UPDATE Aqua_Communes set AdheIdentifiant = 1137, AdheId2 = 1137 Where CodeCommune = '38357';</v>
      </c>
      <c r="M91" t="str">
        <f t="shared" si="7"/>
        <v>If CODE_COMM = '38357' Then ; CODEBE = '73JP' ; RefBE = 11019; CODEBE_ZONE = '73JP' ; ZONEBE = '73JP-ZE' ; TYPEZONE = 'ZE' ; AdheIdentifiant = '1137' ; AdheTemp = '1137' ; EndIf ;</v>
      </c>
    </row>
    <row r="92" spans="1:13" x14ac:dyDescent="0.25">
      <c r="A92">
        <v>38377</v>
      </c>
      <c r="B92" t="s">
        <v>90</v>
      </c>
      <c r="D92" t="str">
        <f t="shared" si="4"/>
        <v>38377</v>
      </c>
      <c r="E92" t="str">
        <f t="shared" si="5"/>
        <v>UPDATE ZonesBE set RefBE = 11019 WHERE CodeCommune5 = '38377';</v>
      </c>
      <c r="L92" t="str">
        <f t="shared" si="6"/>
        <v>UPDATE Aqua_Communes set AdheIdentifiant = 1137, AdheId2 = 1137 Where CodeCommune = '38377';</v>
      </c>
      <c r="M92" t="str">
        <f t="shared" si="7"/>
        <v>If CODE_COMM = '38377' Then ; CODEBE = '73JP' ; RefBE = 11019; CODEBE_ZONE = '73JP' ; ZONEBE = '73JP-ZE' ; TYPEZONE = 'ZE' ; AdheIdentifiant = '1137' ; AdheTemp = '1137' ; EndIf ;</v>
      </c>
    </row>
    <row r="93" spans="1:13" x14ac:dyDescent="0.25">
      <c r="A93">
        <v>38381</v>
      </c>
      <c r="B93" t="s">
        <v>91</v>
      </c>
      <c r="D93" t="str">
        <f t="shared" si="4"/>
        <v>38381</v>
      </c>
      <c r="E93" t="str">
        <f t="shared" si="5"/>
        <v>UPDATE ZonesBE set RefBE = 11019 WHERE CodeCommune5 = '38381';</v>
      </c>
      <c r="L93" t="str">
        <f t="shared" si="6"/>
        <v>UPDATE Aqua_Communes set AdheIdentifiant = 1137, AdheId2 = 1137 Where CodeCommune = '38381';</v>
      </c>
      <c r="M93" t="str">
        <f t="shared" si="7"/>
        <v>If CODE_COMM = '38381' Then ; CODEBE = '73JP' ; RefBE = 11019; CODEBE_ZONE = '73JP' ; ZONEBE = '73JP-ZE' ; TYPEZONE = 'ZE' ; AdheIdentifiant = '1137' ; AdheTemp = '1137' ; EndIf ;</v>
      </c>
    </row>
    <row r="94" spans="1:13" x14ac:dyDescent="0.25">
      <c r="A94">
        <v>38369</v>
      </c>
      <c r="B94" t="s">
        <v>92</v>
      </c>
      <c r="D94" t="str">
        <f t="shared" si="4"/>
        <v>38369</v>
      </c>
      <c r="E94" t="str">
        <f t="shared" si="5"/>
        <v>UPDATE ZonesBE set RefBE = 11019 WHERE CodeCommune5 = '38369';</v>
      </c>
      <c r="L94" t="str">
        <f t="shared" si="6"/>
        <v>UPDATE Aqua_Communes set AdheIdentifiant = 1137, AdheId2 = 1137 Where CodeCommune = '38369';</v>
      </c>
      <c r="M94" t="str">
        <f t="shared" si="7"/>
        <v>If CODE_COMM = '38369' Then ; CODEBE = '73JP' ; RefBE = 11019; CODEBE_ZONE = '73JP' ; ZONEBE = '73JP-ZE' ; TYPEZONE = 'ZE' ; AdheIdentifiant = '1137' ; AdheTemp = '1137' ; EndIf ;</v>
      </c>
    </row>
    <row r="95" spans="1:13" x14ac:dyDescent="0.25">
      <c r="A95">
        <v>38401</v>
      </c>
      <c r="B95" t="s">
        <v>93</v>
      </c>
      <c r="D95" t="str">
        <f t="shared" si="4"/>
        <v>38401</v>
      </c>
      <c r="E95" t="str">
        <f t="shared" si="5"/>
        <v>UPDATE ZonesBE set RefBE = 11019 WHERE CodeCommune5 = '38401';</v>
      </c>
      <c r="L95" t="str">
        <f t="shared" si="6"/>
        <v>UPDATE Aqua_Communes set AdheIdentifiant = 1137, AdheId2 = 1137 Where CodeCommune = '38401';</v>
      </c>
      <c r="M95" t="str">
        <f t="shared" si="7"/>
        <v>If CODE_COMM = '38401' Then ; CODEBE = '73JP' ; RefBE = 11019; CODEBE_ZONE = '73JP' ; ZONEBE = '73JP-ZE' ; TYPEZONE = 'ZE' ; AdheIdentifiant = '1137' ; AdheTemp = '1137' ; EndIf ;</v>
      </c>
    </row>
    <row r="96" spans="1:13" x14ac:dyDescent="0.25">
      <c r="A96">
        <v>38434</v>
      </c>
      <c r="B96" t="s">
        <v>94</v>
      </c>
      <c r="D96" t="str">
        <f t="shared" si="4"/>
        <v>38434</v>
      </c>
      <c r="E96" t="str">
        <f t="shared" si="5"/>
        <v>UPDATE ZonesBE set RefBE = 11019 WHERE CodeCommune5 = '38434';</v>
      </c>
      <c r="L96" t="str">
        <f t="shared" si="6"/>
        <v>UPDATE Aqua_Communes set AdheIdentifiant = 1137, AdheId2 = 1137 Where CodeCommune = '38434';</v>
      </c>
      <c r="M96" t="str">
        <f t="shared" si="7"/>
        <v>If CODE_COMM = '38434' Then ; CODEBE = '73JP' ; RefBE = 11019; CODEBE_ZONE = '73JP' ; ZONEBE = '73JP-ZE' ; TYPEZONE = 'ZE' ; AdheIdentifiant = '1137' ; AdheTemp = '1137' ; EndIf ;</v>
      </c>
    </row>
    <row r="97" spans="1:13" x14ac:dyDescent="0.25">
      <c r="A97">
        <v>38464</v>
      </c>
      <c r="B97" t="s">
        <v>95</v>
      </c>
      <c r="D97" t="str">
        <f t="shared" si="4"/>
        <v>38464</v>
      </c>
      <c r="E97" t="str">
        <f t="shared" si="5"/>
        <v>UPDATE ZonesBE set RefBE = 11019 WHERE CodeCommune5 = '38464';</v>
      </c>
      <c r="L97" t="str">
        <f t="shared" si="6"/>
        <v>UPDATE Aqua_Communes set AdheIdentifiant = 1137, AdheId2 = 1137 Where CodeCommune = '38464';</v>
      </c>
      <c r="M97" t="str">
        <f t="shared" si="7"/>
        <v>If CODE_COMM = '38464' Then ; CODEBE = '73JP' ; RefBE = 11019; CODEBE_ZONE = '73JP' ; ZONEBE = '73JP-ZE' ; TYPEZONE = 'ZE' ; AdheIdentifiant = '1137' ; AdheTemp = '1137' ; EndIf ;</v>
      </c>
    </row>
    <row r="98" spans="1:13" x14ac:dyDescent="0.25">
      <c r="A98">
        <v>38481</v>
      </c>
      <c r="B98" t="s">
        <v>96</v>
      </c>
      <c r="D98" t="str">
        <f t="shared" si="4"/>
        <v>38481</v>
      </c>
      <c r="E98" t="str">
        <f t="shared" si="5"/>
        <v>UPDATE ZonesBE set RefBE = 11019 WHERE CodeCommune5 = '38481';</v>
      </c>
      <c r="L98" t="str">
        <f t="shared" si="6"/>
        <v>UPDATE Aqua_Communes set AdheIdentifiant = 1137, AdheId2 = 1137 Where CodeCommune = '38481';</v>
      </c>
      <c r="M98" t="str">
        <f t="shared" si="7"/>
        <v>If CODE_COMM = '38481' Then ; CODEBE = '73JP' ; RefBE = 11019; CODEBE_ZONE = '73JP' ; ZONEBE = '73JP-ZE' ; TYPEZONE = 'ZE' ; AdheIdentifiant = '1137' ; AdheTemp = '1137' ; EndIf ;</v>
      </c>
    </row>
    <row r="99" spans="1:13" x14ac:dyDescent="0.25">
      <c r="A99">
        <v>38498</v>
      </c>
      <c r="B99" t="s">
        <v>97</v>
      </c>
      <c r="D99" t="str">
        <f t="shared" si="4"/>
        <v>38498</v>
      </c>
      <c r="E99" t="str">
        <f t="shared" si="5"/>
        <v>UPDATE ZonesBE set RefBE = 11019 WHERE CodeCommune5 = '38498';</v>
      </c>
      <c r="L99" t="str">
        <f t="shared" si="6"/>
        <v>UPDATE Aqua_Communes set AdheIdentifiant = 1137, AdheId2 = 1137 Where CodeCommune = '38498';</v>
      </c>
      <c r="M99" t="str">
        <f t="shared" si="7"/>
        <v>If CODE_COMM = '38498' Then ; CODEBE = '73JP' ; RefBE = 11019; CODEBE_ZONE = '73JP' ; ZONEBE = '73JP-ZE' ; TYPEZONE = 'ZE' ; AdheIdentifiant = '1137' ; AdheTemp = '1137' ; EndIf ;</v>
      </c>
    </row>
    <row r="100" spans="1:13" x14ac:dyDescent="0.25">
      <c r="A100">
        <v>38508</v>
      </c>
      <c r="B100" t="s">
        <v>98</v>
      </c>
      <c r="D100" t="str">
        <f t="shared" si="4"/>
        <v>38508</v>
      </c>
      <c r="E100" t="str">
        <f t="shared" si="5"/>
        <v>UPDATE ZonesBE set RefBE = 11019 WHERE CodeCommune5 = '38508';</v>
      </c>
      <c r="L100" t="str">
        <f t="shared" si="6"/>
        <v>UPDATE Aqua_Communes set AdheIdentifiant = 1137, AdheId2 = 1137 Where CodeCommune = '38508';</v>
      </c>
      <c r="M100" t="str">
        <f t="shared" si="7"/>
        <v>If CODE_COMM = '38508' Then ; CODEBE = '73JP' ; RefBE = 11019; CODEBE_ZONE = '73JP' ; ZONEBE = '73JP-ZE' ; TYPEZONE = 'ZE' ; AdheIdentifiant = '1137' ; AdheTemp = '1137' ; EndIf ;</v>
      </c>
    </row>
    <row r="101" spans="1:13" x14ac:dyDescent="0.25">
      <c r="A101">
        <v>38509</v>
      </c>
      <c r="B101" t="s">
        <v>99</v>
      </c>
      <c r="D101" t="str">
        <f t="shared" si="4"/>
        <v>38509</v>
      </c>
      <c r="E101" t="str">
        <f t="shared" si="5"/>
        <v>UPDATE ZonesBE set RefBE = 11019 WHERE CodeCommune5 = '38509';</v>
      </c>
      <c r="L101" t="str">
        <f t="shared" si="6"/>
        <v>UPDATE Aqua_Communes set AdheIdentifiant = 1137, AdheId2 = 1137 Where CodeCommune = '38509';</v>
      </c>
      <c r="M101" t="str">
        <f t="shared" si="7"/>
        <v>If CODE_COMM = '38509' Then ; CODEBE = '73JP' ; RefBE = 11019; CODEBE_ZONE = '73JP' ; ZONEBE = '73JP-ZE' ; TYPEZONE = 'ZE' ; AdheIdentifiant = '1137' ; AdheTemp = '1137' ; EndIf ;</v>
      </c>
    </row>
    <row r="102" spans="1:13" x14ac:dyDescent="0.25">
      <c r="A102">
        <v>38520</v>
      </c>
      <c r="B102" t="s">
        <v>100</v>
      </c>
      <c r="D102" t="str">
        <f t="shared" si="4"/>
        <v>38520</v>
      </c>
      <c r="E102" t="str">
        <f t="shared" si="5"/>
        <v>UPDATE ZonesBE set RefBE = 11019 WHERE CodeCommune5 = '38520';</v>
      </c>
      <c r="L102" t="str">
        <f t="shared" si="6"/>
        <v>UPDATE Aqua_Communes set AdheIdentifiant = 1137, AdheId2 = 1137 Where CodeCommune = '38520';</v>
      </c>
      <c r="M102" t="str">
        <f t="shared" si="7"/>
        <v>If CODE_COMM = '38520' Then ; CODEBE = '73JP' ; RefBE = 11019; CODEBE_ZONE = '73JP' ; ZONEBE = '73JP-ZE' ; TYPEZONE = 'ZE' ; AdheIdentifiant = '1137' ; AdheTemp = '1137' ; EndIf ;</v>
      </c>
    </row>
    <row r="103" spans="1:13" x14ac:dyDescent="0.25">
      <c r="A103">
        <v>38546</v>
      </c>
      <c r="B103" t="s">
        <v>101</v>
      </c>
      <c r="D103" t="str">
        <f t="shared" si="4"/>
        <v>38546</v>
      </c>
      <c r="E103" t="str">
        <f t="shared" si="5"/>
        <v>UPDATE ZonesBE set RefBE = 11019 WHERE CodeCommune5 = '38546';</v>
      </c>
      <c r="L103" t="str">
        <f t="shared" si="6"/>
        <v>UPDATE Aqua_Communes set AdheIdentifiant = 1137, AdheId2 = 1137 Where CodeCommune = '38546';</v>
      </c>
      <c r="M103" t="str">
        <f t="shared" si="7"/>
        <v>If CODE_COMM = '38546' Then ; CODEBE = '73JP' ; RefBE = 11019; CODEBE_ZONE = '73JP' ; ZONEBE = '73JP-ZE' ; TYPEZONE = 'ZE' ; AdheIdentifiant = '1137' ; AdheTemp = '1137' ; EndIf ;</v>
      </c>
    </row>
    <row r="104" spans="1:13" x14ac:dyDescent="0.25">
      <c r="A104">
        <v>38560</v>
      </c>
      <c r="B104" t="s">
        <v>102</v>
      </c>
      <c r="D104" t="str">
        <f t="shared" si="4"/>
        <v>38560</v>
      </c>
      <c r="E104" t="str">
        <f t="shared" si="5"/>
        <v>UPDATE ZonesBE set RefBE = 11019 WHERE CodeCommune5 = '38560';</v>
      </c>
      <c r="L104" t="str">
        <f t="shared" si="6"/>
        <v>UPDATE Aqua_Communes set AdheIdentifiant = 1137, AdheId2 = 1137 Where CodeCommune = '38560';</v>
      </c>
      <c r="M104" t="str">
        <f t="shared" si="7"/>
        <v>If CODE_COMM = '38560' Then ; CODEBE = '73JP' ; RefBE = 11019; CODEBE_ZONE = '73JP' ; ZONEBE = '73JP-ZE' ; TYPEZONE = 'ZE' ; AdheIdentifiant = '1137' ; AdheTemp = '1137' ; EndIf ;</v>
      </c>
    </row>
    <row r="105" spans="1:13" x14ac:dyDescent="0.25">
      <c r="A105">
        <v>73008</v>
      </c>
      <c r="B105" t="s">
        <v>103</v>
      </c>
      <c r="D105" t="str">
        <f t="shared" si="4"/>
        <v>73008</v>
      </c>
      <c r="E105" t="str">
        <f t="shared" si="5"/>
        <v>UPDATE ZonesBE set RefBE = 11019 WHERE CodeCommune5 = '73008';</v>
      </c>
      <c r="L105" t="str">
        <f t="shared" si="6"/>
        <v>UPDATE Aqua_Communes set AdheIdentifiant = 1137, AdheId2 = 1137 Where CodeCommune = '73008';</v>
      </c>
      <c r="M105" t="str">
        <f t="shared" si="7"/>
        <v>If CODE_COMM = '73008' Then ; CODEBE = '73JP' ; RefBE = 11019; CODEBE_ZONE = '73JP' ; ZONEBE = '73JP-ZE' ; TYPEZONE = 'ZE' ; AdheIdentifiant = '1137' ; AdheTemp = '1137' ; EndIf ;</v>
      </c>
    </row>
    <row r="106" spans="1:13" x14ac:dyDescent="0.25">
      <c r="A106">
        <v>73028</v>
      </c>
      <c r="B106" t="s">
        <v>104</v>
      </c>
      <c r="D106" t="str">
        <f t="shared" si="4"/>
        <v>73028</v>
      </c>
      <c r="E106" t="str">
        <f t="shared" si="5"/>
        <v>UPDATE ZonesBE set RefBE = 11019 WHERE CodeCommune5 = '73028';</v>
      </c>
      <c r="L106" t="str">
        <f t="shared" si="6"/>
        <v>UPDATE Aqua_Communes set AdheIdentifiant = 1137, AdheId2 = 1137 Where CodeCommune = '73028';</v>
      </c>
      <c r="M106" t="str">
        <f t="shared" si="7"/>
        <v>If CODE_COMM = '73028' Then ; CODEBE = '73JP' ; RefBE = 11019; CODEBE_ZONE = '73JP' ; ZONEBE = '73JP-ZE' ; TYPEZONE = 'ZE' ; AdheIdentifiant = '1137' ; AdheTemp = '1137' ; EndIf ;</v>
      </c>
    </row>
    <row r="107" spans="1:13" x14ac:dyDescent="0.25">
      <c r="A107">
        <v>73042</v>
      </c>
      <c r="B107" t="s">
        <v>105</v>
      </c>
      <c r="D107" t="str">
        <f t="shared" si="4"/>
        <v>73042</v>
      </c>
      <c r="E107" t="str">
        <f t="shared" si="5"/>
        <v>UPDATE ZonesBE set RefBE = 11019 WHERE CodeCommune5 = '73042';</v>
      </c>
      <c r="L107" t="str">
        <f t="shared" si="6"/>
        <v>UPDATE Aqua_Communes set AdheIdentifiant = 1137, AdheId2 = 1137 Where CodeCommune = '73042';</v>
      </c>
      <c r="M107" t="str">
        <f t="shared" si="7"/>
        <v>If CODE_COMM = '73042' Then ; CODEBE = '73JP' ; RefBE = 11019; CODEBE_ZONE = '73JP' ; ZONEBE = '73JP-ZE' ; TYPEZONE = 'ZE' ; AdheIdentifiant = '1137' ; AdheTemp = '1137' ; EndIf ;</v>
      </c>
    </row>
    <row r="108" spans="1:13" x14ac:dyDescent="0.25">
      <c r="A108">
        <v>73050</v>
      </c>
      <c r="B108" t="s">
        <v>106</v>
      </c>
      <c r="D108" t="str">
        <f t="shared" si="4"/>
        <v>73050</v>
      </c>
      <c r="E108" t="str">
        <f t="shared" si="5"/>
        <v>UPDATE ZonesBE set RefBE = 11019 WHERE CodeCommune5 = '73050';</v>
      </c>
      <c r="L108" t="str">
        <f t="shared" si="6"/>
        <v>UPDATE Aqua_Communes set AdheIdentifiant = 1137, AdheId2 = 1137 Where CodeCommune = '73050';</v>
      </c>
      <c r="M108" t="str">
        <f t="shared" si="7"/>
        <v>If CODE_COMM = '73050' Then ; CODEBE = '73JP' ; RefBE = 11019; CODEBE_ZONE = '73JP' ; ZONEBE = '73JP-ZE' ; TYPEZONE = 'ZE' ; AdheIdentifiant = '1137' ; AdheTemp = '1137' ; EndIf ;</v>
      </c>
    </row>
    <row r="109" spans="1:13" x14ac:dyDescent="0.25">
      <c r="A109">
        <v>73051</v>
      </c>
      <c r="B109" t="s">
        <v>107</v>
      </c>
      <c r="D109" t="str">
        <f t="shared" si="4"/>
        <v>73051</v>
      </c>
      <c r="E109" t="str">
        <f t="shared" si="5"/>
        <v>UPDATE ZonesBE set RefBE = 11019 WHERE CodeCommune5 = '73051';</v>
      </c>
      <c r="L109" t="str">
        <f t="shared" si="6"/>
        <v>UPDATE Aqua_Communes set AdheIdentifiant = 1137, AdheId2 = 1137 Where CodeCommune = '73051';</v>
      </c>
      <c r="M109" t="str">
        <f t="shared" si="7"/>
        <v>If CODE_COMM = '73051' Then ; CODEBE = '73JP' ; RefBE = 11019; CODEBE_ZONE = '73JP' ; ZONEBE = '73JP-ZE' ; TYPEZONE = 'ZE' ; AdheIdentifiant = '1137' ; AdheTemp = '1137' ; EndIf ;</v>
      </c>
    </row>
    <row r="110" spans="1:13" x14ac:dyDescent="0.25">
      <c r="A110">
        <v>73065</v>
      </c>
      <c r="B110" t="s">
        <v>108</v>
      </c>
      <c r="D110" t="str">
        <f t="shared" si="4"/>
        <v>73065</v>
      </c>
      <c r="E110" t="str">
        <f t="shared" si="5"/>
        <v>UPDATE ZonesBE set RefBE = 11019 WHERE CodeCommune5 = '73065';</v>
      </c>
      <c r="L110" t="str">
        <f t="shared" si="6"/>
        <v>UPDATE Aqua_Communes set AdheIdentifiant = 1137, AdheId2 = 1137 Where CodeCommune = '73065';</v>
      </c>
      <c r="M110" t="str">
        <f t="shared" si="7"/>
        <v>If CODE_COMM = '73065' Then ; CODEBE = '73JP' ; RefBE = 11019; CODEBE_ZONE = '73JP' ; ZONEBE = '73JP-ZE' ; TYPEZONE = 'ZE' ; AdheIdentifiant = '1137' ; AdheTemp = '1137' ; EndIf ;</v>
      </c>
    </row>
    <row r="111" spans="1:13" x14ac:dyDescent="0.25">
      <c r="A111">
        <v>73073</v>
      </c>
      <c r="B111" t="s">
        <v>109</v>
      </c>
      <c r="D111" t="str">
        <f t="shared" si="4"/>
        <v>73073</v>
      </c>
      <c r="E111" t="str">
        <f t="shared" si="5"/>
        <v>UPDATE ZonesBE set RefBE = 11019 WHERE CodeCommune5 = '73073';</v>
      </c>
      <c r="L111" t="str">
        <f t="shared" si="6"/>
        <v>UPDATE Aqua_Communes set AdheIdentifiant = 1137, AdheId2 = 1137 Where CodeCommune = '73073';</v>
      </c>
      <c r="M111" t="str">
        <f t="shared" si="7"/>
        <v>If CODE_COMM = '73073' Then ; CODEBE = '73JP' ; RefBE = 11019; CODEBE_ZONE = '73JP' ; ZONEBE = '73JP-ZE' ; TYPEZONE = 'ZE' ; AdheIdentifiant = '1137' ; AdheTemp = '1137' ; EndIf ;</v>
      </c>
    </row>
    <row r="112" spans="1:13" x14ac:dyDescent="0.25">
      <c r="A112">
        <v>73076</v>
      </c>
      <c r="B112" t="s">
        <v>110</v>
      </c>
      <c r="D112" t="str">
        <f t="shared" si="4"/>
        <v>73076</v>
      </c>
      <c r="E112" t="str">
        <f t="shared" si="5"/>
        <v>UPDATE ZonesBE set RefBE = 11019 WHERE CodeCommune5 = '73076';</v>
      </c>
      <c r="L112" t="str">
        <f t="shared" si="6"/>
        <v>UPDATE Aqua_Communes set AdheIdentifiant = 1137, AdheId2 = 1137 Where CodeCommune = '73076';</v>
      </c>
      <c r="M112" t="str">
        <f t="shared" si="7"/>
        <v>If CODE_COMM = '73076' Then ; CODEBE = '73JP' ; RefBE = 11019; CODEBE_ZONE = '73JP' ; ZONEBE = '73JP-ZE' ; TYPEZONE = 'ZE' ; AdheIdentifiant = '1137' ; AdheTemp = '1137' ; EndIf ;</v>
      </c>
    </row>
    <row r="113" spans="1:13" x14ac:dyDescent="0.25">
      <c r="A113">
        <v>73078</v>
      </c>
      <c r="B113" t="s">
        <v>111</v>
      </c>
      <c r="D113" t="str">
        <f t="shared" si="4"/>
        <v>73078</v>
      </c>
      <c r="E113" t="str">
        <f t="shared" si="5"/>
        <v>UPDATE ZonesBE set RefBE = 11019 WHERE CodeCommune5 = '73078';</v>
      </c>
      <c r="L113" t="str">
        <f t="shared" si="6"/>
        <v>UPDATE Aqua_Communes set AdheIdentifiant = 1137, AdheId2 = 1137 Where CodeCommune = '73078';</v>
      </c>
      <c r="M113" t="str">
        <f t="shared" si="7"/>
        <v>If CODE_COMM = '73078' Then ; CODEBE = '73JP' ; RefBE = 11019; CODEBE_ZONE = '73JP' ; ZONEBE = '73JP-ZE' ; TYPEZONE = 'ZE' ; AdheIdentifiant = '1137' ; AdheTemp = '1137' ; EndIf ;</v>
      </c>
    </row>
    <row r="114" spans="1:13" x14ac:dyDescent="0.25">
      <c r="A114">
        <v>73085</v>
      </c>
      <c r="B114" t="s">
        <v>112</v>
      </c>
      <c r="D114" t="str">
        <f t="shared" si="4"/>
        <v>73085</v>
      </c>
      <c r="E114" t="str">
        <f t="shared" si="5"/>
        <v>UPDATE ZonesBE set RefBE = 11019 WHERE CodeCommune5 = '73085';</v>
      </c>
      <c r="L114" t="str">
        <f t="shared" si="6"/>
        <v>UPDATE Aqua_Communes set AdheIdentifiant = 1137, AdheId2 = 1137 Where CodeCommune = '73085';</v>
      </c>
      <c r="M114" t="str">
        <f t="shared" si="7"/>
        <v>If CODE_COMM = '73085' Then ; CODEBE = '73JP' ; RefBE = 11019; CODEBE_ZONE = '73JP' ; ZONEBE = '73JP-ZE' ; TYPEZONE = 'ZE' ; AdheIdentifiant = '1137' ; AdheTemp = '1137' ; EndIf ;</v>
      </c>
    </row>
    <row r="115" spans="1:13" x14ac:dyDescent="0.25">
      <c r="A115">
        <v>73087</v>
      </c>
      <c r="B115" t="s">
        <v>113</v>
      </c>
      <c r="D115" t="str">
        <f t="shared" si="4"/>
        <v>73087</v>
      </c>
      <c r="E115" t="str">
        <f t="shared" si="5"/>
        <v>UPDATE ZonesBE set RefBE = 11019 WHERE CodeCommune5 = '73087';</v>
      </c>
      <c r="L115" t="str">
        <f t="shared" si="6"/>
        <v>UPDATE Aqua_Communes set AdheIdentifiant = 1137, AdheId2 = 1137 Where CodeCommune = '73087';</v>
      </c>
      <c r="M115" t="str">
        <f t="shared" si="7"/>
        <v>If CODE_COMM = '73087' Then ; CODEBE = '73JP' ; RefBE = 11019; CODEBE_ZONE = '73JP' ; ZONEBE = '73JP-ZE' ; TYPEZONE = 'ZE' ; AdheIdentifiant = '1137' ; AdheTemp = '1137' ; EndIf ;</v>
      </c>
    </row>
    <row r="116" spans="1:13" x14ac:dyDescent="0.25">
      <c r="A116">
        <v>73091</v>
      </c>
      <c r="B116" t="s">
        <v>114</v>
      </c>
      <c r="D116" t="str">
        <f t="shared" si="4"/>
        <v>73091</v>
      </c>
      <c r="E116" t="str">
        <f t="shared" si="5"/>
        <v>UPDATE ZonesBE set RefBE = 11019 WHERE CodeCommune5 = '73091';</v>
      </c>
      <c r="L116" t="str">
        <f t="shared" si="6"/>
        <v>UPDATE Aqua_Communes set AdheIdentifiant = 1137, AdheId2 = 1137 Where CodeCommune = '73091';</v>
      </c>
      <c r="M116" t="str">
        <f t="shared" si="7"/>
        <v>If CODE_COMM = '73091' Then ; CODEBE = '73JP' ; RefBE = 11019; CODEBE_ZONE = '73JP' ; ZONEBE = '73JP-ZE' ; TYPEZONE = 'ZE' ; AdheIdentifiant = '1137' ; AdheTemp = '1137' ; EndIf ;</v>
      </c>
    </row>
    <row r="117" spans="1:13" x14ac:dyDescent="0.25">
      <c r="A117">
        <v>73103</v>
      </c>
      <c r="B117" t="s">
        <v>115</v>
      </c>
      <c r="D117" t="str">
        <f t="shared" si="4"/>
        <v>73103</v>
      </c>
      <c r="E117" t="str">
        <f t="shared" si="5"/>
        <v>UPDATE ZonesBE set RefBE = 11019 WHERE CodeCommune5 = '73103';</v>
      </c>
      <c r="L117" t="str">
        <f t="shared" si="6"/>
        <v>UPDATE Aqua_Communes set AdheIdentifiant = 1137, AdheId2 = 1137 Where CodeCommune = '73103';</v>
      </c>
      <c r="M117" t="str">
        <f t="shared" si="7"/>
        <v>If CODE_COMM = '73103' Then ; CODEBE = '73JP' ; RefBE = 11019; CODEBE_ZONE = '73JP' ; ZONEBE = '73JP-ZE' ; TYPEZONE = 'ZE' ; AdheIdentifiant = '1137' ; AdheTemp = '1137' ; EndIf ;</v>
      </c>
    </row>
    <row r="118" spans="1:13" x14ac:dyDescent="0.25">
      <c r="A118">
        <v>73137</v>
      </c>
      <c r="B118" t="s">
        <v>116</v>
      </c>
      <c r="D118" t="str">
        <f t="shared" si="4"/>
        <v>73137</v>
      </c>
      <c r="E118" t="str">
        <f t="shared" si="5"/>
        <v>UPDATE ZonesBE set RefBE = 11019 WHERE CodeCommune5 = '73137';</v>
      </c>
      <c r="L118" t="str">
        <f t="shared" si="6"/>
        <v>UPDATE Aqua_Communes set AdheIdentifiant = 1137, AdheId2 = 1137 Where CodeCommune = '73137';</v>
      </c>
      <c r="M118" t="str">
        <f t="shared" si="7"/>
        <v>If CODE_COMM = '73137' Then ; CODEBE = '73JP' ; RefBE = 11019; CODEBE_ZONE = '73JP' ; ZONEBE = '73JP-ZE' ; TYPEZONE = 'ZE' ; AdheIdentifiant = '1137' ; AdheTemp = '1137' ; EndIf ;</v>
      </c>
    </row>
    <row r="119" spans="1:13" x14ac:dyDescent="0.25">
      <c r="A119">
        <v>73140</v>
      </c>
      <c r="B119" t="s">
        <v>117</v>
      </c>
      <c r="D119" t="str">
        <f t="shared" si="4"/>
        <v>73140</v>
      </c>
      <c r="E119" t="str">
        <f t="shared" si="5"/>
        <v>UPDATE ZonesBE set RefBE = 11019 WHERE CodeCommune5 = '73140';</v>
      </c>
      <c r="L119" t="str">
        <f t="shared" si="6"/>
        <v>UPDATE Aqua_Communes set AdheIdentifiant = 1137, AdheId2 = 1137 Where CodeCommune = '73140';</v>
      </c>
      <c r="M119" t="str">
        <f t="shared" si="7"/>
        <v>If CODE_COMM = '73140' Then ; CODEBE = '73JP' ; RefBE = 11019; CODEBE_ZONE = '73JP' ; ZONEBE = '73JP-ZE' ; TYPEZONE = 'ZE' ; AdheIdentifiant = '1137' ; AdheTemp = '1137' ; EndIf ;</v>
      </c>
    </row>
    <row r="120" spans="1:13" x14ac:dyDescent="0.25">
      <c r="A120">
        <v>73147</v>
      </c>
      <c r="B120" t="s">
        <v>118</v>
      </c>
      <c r="D120" t="str">
        <f t="shared" si="4"/>
        <v>73147</v>
      </c>
      <c r="E120" t="str">
        <f t="shared" si="5"/>
        <v>UPDATE ZonesBE set RefBE = 11019 WHERE CodeCommune5 = '73147';</v>
      </c>
      <c r="L120" t="str">
        <f t="shared" si="6"/>
        <v>UPDATE Aqua_Communes set AdheIdentifiant = 1137, AdheId2 = 1137 Where CodeCommune = '73147';</v>
      </c>
      <c r="M120" t="str">
        <f t="shared" si="7"/>
        <v>If CODE_COMM = '73147' Then ; CODEBE = '73JP' ; RefBE = 11019; CODEBE_ZONE = '73JP' ; ZONEBE = '73JP-ZE' ; TYPEZONE = 'ZE' ; AdheIdentifiant = '1137' ; AdheTemp = '1137' ; EndIf ;</v>
      </c>
    </row>
    <row r="121" spans="1:13" x14ac:dyDescent="0.25">
      <c r="A121">
        <v>73140</v>
      </c>
      <c r="B121" t="s">
        <v>117</v>
      </c>
      <c r="D121" t="str">
        <f t="shared" si="4"/>
        <v>73140</v>
      </c>
      <c r="E121" t="str">
        <f t="shared" si="5"/>
        <v>UPDATE ZonesBE set RefBE = 11019 WHERE CodeCommune5 = '73140';</v>
      </c>
      <c r="L121" t="str">
        <f t="shared" si="6"/>
        <v>UPDATE Aqua_Communes set AdheIdentifiant = 1137, AdheId2 = 1137 Where CodeCommune = '73140';</v>
      </c>
      <c r="M121" t="str">
        <f t="shared" si="7"/>
        <v>If CODE_COMM = '73140' Then ; CODEBE = '73JP' ; RefBE = 11019; CODEBE_ZONE = '73JP' ; ZONEBE = '73JP-ZE' ; TYPEZONE = 'ZE' ; AdheIdentifiant = '1137' ; AdheTemp = '1137' ; EndIf ;</v>
      </c>
    </row>
    <row r="122" spans="1:13" x14ac:dyDescent="0.25">
      <c r="A122">
        <v>73147</v>
      </c>
      <c r="B122" t="s">
        <v>118</v>
      </c>
      <c r="D122" t="str">
        <f t="shared" si="4"/>
        <v>73147</v>
      </c>
      <c r="E122" t="str">
        <f t="shared" si="5"/>
        <v>UPDATE ZonesBE set RefBE = 11019 WHERE CodeCommune5 = '73147';</v>
      </c>
      <c r="L122" t="str">
        <f t="shared" si="6"/>
        <v>UPDATE Aqua_Communes set AdheIdentifiant = 1137, AdheId2 = 1137 Where CodeCommune = '73147';</v>
      </c>
      <c r="M122" t="str">
        <f t="shared" si="7"/>
        <v>If CODE_COMM = '73147' Then ; CODEBE = '73JP' ; RefBE = 11019; CODEBE_ZONE = '73JP' ; ZONEBE = '73JP-ZE' ; TYPEZONE = 'ZE' ; AdheIdentifiant = '1137' ; AdheTemp = '1137' ; EndIf ;</v>
      </c>
    </row>
    <row r="123" spans="1:13" x14ac:dyDescent="0.25">
      <c r="A123">
        <v>73149</v>
      </c>
      <c r="B123" t="s">
        <v>119</v>
      </c>
      <c r="D123" t="str">
        <f t="shared" ref="D123:D186" si="8">CONCATENATE(A123,"")</f>
        <v>73149</v>
      </c>
      <c r="E123" t="str">
        <f t="shared" si="5"/>
        <v>UPDATE ZonesBE set RefBE = 11019 WHERE CodeCommune5 = '73149';</v>
      </c>
      <c r="L123" t="str">
        <f t="shared" si="6"/>
        <v>UPDATE Aqua_Communes set AdheIdentifiant = 1137, AdheId2 = 1137 Where CodeCommune = '73149';</v>
      </c>
      <c r="M123" t="str">
        <f t="shared" si="7"/>
        <v>If CODE_COMM = '73149' Then ; CODEBE = '73JP' ; RefBE = 11019; CODEBE_ZONE = '73JP' ; ZONEBE = '73JP-ZE' ; TYPEZONE = 'ZE' ; AdheIdentifiant = '1137' ; AdheTemp = '1137' ; EndIf ;</v>
      </c>
    </row>
    <row r="124" spans="1:13" x14ac:dyDescent="0.25">
      <c r="A124">
        <v>73155</v>
      </c>
      <c r="B124" t="s">
        <v>120</v>
      </c>
      <c r="D124" t="str">
        <f t="shared" si="8"/>
        <v>73155</v>
      </c>
      <c r="E124" t="str">
        <f t="shared" si="5"/>
        <v>UPDATE ZonesBE set RefBE = 11019 WHERE CodeCommune5 = '73155';</v>
      </c>
      <c r="L124" t="str">
        <f t="shared" si="6"/>
        <v>UPDATE Aqua_Communes set AdheIdentifiant = 1137, AdheId2 = 1137 Where CodeCommune = '73155';</v>
      </c>
      <c r="M124" t="str">
        <f t="shared" si="7"/>
        <v>If CODE_COMM = '73155' Then ; CODEBE = '73JP' ; RefBE = 11019; CODEBE_ZONE = '73JP' ; ZONEBE = '73JP-ZE' ; TYPEZONE = 'ZE' ; AdheIdentifiant = '1137' ; AdheTemp = '1137' ; EndIf ;</v>
      </c>
    </row>
    <row r="125" spans="1:13" x14ac:dyDescent="0.25">
      <c r="A125">
        <v>73156</v>
      </c>
      <c r="B125" t="s">
        <v>121</v>
      </c>
      <c r="D125" t="str">
        <f t="shared" si="8"/>
        <v>73156</v>
      </c>
      <c r="E125" t="str">
        <f t="shared" si="5"/>
        <v>UPDATE ZonesBE set RefBE = 11019 WHERE CodeCommune5 = '73156';</v>
      </c>
      <c r="L125" t="str">
        <f t="shared" si="6"/>
        <v>UPDATE Aqua_Communes set AdheIdentifiant = 1137, AdheId2 = 1137 Where CodeCommune = '73156';</v>
      </c>
      <c r="M125" t="str">
        <f t="shared" si="7"/>
        <v>If CODE_COMM = '73156' Then ; CODEBE = '73JP' ; RefBE = 11019; CODEBE_ZONE = '73JP' ; ZONEBE = '73JP-ZE' ; TYPEZONE = 'ZE' ; AdheIdentifiant = '1137' ; AdheTemp = '1137' ; EndIf ;</v>
      </c>
    </row>
    <row r="126" spans="1:13" x14ac:dyDescent="0.25">
      <c r="A126">
        <v>73160</v>
      </c>
      <c r="B126" t="s">
        <v>122</v>
      </c>
      <c r="D126" t="str">
        <f t="shared" si="8"/>
        <v>73160</v>
      </c>
      <c r="E126" t="str">
        <f t="shared" si="5"/>
        <v>UPDATE ZonesBE set RefBE = 11019 WHERE CodeCommune5 = '73160';</v>
      </c>
      <c r="L126" t="str">
        <f t="shared" si="6"/>
        <v>UPDATE Aqua_Communes set AdheIdentifiant = 1137, AdheId2 = 1137 Where CodeCommune = '73160';</v>
      </c>
      <c r="M126" t="str">
        <f t="shared" si="7"/>
        <v>If CODE_COMM = '73160' Then ; CODEBE = '73JP' ; RefBE = 11019; CODEBE_ZONE = '73JP' ; ZONEBE = '73JP-ZE' ; TYPEZONE = 'ZE' ; AdheIdentifiant = '1137' ; AdheTemp = '1137' ; EndIf ;</v>
      </c>
    </row>
    <row r="127" spans="1:13" x14ac:dyDescent="0.25">
      <c r="A127">
        <v>73179</v>
      </c>
      <c r="B127" t="s">
        <v>123</v>
      </c>
      <c r="D127" t="str">
        <f t="shared" si="8"/>
        <v>73179</v>
      </c>
      <c r="E127" t="str">
        <f t="shared" si="5"/>
        <v>UPDATE ZonesBE set RefBE = 11019 WHERE CodeCommune5 = '73179';</v>
      </c>
      <c r="L127" t="str">
        <f t="shared" si="6"/>
        <v>UPDATE Aqua_Communes set AdheIdentifiant = 1137, AdheId2 = 1137 Where CodeCommune = '73179';</v>
      </c>
      <c r="M127" t="str">
        <f t="shared" si="7"/>
        <v>If CODE_COMM = '73179' Then ; CODEBE = '73JP' ; RefBE = 11019; CODEBE_ZONE = '73JP' ; ZONEBE = '73JP-ZE' ; TYPEZONE = 'ZE' ; AdheIdentifiant = '1137' ; AdheTemp = '1137' ; EndIf ;</v>
      </c>
    </row>
    <row r="128" spans="1:13" x14ac:dyDescent="0.25">
      <c r="A128">
        <v>73180</v>
      </c>
      <c r="B128" t="s">
        <v>124</v>
      </c>
      <c r="D128" t="str">
        <f t="shared" si="8"/>
        <v>73180</v>
      </c>
      <c r="E128" t="str">
        <f t="shared" si="5"/>
        <v>UPDATE ZonesBE set RefBE = 11019 WHERE CodeCommune5 = '73180';</v>
      </c>
      <c r="L128" t="str">
        <f t="shared" si="6"/>
        <v>UPDATE Aqua_Communes set AdheIdentifiant = 1137, AdheId2 = 1137 Where CodeCommune = '73180';</v>
      </c>
      <c r="M128" t="str">
        <f t="shared" si="7"/>
        <v>If CODE_COMM = '73180' Then ; CODEBE = '73JP' ; RefBE = 11019; CODEBE_ZONE = '73JP' ; ZONEBE = '73JP-ZE' ; TYPEZONE = 'ZE' ; AdheIdentifiant = '1137' ; AdheTemp = '1137' ; EndIf ;</v>
      </c>
    </row>
    <row r="129" spans="1:13" x14ac:dyDescent="0.25">
      <c r="A129">
        <v>73182</v>
      </c>
      <c r="B129" t="s">
        <v>125</v>
      </c>
      <c r="D129" t="str">
        <f t="shared" si="8"/>
        <v>73182</v>
      </c>
      <c r="E129" t="str">
        <f t="shared" si="5"/>
        <v>UPDATE ZonesBE set RefBE = 11019 WHERE CodeCommune5 = '73182';</v>
      </c>
      <c r="L129" t="str">
        <f t="shared" si="6"/>
        <v>UPDATE Aqua_Communes set AdheIdentifiant = 1137, AdheId2 = 1137 Where CodeCommune = '73182';</v>
      </c>
      <c r="M129" t="str">
        <f t="shared" si="7"/>
        <v>If CODE_COMM = '73182' Then ; CODEBE = '73JP' ; RefBE = 11019; CODEBE_ZONE = '73JP' ; ZONEBE = '73JP-ZE' ; TYPEZONE = 'ZE' ; AdheIdentifiant = '1137' ; AdheTemp = '1137' ; EndIf ;</v>
      </c>
    </row>
    <row r="130" spans="1:13" x14ac:dyDescent="0.25">
      <c r="A130">
        <v>73193</v>
      </c>
      <c r="B130" t="s">
        <v>126</v>
      </c>
      <c r="D130" t="str">
        <f t="shared" si="8"/>
        <v>73193</v>
      </c>
      <c r="E130" t="str">
        <f t="shared" si="5"/>
        <v>UPDATE ZonesBE set RefBE = 11019 WHERE CodeCommune5 = '73193';</v>
      </c>
      <c r="L130" t="str">
        <f t="shared" si="6"/>
        <v>UPDATE Aqua_Communes set AdheIdentifiant = 1137, AdheId2 = 1137 Where CodeCommune = '73193';</v>
      </c>
      <c r="M130" t="str">
        <f t="shared" si="7"/>
        <v>If CODE_COMM = '73193' Then ; CODEBE = '73JP' ; RefBE = 11019; CODEBE_ZONE = '73JP' ; ZONEBE = '73JP-ZE' ; TYPEZONE = 'ZE' ; AdheIdentifiant = '1137' ; AdheTemp = '1137' ; EndIf ;</v>
      </c>
    </row>
    <row r="131" spans="1:13" x14ac:dyDescent="0.25">
      <c r="A131">
        <v>73218</v>
      </c>
      <c r="B131" t="s">
        <v>127</v>
      </c>
      <c r="D131" t="str">
        <f t="shared" si="8"/>
        <v>73218</v>
      </c>
      <c r="E131" t="str">
        <f t="shared" ref="E131:E187" si="9">CONCATENATE($E$1,D131,"';")</f>
        <v>UPDATE ZonesBE set RefBE = 11019 WHERE CodeCommune5 = '73218';</v>
      </c>
      <c r="L131" t="str">
        <f t="shared" ref="L131:L187" si="10">CONCATENATE($L$1,D131,"';")</f>
        <v>UPDATE Aqua_Communes set AdheIdentifiant = 1137, AdheId2 = 1137 Where CodeCommune = '73218';</v>
      </c>
      <c r="M131" t="str">
        <f t="shared" ref="M131:M187" si="11">SUBSTITUTE($M$1,"#COMM#",D131)</f>
        <v>If CODE_COMM = '73218' Then ; CODEBE = '73JP' ; RefBE = 11019; CODEBE_ZONE = '73JP' ; ZONEBE = '73JP-ZE' ; TYPEZONE = 'ZE' ; AdheIdentifiant = '1137' ; AdheTemp = '1137' ; EndIf ;</v>
      </c>
    </row>
    <row r="132" spans="1:13" x14ac:dyDescent="0.25">
      <c r="A132">
        <v>73228</v>
      </c>
      <c r="B132" t="s">
        <v>128</v>
      </c>
      <c r="D132" t="str">
        <f t="shared" si="8"/>
        <v>73228</v>
      </c>
      <c r="E132" t="str">
        <f t="shared" si="9"/>
        <v>UPDATE ZonesBE set RefBE = 11019 WHERE CodeCommune5 = '73228';</v>
      </c>
      <c r="L132" t="str">
        <f t="shared" si="10"/>
        <v>UPDATE Aqua_Communes set AdheIdentifiant = 1137, AdheId2 = 1137 Where CodeCommune = '73228';</v>
      </c>
      <c r="M132" t="str">
        <f t="shared" si="11"/>
        <v>If CODE_COMM = '73228' Then ; CODEBE = '73JP' ; RefBE = 11019; CODEBE_ZONE = '73JP' ; ZONEBE = '73JP-ZE' ; TYPEZONE = 'ZE' ; AdheIdentifiant = '1137' ; AdheTemp = '1137' ; EndIf ;</v>
      </c>
    </row>
    <row r="133" spans="1:13" x14ac:dyDescent="0.25">
      <c r="A133">
        <v>73245</v>
      </c>
      <c r="B133" t="s">
        <v>129</v>
      </c>
      <c r="D133" t="str">
        <f t="shared" si="8"/>
        <v>73245</v>
      </c>
      <c r="E133" t="str">
        <f t="shared" si="9"/>
        <v>UPDATE ZonesBE set RefBE = 11019 WHERE CodeCommune5 = '73245';</v>
      </c>
      <c r="L133" t="str">
        <f t="shared" si="10"/>
        <v>UPDATE Aqua_Communes set AdheIdentifiant = 1137, AdheId2 = 1137 Where CodeCommune = '73245';</v>
      </c>
      <c r="M133" t="str">
        <f t="shared" si="11"/>
        <v>If CODE_COMM = '73245' Then ; CODEBE = '73JP' ; RefBE = 11019; CODEBE_ZONE = '73JP' ; ZONEBE = '73JP-ZE' ; TYPEZONE = 'ZE' ; AdheIdentifiant = '1137' ; AdheTemp = '1137' ; EndIf ;</v>
      </c>
    </row>
    <row r="134" spans="1:13" x14ac:dyDescent="0.25">
      <c r="A134">
        <v>73269</v>
      </c>
      <c r="B134" t="s">
        <v>130</v>
      </c>
      <c r="D134" t="str">
        <f t="shared" si="8"/>
        <v>73269</v>
      </c>
      <c r="E134" t="str">
        <f t="shared" si="9"/>
        <v>UPDATE ZonesBE set RefBE = 11019 WHERE CodeCommune5 = '73269';</v>
      </c>
      <c r="L134" t="str">
        <f t="shared" si="10"/>
        <v>UPDATE Aqua_Communes set AdheIdentifiant = 1137, AdheId2 = 1137 Where CodeCommune = '73269';</v>
      </c>
      <c r="M134" t="str">
        <f t="shared" si="11"/>
        <v>If CODE_COMM = '73269' Then ; CODEBE = '73JP' ; RefBE = 11019; CODEBE_ZONE = '73JP' ; ZONEBE = '73JP-ZE' ; TYPEZONE = 'ZE' ; AdheIdentifiant = '1137' ; AdheTemp = '1137' ; EndIf ;</v>
      </c>
    </row>
    <row r="135" spans="1:13" x14ac:dyDescent="0.25">
      <c r="A135">
        <v>73271</v>
      </c>
      <c r="B135" t="s">
        <v>131</v>
      </c>
      <c r="D135" t="str">
        <f t="shared" si="8"/>
        <v>73271</v>
      </c>
      <c r="E135" t="str">
        <f t="shared" si="9"/>
        <v>UPDATE ZonesBE set RefBE = 11019 WHERE CodeCommune5 = '73271';</v>
      </c>
      <c r="L135" t="str">
        <f t="shared" si="10"/>
        <v>UPDATE Aqua_Communes set AdheIdentifiant = 1137, AdheId2 = 1137 Where CodeCommune = '73271';</v>
      </c>
      <c r="M135" t="str">
        <f t="shared" si="11"/>
        <v>If CODE_COMM = '73271' Then ; CODEBE = '73JP' ; RefBE = 11019; CODEBE_ZONE = '73JP' ; ZONEBE = '73JP-ZE' ; TYPEZONE = 'ZE' ; AdheIdentifiant = '1137' ; AdheTemp = '1137' ; EndIf ;</v>
      </c>
    </row>
    <row r="136" spans="1:13" x14ac:dyDescent="0.25">
      <c r="A136">
        <v>73273</v>
      </c>
      <c r="B136" t="s">
        <v>132</v>
      </c>
      <c r="D136" t="str">
        <f t="shared" si="8"/>
        <v>73273</v>
      </c>
      <c r="E136" t="str">
        <f t="shared" si="9"/>
        <v>UPDATE ZonesBE set RefBE = 11019 WHERE CodeCommune5 = '73273';</v>
      </c>
      <c r="L136" t="str">
        <f t="shared" si="10"/>
        <v>UPDATE Aqua_Communes set AdheIdentifiant = 1137, AdheId2 = 1137 Where CodeCommune = '73273';</v>
      </c>
      <c r="M136" t="str">
        <f t="shared" si="11"/>
        <v>If CODE_COMM = '73273' Then ; CODEBE = '73JP' ; RefBE = 11019; CODEBE_ZONE = '73JP' ; ZONEBE = '73JP-ZE' ; TYPEZONE = 'ZE' ; AdheIdentifiant = '1137' ; AdheTemp = '1137' ; EndIf ;</v>
      </c>
    </row>
    <row r="137" spans="1:13" x14ac:dyDescent="0.25">
      <c r="A137">
        <v>73281</v>
      </c>
      <c r="B137" t="s">
        <v>133</v>
      </c>
      <c r="D137" t="str">
        <f t="shared" si="8"/>
        <v>73281</v>
      </c>
      <c r="E137" t="str">
        <f t="shared" si="9"/>
        <v>UPDATE ZonesBE set RefBE = 11019 WHERE CodeCommune5 = '73281';</v>
      </c>
      <c r="L137" t="str">
        <f t="shared" si="10"/>
        <v>UPDATE Aqua_Communes set AdheIdentifiant = 1137, AdheId2 = 1137 Where CodeCommune = '73281';</v>
      </c>
      <c r="M137" t="str">
        <f t="shared" si="11"/>
        <v>If CODE_COMM = '73281' Then ; CODEBE = '73JP' ; RefBE = 11019; CODEBE_ZONE = '73JP' ; ZONEBE = '73JP-ZE' ; TYPEZONE = 'ZE' ; AdheIdentifiant = '1137' ; AdheTemp = '1137' ; EndIf ;</v>
      </c>
    </row>
    <row r="138" spans="1:13" x14ac:dyDescent="0.25">
      <c r="A138">
        <v>73286</v>
      </c>
      <c r="B138" t="s">
        <v>134</v>
      </c>
      <c r="D138" t="str">
        <f t="shared" si="8"/>
        <v>73286</v>
      </c>
      <c r="E138" t="str">
        <f t="shared" si="9"/>
        <v>UPDATE ZonesBE set RefBE = 11019 WHERE CodeCommune5 = '73286';</v>
      </c>
      <c r="L138" t="str">
        <f t="shared" si="10"/>
        <v>UPDATE Aqua_Communes set AdheIdentifiant = 1137, AdheId2 = 1137 Where CodeCommune = '73286';</v>
      </c>
      <c r="M138" t="str">
        <f t="shared" si="11"/>
        <v>If CODE_COMM = '73286' Then ; CODEBE = '73JP' ; RefBE = 11019; CODEBE_ZONE = '73JP' ; ZONEBE = '73JP-ZE' ; TYPEZONE = 'ZE' ; AdheIdentifiant = '1137' ; AdheTemp = '1137' ; EndIf ;</v>
      </c>
    </row>
    <row r="139" spans="1:13" x14ac:dyDescent="0.25">
      <c r="A139">
        <v>73288</v>
      </c>
      <c r="B139" t="s">
        <v>135</v>
      </c>
      <c r="D139" t="str">
        <f t="shared" si="8"/>
        <v>73288</v>
      </c>
      <c r="E139" t="str">
        <f t="shared" si="9"/>
        <v>UPDATE ZonesBE set RefBE = 11019 WHERE CodeCommune5 = '73288';</v>
      </c>
      <c r="L139" t="str">
        <f t="shared" si="10"/>
        <v>UPDATE Aqua_Communes set AdheIdentifiant = 1137, AdheId2 = 1137 Where CodeCommune = '73288';</v>
      </c>
      <c r="M139" t="str">
        <f t="shared" si="11"/>
        <v>If CODE_COMM = '73288' Then ; CODEBE = '73JP' ; RefBE = 11019; CODEBE_ZONE = '73JP' ; ZONEBE = '73JP-ZE' ; TYPEZONE = 'ZE' ; AdheIdentifiant = '1137' ; AdheTemp = '1137' ; EndIf ;</v>
      </c>
    </row>
    <row r="140" spans="1:13" x14ac:dyDescent="0.25">
      <c r="A140">
        <v>73299</v>
      </c>
      <c r="B140" t="s">
        <v>136</v>
      </c>
      <c r="D140" t="str">
        <f t="shared" si="8"/>
        <v>73299</v>
      </c>
      <c r="E140" t="str">
        <f t="shared" si="9"/>
        <v>UPDATE ZonesBE set RefBE = 11019 WHERE CodeCommune5 = '73299';</v>
      </c>
      <c r="L140" t="str">
        <f t="shared" si="10"/>
        <v>UPDATE Aqua_Communes set AdheIdentifiant = 1137, AdheId2 = 1137 Where CodeCommune = '73299';</v>
      </c>
      <c r="M140" t="str">
        <f t="shared" si="11"/>
        <v>If CODE_COMM = '73299' Then ; CODEBE = '73JP' ; RefBE = 11019; CODEBE_ZONE = '73JP' ; ZONEBE = '73JP-ZE' ; TYPEZONE = 'ZE' ; AdheIdentifiant = '1137' ; AdheTemp = '1137' ; EndIf ;</v>
      </c>
    </row>
    <row r="141" spans="1:13" x14ac:dyDescent="0.25">
      <c r="A141">
        <v>73300</v>
      </c>
      <c r="B141" t="s">
        <v>137</v>
      </c>
      <c r="D141" t="str">
        <f t="shared" si="8"/>
        <v>73300</v>
      </c>
      <c r="E141" t="str">
        <f t="shared" si="9"/>
        <v>UPDATE ZonesBE set RefBE = 11019 WHERE CodeCommune5 = '73300';</v>
      </c>
      <c r="L141" t="str">
        <f t="shared" si="10"/>
        <v>UPDATE Aqua_Communes set AdheIdentifiant = 1137, AdheId2 = 1137 Where CodeCommune = '73300';</v>
      </c>
      <c r="M141" t="str">
        <f t="shared" si="11"/>
        <v>If CODE_COMM = '73300' Then ; CODEBE = '73JP' ; RefBE = 11019; CODEBE_ZONE = '73JP' ; ZONEBE = '73JP-ZE' ; TYPEZONE = 'ZE' ; AdheIdentifiant = '1137' ; AdheTemp = '1137' ; EndIf ;</v>
      </c>
    </row>
    <row r="142" spans="1:13" x14ac:dyDescent="0.25">
      <c r="A142">
        <v>73313</v>
      </c>
      <c r="B142" t="s">
        <v>138</v>
      </c>
      <c r="D142" t="str">
        <f t="shared" si="8"/>
        <v>73313</v>
      </c>
      <c r="E142" t="str">
        <f t="shared" si="9"/>
        <v>UPDATE ZonesBE set RefBE = 11019 WHERE CodeCommune5 = '73313';</v>
      </c>
      <c r="L142" t="str">
        <f t="shared" si="10"/>
        <v>UPDATE Aqua_Communes set AdheIdentifiant = 1137, AdheId2 = 1137 Where CodeCommune = '73313';</v>
      </c>
      <c r="M142" t="str">
        <f t="shared" si="11"/>
        <v>If CODE_COMM = '73313' Then ; CODEBE = '73JP' ; RefBE = 11019; CODEBE_ZONE = '73JP' ; ZONEBE = '73JP-ZE' ; TYPEZONE = 'ZE' ; AdheIdentifiant = '1137' ; AdheTemp = '1137' ; EndIf ;</v>
      </c>
    </row>
    <row r="143" spans="1:13" x14ac:dyDescent="0.25">
      <c r="A143">
        <v>73326</v>
      </c>
      <c r="B143" t="s">
        <v>139</v>
      </c>
      <c r="D143" t="str">
        <f t="shared" si="8"/>
        <v>73326</v>
      </c>
      <c r="E143" t="str">
        <f t="shared" si="9"/>
        <v>UPDATE ZonesBE set RefBE = 11019 WHERE CodeCommune5 = '73326';</v>
      </c>
      <c r="L143" t="str">
        <f t="shared" si="10"/>
        <v>UPDATE Aqua_Communes set AdheIdentifiant = 1137, AdheId2 = 1137 Where CodeCommune = '73326';</v>
      </c>
      <c r="M143" t="str">
        <f t="shared" si="11"/>
        <v>If CODE_COMM = '73326' Then ; CODEBE = '73JP' ; RefBE = 11019; CODEBE_ZONE = '73JP' ; ZONEBE = '73JP-ZE' ; TYPEZONE = 'ZE' ; AdheIdentifiant = '1137' ; AdheTemp = '1137' ; EndIf ;</v>
      </c>
    </row>
    <row r="144" spans="1:13" x14ac:dyDescent="0.25">
      <c r="A144">
        <v>73327</v>
      </c>
      <c r="B144" t="s">
        <v>140</v>
      </c>
      <c r="D144" t="str">
        <f t="shared" si="8"/>
        <v>73327</v>
      </c>
      <c r="E144" t="str">
        <f t="shared" si="9"/>
        <v>UPDATE ZonesBE set RefBE = 11019 WHERE CodeCommune5 = '73327';</v>
      </c>
      <c r="L144" t="str">
        <f t="shared" si="10"/>
        <v>UPDATE Aqua_Communes set AdheIdentifiant = 1137, AdheId2 = 1137 Where CodeCommune = '73327';</v>
      </c>
      <c r="M144" t="str">
        <f t="shared" si="11"/>
        <v>If CODE_COMM = '73327' Then ; CODEBE = '73JP' ; RefBE = 11019; CODEBE_ZONE = '73JP' ; ZONEBE = '73JP-ZE' ; TYPEZONE = 'ZE' ; AdheIdentifiant = '1137' ; AdheTemp = '1137' ; EndIf ;</v>
      </c>
    </row>
    <row r="145" spans="1:13" x14ac:dyDescent="0.25">
      <c r="A145">
        <v>73328</v>
      </c>
      <c r="B145" t="s">
        <v>141</v>
      </c>
      <c r="D145" t="str">
        <f t="shared" si="8"/>
        <v>73328</v>
      </c>
      <c r="E145" t="str">
        <f t="shared" si="9"/>
        <v>UPDATE ZonesBE set RefBE = 11019 WHERE CodeCommune5 = '73328';</v>
      </c>
      <c r="L145" t="str">
        <f t="shared" si="10"/>
        <v>UPDATE Aqua_Communes set AdheIdentifiant = 1137, AdheId2 = 1137 Where CodeCommune = '73328';</v>
      </c>
      <c r="M145" t="str">
        <f t="shared" si="11"/>
        <v>If CODE_COMM = '73328' Then ; CODEBE = '73JP' ; RefBE = 11019; CODEBE_ZONE = '73JP' ; ZONEBE = '73JP-ZE' ; TYPEZONE = 'ZE' ; AdheIdentifiant = '1137' ; AdheTemp = '1137' ; EndIf ;</v>
      </c>
    </row>
    <row r="146" spans="1:13" x14ac:dyDescent="0.25">
      <c r="A146">
        <v>73329</v>
      </c>
      <c r="B146" t="s">
        <v>142</v>
      </c>
      <c r="D146" t="str">
        <f t="shared" si="8"/>
        <v>73329</v>
      </c>
      <c r="E146" t="str">
        <f t="shared" si="9"/>
        <v>UPDATE ZonesBE set RefBE = 11019 WHERE CodeCommune5 = '73329';</v>
      </c>
      <c r="L146" t="str">
        <f t="shared" si="10"/>
        <v>UPDATE Aqua_Communes set AdheIdentifiant = 1137, AdheId2 = 1137 Where CodeCommune = '73329';</v>
      </c>
      <c r="M146" t="str">
        <f t="shared" si="11"/>
        <v>If CODE_COMM = '73329' Then ; CODEBE = '73JP' ; RefBE = 11019; CODEBE_ZONE = '73JP' ; ZONEBE = '73JP-ZE' ; TYPEZONE = 'ZE' ; AdheIdentifiant = '1137' ; AdheTemp = '1137' ; EndIf ;</v>
      </c>
    </row>
    <row r="147" spans="1:13" x14ac:dyDescent="0.25">
      <c r="A147">
        <v>73330</v>
      </c>
      <c r="B147" t="s">
        <v>143</v>
      </c>
      <c r="D147" t="str">
        <f t="shared" si="8"/>
        <v>73330</v>
      </c>
      <c r="E147" t="str">
        <f t="shared" si="9"/>
        <v>UPDATE ZonesBE set RefBE = 11019 WHERE CodeCommune5 = '73330';</v>
      </c>
      <c r="L147" t="str">
        <f t="shared" si="10"/>
        <v>UPDATE Aqua_Communes set AdheIdentifiant = 1137, AdheId2 = 1137 Where CodeCommune = '73330';</v>
      </c>
      <c r="M147" t="str">
        <f t="shared" si="11"/>
        <v>If CODE_COMM = '73330' Then ; CODEBE = '73JP' ; RefBE = 11019; CODEBE_ZONE = '73JP' ; ZONEBE = '73JP-ZE' ; TYPEZONE = 'ZE' ; AdheIdentifiant = '1137' ; AdheTemp = '1137' ; EndIf ;</v>
      </c>
    </row>
    <row r="148" spans="1:13" x14ac:dyDescent="0.25">
      <c r="A148">
        <v>73004</v>
      </c>
      <c r="B148" t="s">
        <v>144</v>
      </c>
      <c r="D148" t="str">
        <f t="shared" si="8"/>
        <v>73004</v>
      </c>
      <c r="E148" t="str">
        <f t="shared" si="9"/>
        <v>UPDATE ZonesBE set RefBE = 11019 WHERE CodeCommune5 = '73004';</v>
      </c>
      <c r="L148" t="str">
        <f t="shared" si="10"/>
        <v>UPDATE Aqua_Communes set AdheIdentifiant = 1137, AdheId2 = 1137 Where CodeCommune = '73004';</v>
      </c>
      <c r="M148" t="str">
        <f t="shared" si="11"/>
        <v>If CODE_COMM = '73004' Then ; CODEBE = '73JP' ; RefBE = 11019; CODEBE_ZONE = '73JP' ; ZONEBE = '73JP-ZE' ; TYPEZONE = 'ZE' ; AdheIdentifiant = '1137' ; AdheTemp = '1137' ; EndIf ;</v>
      </c>
    </row>
    <row r="149" spans="1:13" x14ac:dyDescent="0.25">
      <c r="A149">
        <v>73005</v>
      </c>
      <c r="B149" t="s">
        <v>145</v>
      </c>
      <c r="D149" t="str">
        <f t="shared" si="8"/>
        <v>73005</v>
      </c>
      <c r="E149" t="str">
        <f t="shared" si="9"/>
        <v>UPDATE ZonesBE set RefBE = 11019 WHERE CodeCommune5 = '73005';</v>
      </c>
      <c r="L149" t="str">
        <f t="shared" si="10"/>
        <v>UPDATE Aqua_Communes set AdheIdentifiant = 1137, AdheId2 = 1137 Where CodeCommune = '73005';</v>
      </c>
      <c r="M149" t="str">
        <f t="shared" si="11"/>
        <v>If CODE_COMM = '73005' Then ; CODEBE = '73JP' ; RefBE = 11019; CODEBE_ZONE = '73JP' ; ZONEBE = '73JP-ZE' ; TYPEZONE = 'ZE' ; AdheIdentifiant = '1137' ; AdheTemp = '1137' ; EndIf ;</v>
      </c>
    </row>
    <row r="150" spans="1:13" x14ac:dyDescent="0.25">
      <c r="A150">
        <v>73020</v>
      </c>
      <c r="B150" t="s">
        <v>146</v>
      </c>
      <c r="D150" t="str">
        <f t="shared" si="8"/>
        <v>73020</v>
      </c>
      <c r="E150" t="str">
        <f t="shared" si="9"/>
        <v>UPDATE ZonesBE set RefBE = 11019 WHERE CodeCommune5 = '73020';</v>
      </c>
      <c r="L150" t="str">
        <f t="shared" si="10"/>
        <v>UPDATE Aqua_Communes set AdheIdentifiant = 1137, AdheId2 = 1137 Where CodeCommune = '73020';</v>
      </c>
      <c r="M150" t="str">
        <f t="shared" si="11"/>
        <v>If CODE_COMM = '73020' Then ; CODEBE = '73JP' ; RefBE = 11019; CODEBE_ZONE = '73JP' ; ZONEBE = '73JP-ZE' ; TYPEZONE = 'ZE' ; AdheIdentifiant = '1137' ; AdheTemp = '1137' ; EndIf ;</v>
      </c>
    </row>
    <row r="151" spans="1:13" x14ac:dyDescent="0.25">
      <c r="A151">
        <v>73029</v>
      </c>
      <c r="B151" t="s">
        <v>147</v>
      </c>
      <c r="D151" t="str">
        <f t="shared" si="8"/>
        <v>73029</v>
      </c>
      <c r="E151" t="str">
        <f t="shared" si="9"/>
        <v>UPDATE ZonesBE set RefBE = 11019 WHERE CodeCommune5 = '73029';</v>
      </c>
      <c r="L151" t="str">
        <f t="shared" si="10"/>
        <v>UPDATE Aqua_Communes set AdheIdentifiant = 1137, AdheId2 = 1137 Where CodeCommune = '73029';</v>
      </c>
      <c r="M151" t="str">
        <f t="shared" si="11"/>
        <v>If CODE_COMM = '73029' Then ; CODEBE = '73JP' ; RefBE = 11019; CODEBE_ZONE = '73JP' ; ZONEBE = '73JP-ZE' ; TYPEZONE = 'ZE' ; AdheIdentifiant = '1137' ; AdheTemp = '1137' ; EndIf ;</v>
      </c>
    </row>
    <row r="152" spans="1:13" x14ac:dyDescent="0.25">
      <c r="A152">
        <v>73030</v>
      </c>
      <c r="B152" t="s">
        <v>148</v>
      </c>
      <c r="D152" t="str">
        <f t="shared" si="8"/>
        <v>73030</v>
      </c>
      <c r="E152" t="str">
        <f t="shared" si="9"/>
        <v>UPDATE ZonesBE set RefBE = 11019 WHERE CodeCommune5 = '73030';</v>
      </c>
      <c r="L152" t="str">
        <f t="shared" si="10"/>
        <v>UPDATE Aqua_Communes set AdheIdentifiant = 1137, AdheId2 = 1137 Where CodeCommune = '73030';</v>
      </c>
      <c r="M152" t="str">
        <f t="shared" si="11"/>
        <v>If CODE_COMM = '73030' Then ; CODEBE = '73JP' ; RefBE = 11019; CODEBE_ZONE = '73JP' ; ZONEBE = '73JP-ZE' ; TYPEZONE = 'ZE' ; AdheIdentifiant = '1137' ; AdheTemp = '1137' ; EndIf ;</v>
      </c>
    </row>
    <row r="153" spans="1:13" x14ac:dyDescent="0.25">
      <c r="A153">
        <v>73031</v>
      </c>
      <c r="B153" t="s">
        <v>149</v>
      </c>
      <c r="D153" t="str">
        <f t="shared" si="8"/>
        <v>73031</v>
      </c>
      <c r="E153" t="str">
        <f t="shared" si="9"/>
        <v>UPDATE ZonesBE set RefBE = 11019 WHERE CodeCommune5 = '73031';</v>
      </c>
      <c r="L153" t="str">
        <f t="shared" si="10"/>
        <v>UPDATE Aqua_Communes set AdheIdentifiant = 1137, AdheId2 = 1137 Where CodeCommune = '73031';</v>
      </c>
      <c r="M153" t="str">
        <f t="shared" si="11"/>
        <v>If CODE_COMM = '73031' Then ; CODEBE = '73JP' ; RefBE = 11019; CODEBE_ZONE = '73JP' ; ZONEBE = '73JP-ZE' ; TYPEZONE = 'ZE' ; AdheIdentifiant = '1137' ; AdheTemp = '1137' ; EndIf ;</v>
      </c>
    </row>
    <row r="154" spans="1:13" x14ac:dyDescent="0.25">
      <c r="A154">
        <v>73036</v>
      </c>
      <c r="B154" t="s">
        <v>150</v>
      </c>
      <c r="D154" t="str">
        <f t="shared" si="8"/>
        <v>73036</v>
      </c>
      <c r="E154" t="str">
        <f t="shared" si="9"/>
        <v>UPDATE ZonesBE set RefBE = 11019 WHERE CodeCommune5 = '73036';</v>
      </c>
      <c r="L154" t="str">
        <f t="shared" si="10"/>
        <v>UPDATE Aqua_Communes set AdheIdentifiant = 1137, AdheId2 = 1137 Where CodeCommune = '73036';</v>
      </c>
      <c r="M154" t="str">
        <f t="shared" si="11"/>
        <v>If CODE_COMM = '73036' Then ; CODEBE = '73JP' ; RefBE = 11019; CODEBE_ZONE = '73JP' ; ZONEBE = '73JP-ZE' ; TYPEZONE = 'ZE' ; AdheIdentifiant = '1137' ; AdheTemp = '1137' ; EndIf ;</v>
      </c>
    </row>
    <row r="155" spans="1:13" x14ac:dyDescent="0.25">
      <c r="A155">
        <v>73043</v>
      </c>
      <c r="B155" t="s">
        <v>151</v>
      </c>
      <c r="D155" t="str">
        <f t="shared" si="8"/>
        <v>73043</v>
      </c>
      <c r="E155" t="str">
        <f t="shared" si="9"/>
        <v>UPDATE ZonesBE set RefBE = 11019 WHERE CodeCommune5 = '73043';</v>
      </c>
      <c r="L155" t="str">
        <f t="shared" si="10"/>
        <v>UPDATE Aqua_Communes set AdheIdentifiant = 1137, AdheId2 = 1137 Where CodeCommune = '73043';</v>
      </c>
      <c r="M155" t="str">
        <f t="shared" si="11"/>
        <v>If CODE_COMM = '73043' Then ; CODEBE = '73JP' ; RefBE = 11019; CODEBE_ZONE = '73JP' ; ZONEBE = '73JP-ZE' ; TYPEZONE = 'ZE' ; AdheIdentifiant = '1137' ; AdheTemp = '1137' ; EndIf ;</v>
      </c>
    </row>
    <row r="156" spans="1:13" x14ac:dyDescent="0.25">
      <c r="A156">
        <v>73059</v>
      </c>
      <c r="B156" t="s">
        <v>152</v>
      </c>
      <c r="D156" t="str">
        <f t="shared" si="8"/>
        <v>73059</v>
      </c>
      <c r="E156" t="str">
        <f t="shared" si="9"/>
        <v>UPDATE ZonesBE set RefBE = 11019 WHERE CodeCommune5 = '73059';</v>
      </c>
      <c r="L156" t="str">
        <f t="shared" si="10"/>
        <v>UPDATE Aqua_Communes set AdheIdentifiant = 1137, AdheId2 = 1137 Where CodeCommune = '73059';</v>
      </c>
      <c r="M156" t="str">
        <f t="shared" si="11"/>
        <v>If CODE_COMM = '73059' Then ; CODEBE = '73JP' ; RefBE = 11019; CODEBE_ZONE = '73JP' ; ZONEBE = '73JP-ZE' ; TYPEZONE = 'ZE' ; AdheIdentifiant = '1137' ; AdheTemp = '1137' ; EndIf ;</v>
      </c>
    </row>
    <row r="157" spans="1:13" x14ac:dyDescent="0.25">
      <c r="A157">
        <v>73064</v>
      </c>
      <c r="B157" t="s">
        <v>153</v>
      </c>
      <c r="D157" t="str">
        <f t="shared" si="8"/>
        <v>73064</v>
      </c>
      <c r="E157" t="str">
        <f t="shared" si="9"/>
        <v>UPDATE ZonesBE set RefBE = 11019 WHERE CodeCommune5 = '73064';</v>
      </c>
      <c r="L157" t="str">
        <f t="shared" si="10"/>
        <v>UPDATE Aqua_Communes set AdheIdentifiant = 1137, AdheId2 = 1137 Where CodeCommune = '73064';</v>
      </c>
      <c r="M157" t="str">
        <f t="shared" si="11"/>
        <v>If CODE_COMM = '73064' Then ; CODEBE = '73JP' ; RefBE = 11019; CODEBE_ZONE = '73JP' ; ZONEBE = '73JP-ZE' ; TYPEZONE = 'ZE' ; AdheIdentifiant = '1137' ; AdheTemp = '1137' ; EndIf ;</v>
      </c>
    </row>
    <row r="158" spans="1:13" x14ac:dyDescent="0.25">
      <c r="A158">
        <v>73081</v>
      </c>
      <c r="B158" t="s">
        <v>154</v>
      </c>
      <c r="D158" t="str">
        <f t="shared" si="8"/>
        <v>73081</v>
      </c>
      <c r="E158" t="str">
        <f t="shared" si="9"/>
        <v>UPDATE ZonesBE set RefBE = 11019 WHERE CodeCommune5 = '73081';</v>
      </c>
      <c r="L158" t="str">
        <f t="shared" si="10"/>
        <v>UPDATE Aqua_Communes set AdheIdentifiant = 1137, AdheId2 = 1137 Where CodeCommune = '73081';</v>
      </c>
      <c r="M158" t="str">
        <f t="shared" si="11"/>
        <v>If CODE_COMM = '73081' Then ; CODEBE = '73JP' ; RefBE = 11019; CODEBE_ZONE = '73JP' ; ZONEBE = '73JP-ZE' ; TYPEZONE = 'ZE' ; AdheIdentifiant = '1137' ; AdheTemp = '1137' ; EndIf ;</v>
      </c>
    </row>
    <row r="159" spans="1:13" x14ac:dyDescent="0.25">
      <c r="A159">
        <v>73090</v>
      </c>
      <c r="B159" t="s">
        <v>155</v>
      </c>
      <c r="D159" t="str">
        <f t="shared" si="8"/>
        <v>73090</v>
      </c>
      <c r="E159" t="str">
        <f t="shared" si="9"/>
        <v>UPDATE ZonesBE set RefBE = 11019 WHERE CodeCommune5 = '73090';</v>
      </c>
      <c r="L159" t="str">
        <f t="shared" si="10"/>
        <v>UPDATE Aqua_Communes set AdheIdentifiant = 1137, AdheId2 = 1137 Where CodeCommune = '73090';</v>
      </c>
      <c r="M159" t="str">
        <f t="shared" si="11"/>
        <v>If CODE_COMM = '73090' Then ; CODEBE = '73JP' ; RefBE = 11019; CODEBE_ZONE = '73JP' ; ZONEBE = '73JP-ZE' ; TYPEZONE = 'ZE' ; AdheIdentifiant = '1137' ; AdheTemp = '1137' ; EndIf ;</v>
      </c>
    </row>
    <row r="160" spans="1:13" x14ac:dyDescent="0.25">
      <c r="A160">
        <v>73097</v>
      </c>
      <c r="B160" t="s">
        <v>156</v>
      </c>
      <c r="D160" t="str">
        <f t="shared" si="8"/>
        <v>73097</v>
      </c>
      <c r="E160" t="str">
        <f t="shared" si="9"/>
        <v>UPDATE ZonesBE set RefBE = 11019 WHERE CodeCommune5 = '73097';</v>
      </c>
      <c r="L160" t="str">
        <f t="shared" si="10"/>
        <v>UPDATE Aqua_Communes set AdheIdentifiant = 1137, AdheId2 = 1137 Where CodeCommune = '73097';</v>
      </c>
      <c r="M160" t="str">
        <f t="shared" si="11"/>
        <v>If CODE_COMM = '73097' Then ; CODEBE = '73JP' ; RefBE = 11019; CODEBE_ZONE = '73JP' ; ZONEBE = '73JP-ZE' ; TYPEZONE = 'ZE' ; AdheIdentifiant = '1137' ; AdheTemp = '1137' ; EndIf ;</v>
      </c>
    </row>
    <row r="161" spans="1:13" x14ac:dyDescent="0.25">
      <c r="A161">
        <v>73098</v>
      </c>
      <c r="B161" t="s">
        <v>157</v>
      </c>
      <c r="D161" t="str">
        <f t="shared" si="8"/>
        <v>73098</v>
      </c>
      <c r="E161" t="str">
        <f t="shared" si="9"/>
        <v>UPDATE ZonesBE set RefBE = 11019 WHERE CodeCommune5 = '73098';</v>
      </c>
      <c r="L161" t="str">
        <f t="shared" si="10"/>
        <v>UPDATE Aqua_Communes set AdheIdentifiant = 1137, AdheId2 = 1137 Where CodeCommune = '73098';</v>
      </c>
      <c r="M161" t="str">
        <f t="shared" si="11"/>
        <v>If CODE_COMM = '73098' Then ; CODEBE = '73JP' ; RefBE = 11019; CODEBE_ZONE = '73JP' ; ZONEBE = '73JP-ZE' ; TYPEZONE = 'ZE' ; AdheIdentifiant = '1137' ; AdheTemp = '1137' ; EndIf ;</v>
      </c>
    </row>
    <row r="162" spans="1:13" x14ac:dyDescent="0.25">
      <c r="A162">
        <v>73101</v>
      </c>
      <c r="B162" t="s">
        <v>158</v>
      </c>
      <c r="D162" t="str">
        <f t="shared" si="8"/>
        <v>73101</v>
      </c>
      <c r="E162" t="str">
        <f t="shared" si="9"/>
        <v>UPDATE ZonesBE set RefBE = 11019 WHERE CodeCommune5 = '73101';</v>
      </c>
      <c r="L162" t="str">
        <f t="shared" si="10"/>
        <v>UPDATE Aqua_Communes set AdheIdentifiant = 1137, AdheId2 = 1137 Where CodeCommune = '73101';</v>
      </c>
      <c r="M162" t="str">
        <f t="shared" si="11"/>
        <v>If CODE_COMM = '73101' Then ; CODEBE = '73JP' ; RefBE = 11019; CODEBE_ZONE = '73JP' ; ZONEBE = '73JP-ZE' ; TYPEZONE = 'ZE' ; AdheIdentifiant = '1137' ; AdheTemp = '1137' ; EndIf ;</v>
      </c>
    </row>
    <row r="163" spans="1:13" x14ac:dyDescent="0.25">
      <c r="A163">
        <v>73106</v>
      </c>
      <c r="B163" t="s">
        <v>159</v>
      </c>
      <c r="D163" t="str">
        <f t="shared" si="8"/>
        <v>73106</v>
      </c>
      <c r="E163" t="str">
        <f t="shared" si="9"/>
        <v>UPDATE ZonesBE set RefBE = 11019 WHERE CodeCommune5 = '73106';</v>
      </c>
      <c r="L163" t="str">
        <f t="shared" si="10"/>
        <v>UPDATE Aqua_Communes set AdheIdentifiant = 1137, AdheId2 = 1137 Where CodeCommune = '73106';</v>
      </c>
      <c r="M163" t="str">
        <f t="shared" si="11"/>
        <v>If CODE_COMM = '73106' Then ; CODEBE = '73JP' ; RefBE = 11019; CODEBE_ZONE = '73JP' ; ZONEBE = '73JP-ZE' ; TYPEZONE = 'ZE' ; AdheIdentifiant = '1137' ; AdheTemp = '1137' ; EndIf ;</v>
      </c>
    </row>
    <row r="164" spans="1:13" x14ac:dyDescent="0.25">
      <c r="A164">
        <v>73108</v>
      </c>
      <c r="B164" t="s">
        <v>160</v>
      </c>
      <c r="D164" t="str">
        <f t="shared" si="8"/>
        <v>73108</v>
      </c>
      <c r="E164" t="str">
        <f t="shared" si="9"/>
        <v>UPDATE ZonesBE set RefBE = 11019 WHERE CodeCommune5 = '73108';</v>
      </c>
      <c r="L164" t="str">
        <f t="shared" si="10"/>
        <v>UPDATE Aqua_Communes set AdheIdentifiant = 1137, AdheId2 = 1137 Where CodeCommune = '73108';</v>
      </c>
      <c r="M164" t="str">
        <f t="shared" si="11"/>
        <v>If CODE_COMM = '73108' Then ; CODEBE = '73JP' ; RefBE = 11019; CODEBE_ZONE = '73JP' ; ZONEBE = '73JP-ZE' ; TYPEZONE = 'ZE' ; AdheIdentifiant = '1137' ; AdheTemp = '1137' ; EndIf ;</v>
      </c>
    </row>
    <row r="165" spans="1:13" x14ac:dyDescent="0.25">
      <c r="A165">
        <v>73128</v>
      </c>
      <c r="B165" t="s">
        <v>161</v>
      </c>
      <c r="D165" t="str">
        <f t="shared" si="8"/>
        <v>73128</v>
      </c>
      <c r="E165" t="str">
        <f t="shared" si="9"/>
        <v>UPDATE ZonesBE set RefBE = 11019 WHERE CodeCommune5 = '73128';</v>
      </c>
      <c r="L165" t="str">
        <f t="shared" si="10"/>
        <v>UPDATE Aqua_Communes set AdheIdentifiant = 1137, AdheId2 = 1137 Where CodeCommune = '73128';</v>
      </c>
      <c r="M165" t="str">
        <f t="shared" si="11"/>
        <v>If CODE_COMM = '73128' Then ; CODEBE = '73JP' ; RefBE = 11019; CODEBE_ZONE = '73JP' ; ZONEBE = '73JP-ZE' ; TYPEZONE = 'ZE' ; AdheIdentifiant = '1137' ; AdheTemp = '1137' ; EndIf ;</v>
      </c>
    </row>
    <row r="166" spans="1:13" x14ac:dyDescent="0.25">
      <c r="A166">
        <v>73139</v>
      </c>
      <c r="B166" t="s">
        <v>162</v>
      </c>
      <c r="D166" t="str">
        <f t="shared" si="8"/>
        <v>73139</v>
      </c>
      <c r="E166" t="str">
        <f t="shared" si="9"/>
        <v>UPDATE ZonesBE set RefBE = 11019 WHERE CodeCommune5 = '73139';</v>
      </c>
      <c r="L166" t="str">
        <f t="shared" si="10"/>
        <v>UPDATE Aqua_Communes set AdheIdentifiant = 1137, AdheId2 = 1137 Where CodeCommune = '73139';</v>
      </c>
      <c r="M166" t="str">
        <f t="shared" si="11"/>
        <v>If CODE_COMM = '73139' Then ; CODEBE = '73JP' ; RefBE = 11019; CODEBE_ZONE = '73JP' ; ZONEBE = '73JP-ZE' ; TYPEZONE = 'ZE' ; AdheIdentifiant = '1137' ; AdheTemp = '1137' ; EndIf ;</v>
      </c>
    </row>
    <row r="167" spans="1:13" x14ac:dyDescent="0.25">
      <c r="A167">
        <v>73146</v>
      </c>
      <c r="B167" t="s">
        <v>163</v>
      </c>
      <c r="D167" t="str">
        <f t="shared" si="8"/>
        <v>73146</v>
      </c>
      <c r="E167" t="str">
        <f t="shared" si="9"/>
        <v>UPDATE ZonesBE set RefBE = 11019 WHERE CodeCommune5 = '73146';</v>
      </c>
      <c r="L167" t="str">
        <f t="shared" si="10"/>
        <v>UPDATE Aqua_Communes set AdheIdentifiant = 1137, AdheId2 = 1137 Where CodeCommune = '73146';</v>
      </c>
      <c r="M167" t="str">
        <f t="shared" si="11"/>
        <v>If CODE_COMM = '73146' Then ; CODEBE = '73JP' ; RefBE = 11019; CODEBE_ZONE = '73JP' ; ZONEBE = '73JP-ZE' ; TYPEZONE = 'ZE' ; AdheIdentifiant = '1137' ; AdheTemp = '1137' ; EndIf ;</v>
      </c>
    </row>
    <row r="168" spans="1:13" x14ac:dyDescent="0.25">
      <c r="A168">
        <v>73158</v>
      </c>
      <c r="B168" t="s">
        <v>164</v>
      </c>
      <c r="D168" t="str">
        <f t="shared" si="8"/>
        <v>73158</v>
      </c>
      <c r="E168" t="str">
        <f t="shared" si="9"/>
        <v>UPDATE ZonesBE set RefBE = 11019 WHERE CodeCommune5 = '73158';</v>
      </c>
      <c r="L168" t="str">
        <f t="shared" si="10"/>
        <v>UPDATE Aqua_Communes set AdheIdentifiant = 1137, AdheId2 = 1137 Where CodeCommune = '73158';</v>
      </c>
      <c r="M168" t="str">
        <f t="shared" si="11"/>
        <v>If CODE_COMM = '73158' Then ; CODEBE = '73JP' ; RefBE = 11019; CODEBE_ZONE = '73JP' ; ZONEBE = '73JP-ZE' ; TYPEZONE = 'ZE' ; AdheIdentifiant = '1137' ; AdheTemp = '1137' ; EndIf ;</v>
      </c>
    </row>
    <row r="169" spans="1:13" x14ac:dyDescent="0.25">
      <c r="A169">
        <v>73164</v>
      </c>
      <c r="B169" t="s">
        <v>165</v>
      </c>
      <c r="D169" t="str">
        <f t="shared" si="8"/>
        <v>73164</v>
      </c>
      <c r="E169" t="str">
        <f t="shared" si="9"/>
        <v>UPDATE ZonesBE set RefBE = 11019 WHERE CodeCommune5 = '73164';</v>
      </c>
      <c r="L169" t="str">
        <f t="shared" si="10"/>
        <v>UPDATE Aqua_Communes set AdheIdentifiant = 1137, AdheId2 = 1137 Where CodeCommune = '73164';</v>
      </c>
      <c r="M169" t="str">
        <f t="shared" si="11"/>
        <v>If CODE_COMM = '73164' Then ; CODEBE = '73JP' ; RefBE = 11019; CODEBE_ZONE = '73JP' ; ZONEBE = '73JP-ZE' ; TYPEZONE = 'ZE' ; AdheIdentifiant = '1137' ; AdheTemp = '1137' ; EndIf ;</v>
      </c>
    </row>
    <row r="170" spans="1:13" x14ac:dyDescent="0.25">
      <c r="A170">
        <v>73178</v>
      </c>
      <c r="B170" t="s">
        <v>166</v>
      </c>
      <c r="D170" t="str">
        <f t="shared" si="8"/>
        <v>73178</v>
      </c>
      <c r="E170" t="str">
        <f t="shared" si="9"/>
        <v>UPDATE ZonesBE set RefBE = 11019 WHERE CodeCommune5 = '73178';</v>
      </c>
      <c r="L170" t="str">
        <f t="shared" si="10"/>
        <v>UPDATE Aqua_Communes set AdheIdentifiant = 1137, AdheId2 = 1137 Where CodeCommune = '73178';</v>
      </c>
      <c r="M170" t="str">
        <f t="shared" si="11"/>
        <v>If CODE_COMM = '73178' Then ; CODEBE = '73JP' ; RefBE = 11019; CODEBE_ZONE = '73JP' ; ZONEBE = '73JP-ZE' ; TYPEZONE = 'ZE' ; AdheIdentifiant = '1137' ; AdheTemp = '1137' ; EndIf ;</v>
      </c>
    </row>
    <row r="171" spans="1:13" x14ac:dyDescent="0.25">
      <c r="A171">
        <v>73192</v>
      </c>
      <c r="B171" t="s">
        <v>167</v>
      </c>
      <c r="D171" t="str">
        <f t="shared" si="8"/>
        <v>73192</v>
      </c>
      <c r="E171" t="str">
        <f t="shared" si="9"/>
        <v>UPDATE ZonesBE set RefBE = 11019 WHERE CodeCommune5 = '73192';</v>
      </c>
      <c r="L171" t="str">
        <f t="shared" si="10"/>
        <v>UPDATE Aqua_Communes set AdheIdentifiant = 1137, AdheId2 = 1137 Where CodeCommune = '73192';</v>
      </c>
      <c r="M171" t="str">
        <f t="shared" si="11"/>
        <v>If CODE_COMM = '73192' Then ; CODEBE = '73JP' ; RefBE = 11019; CODEBE_ZONE = '73JP' ; ZONEBE = '73JP-ZE' ; TYPEZONE = 'ZE' ; AdheIdentifiant = '1137' ; AdheTemp = '1137' ; EndIf ;</v>
      </c>
    </row>
    <row r="172" spans="1:13" x14ac:dyDescent="0.25">
      <c r="A172">
        <v>73208</v>
      </c>
      <c r="B172" t="s">
        <v>168</v>
      </c>
      <c r="D172" t="str">
        <f t="shared" si="8"/>
        <v>73208</v>
      </c>
      <c r="E172" t="str">
        <f t="shared" si="9"/>
        <v>UPDATE ZonesBE set RefBE = 11019 WHERE CodeCommune5 = '73208';</v>
      </c>
      <c r="L172" t="str">
        <f t="shared" si="10"/>
        <v>UPDATE Aqua_Communes set AdheIdentifiant = 1137, AdheId2 = 1137 Where CodeCommune = '73208';</v>
      </c>
      <c r="M172" t="str">
        <f t="shared" si="11"/>
        <v>If CODE_COMM = '73208' Then ; CODEBE = '73JP' ; RefBE = 11019; CODEBE_ZONE = '73JP' ; ZONEBE = '73JP-ZE' ; TYPEZONE = 'ZE' ; AdheIdentifiant = '1137' ; AdheTemp = '1137' ; EndIf ;</v>
      </c>
    </row>
    <row r="173" spans="1:13" x14ac:dyDescent="0.25">
      <c r="A173">
        <v>73210</v>
      </c>
      <c r="B173" t="s">
        <v>169</v>
      </c>
      <c r="D173" t="str">
        <f t="shared" si="8"/>
        <v>73210</v>
      </c>
      <c r="E173" t="str">
        <f t="shared" si="9"/>
        <v>UPDATE ZonesBE set RefBE = 11019 WHERE CodeCommune5 = '73210';</v>
      </c>
      <c r="L173" t="str">
        <f t="shared" si="10"/>
        <v>UPDATE Aqua_Communes set AdheIdentifiant = 1137, AdheId2 = 1137 Where CodeCommune = '73210';</v>
      </c>
      <c r="M173" t="str">
        <f t="shared" si="11"/>
        <v>If CODE_COMM = '73210' Then ; CODEBE = '73JP' ; RefBE = 11019; CODEBE_ZONE = '73JP' ; ZONEBE = '73JP-ZE' ; TYPEZONE = 'ZE' ; AdheIdentifiant = '1137' ; AdheTemp = '1137' ; EndIf ;</v>
      </c>
    </row>
    <row r="174" spans="1:13" x14ac:dyDescent="0.25">
      <c r="A174">
        <v>73213</v>
      </c>
      <c r="B174" t="s">
        <v>170</v>
      </c>
      <c r="D174" t="str">
        <f t="shared" si="8"/>
        <v>73213</v>
      </c>
      <c r="E174" t="str">
        <f t="shared" si="9"/>
        <v>UPDATE ZonesBE set RefBE = 11019 WHERE CodeCommune5 = '73213';</v>
      </c>
      <c r="L174" t="str">
        <f t="shared" si="10"/>
        <v>UPDATE Aqua_Communes set AdheIdentifiant = 1137, AdheId2 = 1137 Where CodeCommune = '73213';</v>
      </c>
      <c r="M174" t="str">
        <f t="shared" si="11"/>
        <v>If CODE_COMM = '73213' Then ; CODEBE = '73JP' ; RefBE = 11019; CODEBE_ZONE = '73JP' ; ZONEBE = '73JP-ZE' ; TYPEZONE = 'ZE' ; AdheIdentifiant = '1137' ; AdheTemp = '1137' ; EndIf ;</v>
      </c>
    </row>
    <row r="175" spans="1:13" x14ac:dyDescent="0.25">
      <c r="A175">
        <v>73225</v>
      </c>
      <c r="B175" t="s">
        <v>171</v>
      </c>
      <c r="D175" t="str">
        <f t="shared" si="8"/>
        <v>73225</v>
      </c>
      <c r="E175" t="str">
        <f t="shared" si="9"/>
        <v>UPDATE ZonesBE set RefBE = 11019 WHERE CodeCommune5 = '73225';</v>
      </c>
      <c r="L175" t="str">
        <f t="shared" si="10"/>
        <v>UPDATE Aqua_Communes set AdheIdentifiant = 1137, AdheId2 = 1137 Where CodeCommune = '73225';</v>
      </c>
      <c r="M175" t="str">
        <f t="shared" si="11"/>
        <v>If CODE_COMM = '73225' Then ; CODEBE = '73JP' ; RefBE = 11019; CODEBE_ZONE = '73JP' ; ZONEBE = '73JP-ZE' ; TYPEZONE = 'ZE' ; AdheIdentifiant = '1137' ; AdheTemp = '1137' ; EndIf ;</v>
      </c>
    </row>
    <row r="176" spans="1:13" x14ac:dyDescent="0.25">
      <c r="A176">
        <v>73277</v>
      </c>
      <c r="B176" t="s">
        <v>172</v>
      </c>
      <c r="D176" t="str">
        <f t="shared" si="8"/>
        <v>73277</v>
      </c>
      <c r="E176" t="str">
        <f t="shared" si="9"/>
        <v>UPDATE ZonesBE set RefBE = 11019 WHERE CodeCommune5 = '73277';</v>
      </c>
      <c r="L176" t="str">
        <f t="shared" si="10"/>
        <v>UPDATE Aqua_Communes set AdheIdentifiant = 1137, AdheId2 = 1137 Where CodeCommune = '73277';</v>
      </c>
      <c r="M176" t="str">
        <f t="shared" si="11"/>
        <v>If CODE_COMM = '73277' Then ; CODEBE = '73JP' ; RefBE = 11019; CODEBE_ZONE = '73JP' ; ZONEBE = '73JP-ZE' ; TYPEZONE = 'ZE' ; AdheIdentifiant = '1137' ; AdheTemp = '1137' ; EndIf ;</v>
      </c>
    </row>
    <row r="177" spans="1:13" x14ac:dyDescent="0.25">
      <c r="A177">
        <v>73234</v>
      </c>
      <c r="B177" t="s">
        <v>173</v>
      </c>
      <c r="D177" t="str">
        <f t="shared" si="8"/>
        <v>73234</v>
      </c>
      <c r="E177" t="str">
        <f t="shared" si="9"/>
        <v>UPDATE ZonesBE set RefBE = 11019 WHERE CodeCommune5 = '73234';</v>
      </c>
      <c r="L177" t="str">
        <f t="shared" si="10"/>
        <v>UPDATE Aqua_Communes set AdheIdentifiant = 1137, AdheId2 = 1137 Where CodeCommune = '73234';</v>
      </c>
      <c r="M177" t="str">
        <f t="shared" si="11"/>
        <v>If CODE_COMM = '73234' Then ; CODEBE = '73JP' ; RefBE = 11019; CODEBE_ZONE = '73JP' ; ZONEBE = '73JP-ZE' ; TYPEZONE = 'ZE' ; AdheIdentifiant = '1137' ; AdheTemp = '1137' ; EndIf ;</v>
      </c>
    </row>
    <row r="178" spans="1:13" x14ac:dyDescent="0.25">
      <c r="A178">
        <v>73243</v>
      </c>
      <c r="B178" t="s">
        <v>174</v>
      </c>
      <c r="D178" t="str">
        <f t="shared" si="8"/>
        <v>73243</v>
      </c>
      <c r="E178" t="str">
        <f t="shared" si="9"/>
        <v>UPDATE ZonesBE set RefBE = 11019 WHERE CodeCommune5 = '73243';</v>
      </c>
      <c r="L178" t="str">
        <f t="shared" si="10"/>
        <v>UPDATE Aqua_Communes set AdheIdentifiant = 1137, AdheId2 = 1137 Where CodeCommune = '73243';</v>
      </c>
      <c r="M178" t="str">
        <f t="shared" si="11"/>
        <v>If CODE_COMM = '73243' Then ; CODEBE = '73JP' ; RefBE = 11019; CODEBE_ZONE = '73JP' ; ZONEBE = '73JP-ZE' ; TYPEZONE = 'ZE' ; AdheIdentifiant = '1137' ; AdheTemp = '1137' ; EndIf ;</v>
      </c>
    </row>
    <row r="179" spans="1:13" x14ac:dyDescent="0.25">
      <c r="A179">
        <v>73249</v>
      </c>
      <c r="B179" t="s">
        <v>175</v>
      </c>
      <c r="D179" t="str">
        <f t="shared" si="8"/>
        <v>73249</v>
      </c>
      <c r="E179" t="str">
        <f t="shared" si="9"/>
        <v>UPDATE ZonesBE set RefBE = 11019 WHERE CodeCommune5 = '73249';</v>
      </c>
      <c r="L179" t="str">
        <f t="shared" si="10"/>
        <v>UPDATE Aqua_Communes set AdheIdentifiant = 1137, AdheId2 = 1137 Where CodeCommune = '73249';</v>
      </c>
      <c r="M179" t="str">
        <f t="shared" si="11"/>
        <v>If CODE_COMM = '73249' Then ; CODEBE = '73JP' ; RefBE = 11019; CODEBE_ZONE = '73JP' ; ZONEBE = '73JP-ZE' ; TYPEZONE = 'ZE' ; AdheIdentifiant = '1137' ; AdheTemp = '1137' ; EndIf ;</v>
      </c>
    </row>
    <row r="180" spans="1:13" x14ac:dyDescent="0.25">
      <c r="A180">
        <v>73263</v>
      </c>
      <c r="B180" t="s">
        <v>176</v>
      </c>
      <c r="D180" t="str">
        <f t="shared" si="8"/>
        <v>73263</v>
      </c>
      <c r="E180" t="str">
        <f t="shared" si="9"/>
        <v>UPDATE ZonesBE set RefBE = 11019 WHERE CodeCommune5 = '73263';</v>
      </c>
      <c r="L180" t="str">
        <f t="shared" si="10"/>
        <v>UPDATE Aqua_Communes set AdheIdentifiant = 1137, AdheId2 = 1137 Where CodeCommune = '73263';</v>
      </c>
      <c r="M180" t="str">
        <f t="shared" si="11"/>
        <v>If CODE_COMM = '73263' Then ; CODEBE = '73JP' ; RefBE = 11019; CODEBE_ZONE = '73JP' ; ZONEBE = '73JP-ZE' ; TYPEZONE = 'ZE' ; AdheIdentifiant = '1137' ; AdheTemp = '1137' ; EndIf ;</v>
      </c>
    </row>
    <row r="181" spans="1:13" x14ac:dyDescent="0.25">
      <c r="A181">
        <v>73264</v>
      </c>
      <c r="B181" t="s">
        <v>177</v>
      </c>
      <c r="D181" t="str">
        <f t="shared" si="8"/>
        <v>73264</v>
      </c>
      <c r="E181" t="str">
        <f t="shared" si="9"/>
        <v>UPDATE ZonesBE set RefBE = 11019 WHERE CodeCommune5 = '73264';</v>
      </c>
      <c r="L181" t="str">
        <f t="shared" si="10"/>
        <v>UPDATE Aqua_Communes set AdheIdentifiant = 1137, AdheId2 = 1137 Where CodeCommune = '73264';</v>
      </c>
      <c r="M181" t="str">
        <f t="shared" si="11"/>
        <v>If CODE_COMM = '73264' Then ; CODEBE = '73JP' ; RefBE = 11019; CODEBE_ZONE = '73JP' ; ZONEBE = '73JP-ZE' ; TYPEZONE = 'ZE' ; AdheIdentifiant = '1137' ; AdheTemp = '1137' ; EndIf ;</v>
      </c>
    </row>
    <row r="182" spans="1:13" x14ac:dyDescent="0.25">
      <c r="A182">
        <v>73265</v>
      </c>
      <c r="B182" t="s">
        <v>178</v>
      </c>
      <c r="D182" t="str">
        <f t="shared" si="8"/>
        <v>73265</v>
      </c>
      <c r="E182" t="str">
        <f t="shared" si="9"/>
        <v>UPDATE ZonesBE set RefBE = 11019 WHERE CodeCommune5 = '73265';</v>
      </c>
      <c r="L182" t="str">
        <f t="shared" si="10"/>
        <v>UPDATE Aqua_Communes set AdheIdentifiant = 1137, AdheId2 = 1137 Where CodeCommune = '73265';</v>
      </c>
      <c r="M182" t="str">
        <f t="shared" si="11"/>
        <v>If CODE_COMM = '73265' Then ; CODEBE = '73JP' ; RefBE = 11019; CODEBE_ZONE = '73JP' ; ZONEBE = '73JP-ZE' ; TYPEZONE = 'ZE' ; AdheIdentifiant = '1137' ; AdheTemp = '1137' ; EndIf ;</v>
      </c>
    </row>
    <row r="183" spans="1:13" x14ac:dyDescent="0.25">
      <c r="A183">
        <v>73293</v>
      </c>
      <c r="B183" t="s">
        <v>179</v>
      </c>
      <c r="D183" t="str">
        <f t="shared" si="8"/>
        <v>73293</v>
      </c>
      <c r="E183" t="str">
        <f t="shared" si="9"/>
        <v>UPDATE ZonesBE set RefBE = 11019 WHERE CodeCommune5 = '73293';</v>
      </c>
      <c r="L183" t="str">
        <f t="shared" si="10"/>
        <v>UPDATE Aqua_Communes set AdheIdentifiant = 1137, AdheId2 = 1137 Where CodeCommune = '73293';</v>
      </c>
      <c r="M183" t="str">
        <f t="shared" si="11"/>
        <v>If CODE_COMM = '73293' Then ; CODEBE = '73JP' ; RefBE = 11019; CODEBE_ZONE = '73JP' ; ZONEBE = '73JP-ZE' ; TYPEZONE = 'ZE' ; AdheIdentifiant = '1137' ; AdheTemp = '1137' ; EndIf ;</v>
      </c>
    </row>
    <row r="184" spans="1:13" x14ac:dyDescent="0.25">
      <c r="A184">
        <v>73294</v>
      </c>
      <c r="B184" t="s">
        <v>180</v>
      </c>
      <c r="D184" t="str">
        <f t="shared" si="8"/>
        <v>73294</v>
      </c>
      <c r="E184" t="str">
        <f t="shared" si="9"/>
        <v>UPDATE ZonesBE set RefBE = 11019 WHERE CodeCommune5 = '73294';</v>
      </c>
      <c r="L184" t="str">
        <f t="shared" si="10"/>
        <v>UPDATE Aqua_Communes set AdheIdentifiant = 1137, AdheId2 = 1137 Where CodeCommune = '73294';</v>
      </c>
      <c r="M184" t="str">
        <f t="shared" si="11"/>
        <v>If CODE_COMM = '73294' Then ; CODEBE = '73JP' ; RefBE = 11019; CODEBE_ZONE = '73JP' ; ZONEBE = '73JP-ZE' ; TYPEZONE = 'ZE' ; AdheIdentifiant = '1137' ; AdheTemp = '1137' ; EndIf ;</v>
      </c>
    </row>
    <row r="185" spans="1:13" x14ac:dyDescent="0.25">
      <c r="A185">
        <v>73301</v>
      </c>
      <c r="B185" t="s">
        <v>181</v>
      </c>
      <c r="D185" t="str">
        <f t="shared" si="8"/>
        <v>73301</v>
      </c>
      <c r="E185" t="str">
        <f t="shared" si="9"/>
        <v>UPDATE ZonesBE set RefBE = 11019 WHERE CodeCommune5 = '73301';</v>
      </c>
      <c r="L185" t="str">
        <f t="shared" si="10"/>
        <v>UPDATE Aqua_Communes set AdheIdentifiant = 1137, AdheId2 = 1137 Where CodeCommune = '73301';</v>
      </c>
      <c r="M185" t="str">
        <f t="shared" si="11"/>
        <v>If CODE_COMM = '73301' Then ; CODEBE = '73JP' ; RefBE = 11019; CODEBE_ZONE = '73JP' ; ZONEBE = '73JP-ZE' ; TYPEZONE = 'ZE' ; AdheIdentifiant = '1137' ; AdheTemp = '1137' ; EndIf ;</v>
      </c>
    </row>
    <row r="186" spans="1:13" x14ac:dyDescent="0.25">
      <c r="A186">
        <v>73310</v>
      </c>
      <c r="B186" t="s">
        <v>182</v>
      </c>
      <c r="D186" t="str">
        <f t="shared" si="8"/>
        <v>73310</v>
      </c>
      <c r="E186" t="str">
        <f t="shared" si="9"/>
        <v>UPDATE ZonesBE set RefBE = 11019 WHERE CodeCommune5 = '73310';</v>
      </c>
      <c r="L186" t="str">
        <f t="shared" si="10"/>
        <v>UPDATE Aqua_Communes set AdheIdentifiant = 1137, AdheId2 = 1137 Where CodeCommune = '73310';</v>
      </c>
      <c r="M186" t="str">
        <f t="shared" si="11"/>
        <v>If CODE_COMM = '73310' Then ; CODEBE = '73JP' ; RefBE = 11019; CODEBE_ZONE = '73JP' ; ZONEBE = '73JP-ZE' ; TYPEZONE = 'ZE' ; AdheIdentifiant = '1137' ; AdheTemp = '1137' ; EndIf ;</v>
      </c>
    </row>
    <row r="187" spans="1:13" x14ac:dyDescent="0.25">
      <c r="A187">
        <v>73312</v>
      </c>
      <c r="B187" t="s">
        <v>183</v>
      </c>
      <c r="D187" t="str">
        <f t="shared" ref="D187" si="12">CONCATENATE(A187,"")</f>
        <v>73312</v>
      </c>
      <c r="E187" t="str">
        <f t="shared" si="9"/>
        <v>UPDATE ZonesBE set RefBE = 11019 WHERE CodeCommune5 = '73312';</v>
      </c>
      <c r="L187" t="str">
        <f t="shared" si="10"/>
        <v>UPDATE Aqua_Communes set AdheIdentifiant = 1137, AdheId2 = 1137 Where CodeCommune = '73312';</v>
      </c>
      <c r="M187" t="str">
        <f t="shared" si="11"/>
        <v>If CODE_COMM = '73312' Then ; CODEBE = '73JP' ; RefBE = 11019; CODEBE_ZONE = '73JP' ; ZONEBE = '73JP-ZE' ; TYPEZONE = 'ZE' ; AdheIdentifiant = '1137' ; AdheTemp = '1137' ; EndIf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H15"/>
  <sheetViews>
    <sheetView workbookViewId="0">
      <selection activeCell="F16" sqref="F16"/>
    </sheetView>
  </sheetViews>
  <sheetFormatPr baseColWidth="10" defaultRowHeight="15" x14ac:dyDescent="0.25"/>
  <sheetData>
    <row r="12" spans="4:8" x14ac:dyDescent="0.25">
      <c r="H12">
        <v>85</v>
      </c>
    </row>
    <row r="13" spans="4:8" x14ac:dyDescent="0.25">
      <c r="D13">
        <v>175</v>
      </c>
      <c r="E13">
        <f>D13*1.2</f>
        <v>210</v>
      </c>
      <c r="F13">
        <v>544.41</v>
      </c>
      <c r="G13">
        <f>D13-D14</f>
        <v>43.75</v>
      </c>
      <c r="H13">
        <f>F14-G13</f>
        <v>8.75</v>
      </c>
    </row>
    <row r="14" spans="4:8" x14ac:dyDescent="0.25">
      <c r="D14">
        <v>131.25</v>
      </c>
      <c r="E14">
        <f>D14*1.2</f>
        <v>157.5</v>
      </c>
      <c r="F14">
        <f>E13-E14</f>
        <v>52.5</v>
      </c>
      <c r="H14">
        <f>H12-H13</f>
        <v>76.25</v>
      </c>
    </row>
    <row r="15" spans="4:8" x14ac:dyDescent="0.25">
      <c r="F15">
        <f>F13-F14</f>
        <v>491.90999999999997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2019-09-11T13:58:06Z</dcterms:created>
  <dcterms:modified xsi:type="dcterms:W3CDTF">2019-09-17T09:18:26Z</dcterms:modified>
</cp:coreProperties>
</file>