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"/>
    </mc:Choice>
  </mc:AlternateContent>
  <xr:revisionPtr revIDLastSave="0" documentId="13_ncr:1_{42CD4131-F3E1-4871-86FB-9CA71A15674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produits" sheetId="1" r:id="rId1"/>
    <sheet name="produits1" sheetId="5" r:id="rId2"/>
    <sheet name="products_gamme" sheetId="3" r:id="rId3"/>
    <sheet name="EH" sheetId="4" r:id="rId4"/>
    <sheet name="requete" sheetId="2" r:id="rId5"/>
  </sheets>
  <calcPr calcId="191029"/>
</workbook>
</file>

<file path=xl/calcChain.xml><?xml version="1.0" encoding="utf-8"?>
<calcChain xmlns="http://schemas.openxmlformats.org/spreadsheetml/2006/main">
  <c r="B51" i="3" l="1"/>
  <c r="I51" i="3" s="1"/>
  <c r="A51" i="3"/>
  <c r="B37" i="3"/>
  <c r="A37" i="3"/>
  <c r="B198" i="3"/>
  <c r="A198" i="3"/>
  <c r="B196" i="3"/>
  <c r="I196" i="3" s="1"/>
  <c r="B195" i="3"/>
  <c r="I195" i="3" s="1"/>
  <c r="A197" i="3"/>
  <c r="A79" i="3"/>
  <c r="A80" i="3"/>
  <c r="A81" i="3"/>
  <c r="A82" i="3"/>
  <c r="A83" i="3"/>
  <c r="A84" i="3"/>
  <c r="A85" i="3"/>
  <c r="A86" i="3"/>
  <c r="A87" i="3"/>
  <c r="A88" i="3"/>
  <c r="A89" i="3"/>
  <c r="B90" i="3"/>
  <c r="A90" i="3"/>
  <c r="B89" i="3"/>
  <c r="B88" i="3"/>
  <c r="B87" i="3"/>
  <c r="B86" i="3"/>
  <c r="B85" i="3"/>
  <c r="B84" i="3"/>
  <c r="B79" i="3"/>
  <c r="I79" i="3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I65" i="3" s="1"/>
  <c r="A66" i="3"/>
  <c r="B66" i="3"/>
  <c r="A67" i="3"/>
  <c r="B67" i="3"/>
  <c r="A68" i="3"/>
  <c r="B68" i="3"/>
  <c r="A69" i="3"/>
  <c r="B69" i="3"/>
  <c r="I69" i="3" s="1"/>
  <c r="A70" i="3"/>
  <c r="B70" i="3"/>
  <c r="A71" i="3"/>
  <c r="B71" i="3"/>
  <c r="A72" i="3"/>
  <c r="B72" i="3"/>
  <c r="A73" i="3"/>
  <c r="B73" i="3"/>
  <c r="I73" i="3" s="1"/>
  <c r="A74" i="3"/>
  <c r="B74" i="3"/>
  <c r="A75" i="3"/>
  <c r="B75" i="3"/>
  <c r="A76" i="3"/>
  <c r="B76" i="3"/>
  <c r="A77" i="3"/>
  <c r="B77" i="3"/>
  <c r="A78" i="3"/>
  <c r="B78" i="3"/>
  <c r="B80" i="3"/>
  <c r="B81" i="3"/>
  <c r="B82" i="3"/>
  <c r="B83" i="3"/>
  <c r="B197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I144" i="3" s="1"/>
  <c r="B144" i="3"/>
  <c r="A145" i="3"/>
  <c r="B145" i="3"/>
  <c r="A146" i="3"/>
  <c r="B146" i="3"/>
  <c r="A147" i="3"/>
  <c r="B147" i="3"/>
  <c r="A148" i="3"/>
  <c r="I148" i="3" s="1"/>
  <c r="B148" i="3"/>
  <c r="A149" i="3"/>
  <c r="B149" i="3"/>
  <c r="A150" i="3"/>
  <c r="B150" i="3"/>
  <c r="A151" i="3"/>
  <c r="I151" i="3" s="1"/>
  <c r="B151" i="3"/>
  <c r="A152" i="3"/>
  <c r="I152" i="3" s="1"/>
  <c r="B152" i="3"/>
  <c r="A153" i="3"/>
  <c r="B153" i="3"/>
  <c r="A154" i="3"/>
  <c r="B154" i="3"/>
  <c r="A155" i="3"/>
  <c r="B155" i="3"/>
  <c r="A156" i="3"/>
  <c r="I156" i="3" s="1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B2" i="3"/>
  <c r="A2" i="3"/>
  <c r="I76" i="3"/>
  <c r="I75" i="3"/>
  <c r="I72" i="3"/>
  <c r="I68" i="3"/>
  <c r="I67" i="3"/>
  <c r="I64" i="3"/>
  <c r="I154" i="3"/>
  <c r="I146" i="3"/>
  <c r="I71" i="3" l="1"/>
  <c r="I62" i="3"/>
  <c r="I198" i="3"/>
  <c r="I88" i="3"/>
  <c r="I37" i="3"/>
  <c r="I86" i="3"/>
  <c r="I155" i="3"/>
  <c r="I147" i="3"/>
  <c r="I143" i="3"/>
  <c r="I90" i="3"/>
  <c r="I74" i="3"/>
  <c r="I70" i="3"/>
  <c r="I66" i="3"/>
  <c r="I85" i="3"/>
  <c r="I158" i="3"/>
  <c r="I150" i="3"/>
  <c r="I142" i="3"/>
  <c r="I84" i="3"/>
  <c r="I89" i="3"/>
  <c r="I87" i="3"/>
  <c r="I157" i="3"/>
  <c r="I153" i="3"/>
  <c r="I149" i="3"/>
  <c r="I63" i="3"/>
  <c r="I193" i="3"/>
  <c r="I145" i="3"/>
  <c r="I194" i="3"/>
  <c r="I192" i="3"/>
  <c r="I191" i="3"/>
  <c r="I141" i="3"/>
  <c r="I77" i="3"/>
  <c r="I78" i="3"/>
  <c r="I80" i="3"/>
  <c r="I81" i="3"/>
  <c r="I82" i="3"/>
  <c r="I8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2" i="3"/>
  <c r="I53" i="3"/>
  <c r="I54" i="3"/>
  <c r="I55" i="3"/>
  <c r="I56" i="3"/>
  <c r="I57" i="3"/>
  <c r="I58" i="3"/>
  <c r="I59" i="3"/>
  <c r="I60" i="3"/>
  <c r="I61" i="3"/>
  <c r="I197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2" i="3"/>
</calcChain>
</file>

<file path=xl/sharedStrings.xml><?xml version="1.0" encoding="utf-8"?>
<sst xmlns="http://schemas.openxmlformats.org/spreadsheetml/2006/main" count="4617" uniqueCount="1026">
  <si>
    <t>id_product</t>
  </si>
  <si>
    <t>id_product_attribute</t>
  </si>
  <si>
    <t>reference</t>
  </si>
  <si>
    <t>price</t>
  </si>
  <si>
    <t>name</t>
  </si>
  <si>
    <t>attribute_name</t>
  </si>
  <si>
    <t>PFV3EH3X2</t>
  </si>
  <si>
    <t>314.000000</t>
  </si>
  <si>
    <t>PACK EPDM/GEOTEXTILE FV</t>
  </si>
  <si>
    <t>3EH3X2</t>
  </si>
  <si>
    <t>PFV4EH4X2</t>
  </si>
  <si>
    <t>378.000000</t>
  </si>
  <si>
    <t>4EH4X2</t>
  </si>
  <si>
    <t>PFV5EH4X2.5</t>
  </si>
  <si>
    <t>418.000000</t>
  </si>
  <si>
    <t>5EH4X2.5</t>
  </si>
  <si>
    <t>PFV6EH4X3</t>
  </si>
  <si>
    <t>510.000000</t>
  </si>
  <si>
    <t>6EH4x3</t>
  </si>
  <si>
    <t>PFV6EH6X2</t>
  </si>
  <si>
    <t>526.000000</t>
  </si>
  <si>
    <t>6EH6X2</t>
  </si>
  <si>
    <t>PFV6EH8X1.5</t>
  </si>
  <si>
    <t>564.000000</t>
  </si>
  <si>
    <t>6EH8X1.5</t>
  </si>
  <si>
    <t>PFV7EH4X3.5</t>
  </si>
  <si>
    <t>558.000000</t>
  </si>
  <si>
    <t>7EH4X3.5</t>
  </si>
  <si>
    <t>PFV8EH4X4</t>
  </si>
  <si>
    <t>607.000000</t>
  </si>
  <si>
    <t>8EH4X4</t>
  </si>
  <si>
    <t>PFV8EH8X2</t>
  </si>
  <si>
    <t>641.000000</t>
  </si>
  <si>
    <t>8EH8X2</t>
  </si>
  <si>
    <t>PFV9EH4X4.5</t>
  </si>
  <si>
    <t>9EH4X4.5</t>
  </si>
  <si>
    <t>PFV10EH10X2</t>
  </si>
  <si>
    <t>859.000000</t>
  </si>
  <si>
    <t>10EH10X2</t>
  </si>
  <si>
    <t>PFV10EH4X5</t>
  </si>
  <si>
    <t>655.000000</t>
  </si>
  <si>
    <t>10EH4X5</t>
  </si>
  <si>
    <t>PFV10EH8X2.5</t>
  </si>
  <si>
    <t>704.000000</t>
  </si>
  <si>
    <t>10EH8X2.5</t>
  </si>
  <si>
    <t>PFV12EH6X4</t>
  </si>
  <si>
    <t>774.000000</t>
  </si>
  <si>
    <t>12EH6X4</t>
  </si>
  <si>
    <t>PFV12EH8X3</t>
  </si>
  <si>
    <t>794.000000</t>
  </si>
  <si>
    <t>12EH8X3</t>
  </si>
  <si>
    <t>PFV14EH7X4</t>
  </si>
  <si>
    <t>880.000000</t>
  </si>
  <si>
    <t>14EH7X4</t>
  </si>
  <si>
    <t>PFV14EH8X3.5</t>
  </si>
  <si>
    <t>858.000000</t>
  </si>
  <si>
    <t>14EH8X3.5</t>
  </si>
  <si>
    <t>PFV16EH8X4</t>
  </si>
  <si>
    <t>922.000000</t>
  </si>
  <si>
    <t>16EH8X4</t>
  </si>
  <si>
    <t>PFV18EH8X4.5</t>
  </si>
  <si>
    <t>1171.000000</t>
  </si>
  <si>
    <t>18EH8X4.5</t>
  </si>
  <si>
    <t>PFV18EH9X4</t>
  </si>
  <si>
    <t>1137.000000</t>
  </si>
  <si>
    <t>18EH9X4</t>
  </si>
  <si>
    <t>PFV20EH10X4</t>
  </si>
  <si>
    <t>1227.000000</t>
  </si>
  <si>
    <t>20EH10X4</t>
  </si>
  <si>
    <t>PFV20EH8X5</t>
  </si>
  <si>
    <t>20EH8X5</t>
  </si>
  <si>
    <t>PFV2EH2.5X1.6</t>
  </si>
  <si>
    <t>275.000000</t>
  </si>
  <si>
    <t>2EH2.5X1.6</t>
  </si>
  <si>
    <t>T9063</t>
  </si>
  <si>
    <t>1.230000</t>
  </si>
  <si>
    <t>TE DE PRESSION PVC</t>
  </si>
  <si>
    <t>T9050</t>
  </si>
  <si>
    <t>0.760000</t>
  </si>
  <si>
    <t>PFH3EH</t>
  </si>
  <si>
    <t>237.000000</t>
  </si>
  <si>
    <t>PACK EPDM/GEOTEXTILE FH</t>
  </si>
  <si>
    <t>3EH</t>
  </si>
  <si>
    <t>PFH4EH</t>
  </si>
  <si>
    <t>255.000000</t>
  </si>
  <si>
    <t>4EH</t>
  </si>
  <si>
    <t>PFH5EH</t>
  </si>
  <si>
    <t>298.000000</t>
  </si>
  <si>
    <t>5EH</t>
  </si>
  <si>
    <t>PFH6EH</t>
  </si>
  <si>
    <t>409.000000</t>
  </si>
  <si>
    <t>6EH</t>
  </si>
  <si>
    <t>PFH7EH</t>
  </si>
  <si>
    <t>437.000000</t>
  </si>
  <si>
    <t>7EH</t>
  </si>
  <si>
    <t>PFH8EH</t>
  </si>
  <si>
    <t>508.000000</t>
  </si>
  <si>
    <t>8EH</t>
  </si>
  <si>
    <t>PFH9EH</t>
  </si>
  <si>
    <t>534.000000</t>
  </si>
  <si>
    <t>9EH</t>
  </si>
  <si>
    <t>PFH10EH</t>
  </si>
  <si>
    <t>591.000000</t>
  </si>
  <si>
    <t>10EH</t>
  </si>
  <si>
    <t>PFH12EH</t>
  </si>
  <si>
    <t>682.000000</t>
  </si>
  <si>
    <t>12EH</t>
  </si>
  <si>
    <t>PFH14EH</t>
  </si>
  <si>
    <t>722.000000</t>
  </si>
  <si>
    <t>14EH</t>
  </si>
  <si>
    <t>PFH16EH</t>
  </si>
  <si>
    <t>836.000000</t>
  </si>
  <si>
    <t>16EH</t>
  </si>
  <si>
    <t>PFH18EH</t>
  </si>
  <si>
    <t>1057.000000</t>
  </si>
  <si>
    <t>18EH</t>
  </si>
  <si>
    <t>PFH20EH</t>
  </si>
  <si>
    <t>1060.000000</t>
  </si>
  <si>
    <t>20EH</t>
  </si>
  <si>
    <t>PFH2EH</t>
  </si>
  <si>
    <t>178.000000</t>
  </si>
  <si>
    <t>2EH</t>
  </si>
  <si>
    <t>MRACPEHD63</t>
  </si>
  <si>
    <t>17.260000</t>
  </si>
  <si>
    <t>RACCORD PEHD SOUPLE POUR POSTE DE RELEVAGE</t>
  </si>
  <si>
    <t>MRACPEHD50</t>
  </si>
  <si>
    <t>15.230000</t>
  </si>
  <si>
    <t>ECSPR-1200</t>
  </si>
  <si>
    <t>404.990000</t>
  </si>
  <si>
    <t>POSTE DE RELEVAGE EAUX CLAIRES</t>
  </si>
  <si>
    <t>ECSPR-1500</t>
  </si>
  <si>
    <t>465.890000</t>
  </si>
  <si>
    <t>ECSPR-1800</t>
  </si>
  <si>
    <t>506.490000</t>
  </si>
  <si>
    <t>ECSPR-900</t>
  </si>
  <si>
    <t>374.540000</t>
  </si>
  <si>
    <t>DGEOM427</t>
  </si>
  <si>
    <t>0.350674</t>
  </si>
  <si>
    <t>MEMBRANE EPDM 1MM SUR MESURE (en cm)</t>
  </si>
  <si>
    <t>4.27m</t>
  </si>
  <si>
    <t>DGEOM610</t>
  </si>
  <si>
    <t>0.495774</t>
  </si>
  <si>
    <t>6.10m</t>
  </si>
  <si>
    <t>DGEOM762</t>
  </si>
  <si>
    <t>0.615774</t>
  </si>
  <si>
    <t>7.62m</t>
  </si>
  <si>
    <t>DGEOM915</t>
  </si>
  <si>
    <t>0.735774</t>
  </si>
  <si>
    <t>9.15m</t>
  </si>
  <si>
    <t>DGEOM1097</t>
  </si>
  <si>
    <t>0.885774</t>
  </si>
  <si>
    <t>10.97m</t>
  </si>
  <si>
    <t>DGEOM1220</t>
  </si>
  <si>
    <t>0.985774</t>
  </si>
  <si>
    <t>12.20m</t>
  </si>
  <si>
    <t>DGEOM1525</t>
  </si>
  <si>
    <t>1.225774</t>
  </si>
  <si>
    <t>15.25m</t>
  </si>
  <si>
    <t>DGEOM305</t>
  </si>
  <si>
    <t>0.245774</t>
  </si>
  <si>
    <t>3.05m</t>
  </si>
  <si>
    <t>DGEOT427</t>
  </si>
  <si>
    <t>0.090000</t>
  </si>
  <si>
    <t>GÃ‰OTEXTILE SUR MESURE (CM)</t>
  </si>
  <si>
    <t>DGEOT610</t>
  </si>
  <si>
    <t>0.120000</t>
  </si>
  <si>
    <t>DGEOT762</t>
  </si>
  <si>
    <t>0.150000</t>
  </si>
  <si>
    <t>DGEOT915</t>
  </si>
  <si>
    <t>0.180000</t>
  </si>
  <si>
    <t>DGEOT1097</t>
  </si>
  <si>
    <t>0.210000</t>
  </si>
  <si>
    <t>DGEOT1220</t>
  </si>
  <si>
    <t>0.230000</t>
  </si>
  <si>
    <t>DGEOT1525</t>
  </si>
  <si>
    <t>0.290000</t>
  </si>
  <si>
    <t>DGEOT305</t>
  </si>
  <si>
    <t>0.070000</t>
  </si>
  <si>
    <t>BFV3EH</t>
  </si>
  <si>
    <t>KIT BAC PEHD</t>
  </si>
  <si>
    <t>KIT BAC 3EH</t>
  </si>
  <si>
    <t>BFV5EH</t>
  </si>
  <si>
    <t>1820.000000</t>
  </si>
  <si>
    <t>KIT BAC 5EH</t>
  </si>
  <si>
    <t>BFV6EH</t>
  </si>
  <si>
    <t>2120.000000</t>
  </si>
  <si>
    <t>KIT BAC 6EH</t>
  </si>
  <si>
    <t>BFV10EH</t>
  </si>
  <si>
    <t>3640.000000</t>
  </si>
  <si>
    <t>KIT BAC 10EH</t>
  </si>
  <si>
    <t>BFV12EH</t>
  </si>
  <si>
    <t>4240.000000</t>
  </si>
  <si>
    <t>KIT BAC 12EH</t>
  </si>
  <si>
    <t>BFV20EH</t>
  </si>
  <si>
    <t>7280.000000</t>
  </si>
  <si>
    <t xml:space="preserve">KIT BAC 20EH </t>
  </si>
  <si>
    <t>BFV2.5EH</t>
  </si>
  <si>
    <t>910.000000</t>
  </si>
  <si>
    <t>KIT BAC 2.5EH</t>
  </si>
  <si>
    <t>PSR5EH4X2.5</t>
  </si>
  <si>
    <t>338.000000</t>
  </si>
  <si>
    <t>KIT CAILLEBOTIS FV GEOMEMBRANE</t>
  </si>
  <si>
    <t>PSR6EH4X3</t>
  </si>
  <si>
    <t>454.000000</t>
  </si>
  <si>
    <t>PSR6EH6X2</t>
  </si>
  <si>
    <t>594.000000</t>
  </si>
  <si>
    <t>PSR7EH4X3.5</t>
  </si>
  <si>
    <t>511.000000</t>
  </si>
  <si>
    <t>PSR8EH4X4</t>
  </si>
  <si>
    <t>624.000000</t>
  </si>
  <si>
    <t>PSR9EH4X4.5</t>
  </si>
  <si>
    <t>676.000000</t>
  </si>
  <si>
    <t>PSR10EH4X5</t>
  </si>
  <si>
    <t>PSR12EH6X4</t>
  </si>
  <si>
    <t>1003.000000</t>
  </si>
  <si>
    <t>PSR3EH3X2</t>
  </si>
  <si>
    <t>226.000000</t>
  </si>
  <si>
    <t>PSR14EH7X4</t>
  </si>
  <si>
    <t>1161.000000</t>
  </si>
  <si>
    <t>PSR14EH8X3.5</t>
  </si>
  <si>
    <t>1056.000000</t>
  </si>
  <si>
    <t>PSR16EH8X4</t>
  </si>
  <si>
    <t>1310.000000</t>
  </si>
  <si>
    <t>PSR18EH8X4.5</t>
  </si>
  <si>
    <t>1416.000000</t>
  </si>
  <si>
    <t>PSR20EH8X5</t>
  </si>
  <si>
    <t>1671.000000</t>
  </si>
  <si>
    <t>PSR4EH4X2</t>
  </si>
  <si>
    <t>285.000000</t>
  </si>
  <si>
    <t>C9063</t>
  </si>
  <si>
    <t>0.880000</t>
  </si>
  <si>
    <t>COUDE 90Â° PVC</t>
  </si>
  <si>
    <t>C9050</t>
  </si>
  <si>
    <t>0.440000</t>
  </si>
  <si>
    <t>C4563</t>
  </si>
  <si>
    <t>0.870000</t>
  </si>
  <si>
    <t>COUDE 45Â° PVC</t>
  </si>
  <si>
    <t>C4550</t>
  </si>
  <si>
    <t>0.610000</t>
  </si>
  <si>
    <t>M63</t>
  </si>
  <si>
    <t>0.740000</t>
  </si>
  <si>
    <t>MANCHON EGAL</t>
  </si>
  <si>
    <t>M50</t>
  </si>
  <si>
    <t>0.420000</t>
  </si>
  <si>
    <t>FIR4273050</t>
  </si>
  <si>
    <t>804.850000</t>
  </si>
  <si>
    <t>EPDM (au rouleau) L 30.50m</t>
  </si>
  <si>
    <t>FIR6103050</t>
  </si>
  <si>
    <t>1149.790000</t>
  </si>
  <si>
    <t>FIR7623050</t>
  </si>
  <si>
    <t>1436.290000</t>
  </si>
  <si>
    <t>FIR9153050</t>
  </si>
  <si>
    <t>1724.680000</t>
  </si>
  <si>
    <t>FIR10973050</t>
  </si>
  <si>
    <t>2067.740000</t>
  </si>
  <si>
    <t>FIR12203050</t>
  </si>
  <si>
    <t>2299.580000</t>
  </si>
  <si>
    <t>FIR15253050</t>
  </si>
  <si>
    <t>2874.470000</t>
  </si>
  <si>
    <t>FIR3053050</t>
  </si>
  <si>
    <t>574.890000</t>
  </si>
  <si>
    <t>FIR42761</t>
  </si>
  <si>
    <t>1609.700000</t>
  </si>
  <si>
    <t>EPDM (au rouleau) L 61m</t>
  </si>
  <si>
    <t>FIR61061</t>
  </si>
  <si>
    <t>FIR76261</t>
  </si>
  <si>
    <t>2872.590000</t>
  </si>
  <si>
    <t>FIR91561</t>
  </si>
  <si>
    <t>3449.370000</t>
  </si>
  <si>
    <t>FIR109761</t>
  </si>
  <si>
    <t>4135.470000</t>
  </si>
  <si>
    <t>FIR122061</t>
  </si>
  <si>
    <t>4599.160000</t>
  </si>
  <si>
    <t>FIR152561</t>
  </si>
  <si>
    <t>5748.950000</t>
  </si>
  <si>
    <t>FIR30561</t>
  </si>
  <si>
    <t>UM63</t>
  </si>
  <si>
    <t>10.260000</t>
  </si>
  <si>
    <t>MANCHON A COMPRESSION PE</t>
  </si>
  <si>
    <t>UM50</t>
  </si>
  <si>
    <t>7.980000</t>
  </si>
  <si>
    <t>BOOK</t>
  </si>
  <si>
    <t>30.750000</t>
  </si>
  <si>
    <t>BOOK DES REALISATIONS / GUIDE TECHNIQUE DE MISE EN OEUVRE</t>
  </si>
  <si>
    <t>BOOK DES REALISATIONS</t>
  </si>
  <si>
    <t>GUIDEMO</t>
  </si>
  <si>
    <t>GUIDE DE MO</t>
  </si>
  <si>
    <t>Book+GuideMO</t>
  </si>
  <si>
    <t>50.750000</t>
  </si>
  <si>
    <t>BOOK REALISATION ET GUIDE DE MO</t>
  </si>
  <si>
    <t>GUIDEFVB</t>
  </si>
  <si>
    <t>38.610000</t>
  </si>
  <si>
    <t>GUIDES DE L'USAGE (FV + FH ET FV)</t>
  </si>
  <si>
    <t>GUIDE FV BAC</t>
  </si>
  <si>
    <t>GUIDEFVFHG</t>
  </si>
  <si>
    <t>GUIDE FV FH GEOMEMBRANE</t>
  </si>
  <si>
    <t>GUIDEFVG</t>
  </si>
  <si>
    <t>GUIDE FV GEOMEMBRANE</t>
  </si>
  <si>
    <t>GUIDEFVFHB</t>
  </si>
  <si>
    <t>GUIDE FV FH BAC</t>
  </si>
  <si>
    <t>CARNETFV</t>
  </si>
  <si>
    <t>13.240000</t>
  </si>
  <si>
    <t>CARNETS D'ENTRETIEN</t>
  </si>
  <si>
    <t>CARNETFVFH</t>
  </si>
  <si>
    <t>11.720000</t>
  </si>
  <si>
    <t>BADGES2019</t>
  </si>
  <si>
    <t>7.990000</t>
  </si>
  <si>
    <t>BADGES "EDITION AQUATIRIS"</t>
  </si>
  <si>
    <t>Collection 2019</t>
  </si>
  <si>
    <t>BADGE</t>
  </si>
  <si>
    <t>EAUX PLUVIALES</t>
  </si>
  <si>
    <t>BADGES EAUX PLUVIALES</t>
  </si>
  <si>
    <t>Classique</t>
  </si>
  <si>
    <t>FICHEMARRON</t>
  </si>
  <si>
    <t>1.920000</t>
  </si>
  <si>
    <t>CHEMISE A RABAT lot de 25</t>
  </si>
  <si>
    <t>PARTICULIER</t>
  </si>
  <si>
    <t>FICHEBLEU</t>
  </si>
  <si>
    <t>TOURISME</t>
  </si>
  <si>
    <t>FICHEROSE</t>
  </si>
  <si>
    <t>GOUPE</t>
  </si>
  <si>
    <t>FICHEVERT</t>
  </si>
  <si>
    <t>AGRICOLE</t>
  </si>
  <si>
    <t>CHEMISEPRO</t>
  </si>
  <si>
    <t>16.260000</t>
  </si>
  <si>
    <t>CHEMISE</t>
  </si>
  <si>
    <t>404M</t>
  </si>
  <si>
    <t>40.600000</t>
  </si>
  <si>
    <t>BODY WARMER FEMME</t>
  </si>
  <si>
    <t>TAILLE M</t>
  </si>
  <si>
    <t>404L</t>
  </si>
  <si>
    <t>TAILLE L</t>
  </si>
  <si>
    <t>404XL</t>
  </si>
  <si>
    <t>TAILLE XL</t>
  </si>
  <si>
    <t>404S</t>
  </si>
  <si>
    <t>TAILLE S</t>
  </si>
  <si>
    <t>403M</t>
  </si>
  <si>
    <t>BODY WARMER HOMME</t>
  </si>
  <si>
    <t>403XL</t>
  </si>
  <si>
    <t>403XXL</t>
  </si>
  <si>
    <t>TAILLE XXL</t>
  </si>
  <si>
    <t>403S</t>
  </si>
  <si>
    <t>PSFV3EH3X2</t>
  </si>
  <si>
    <t>608.000000</t>
  </si>
  <si>
    <t>PACK  FV GEO 1.52mm</t>
  </si>
  <si>
    <t>PSFV4EH4X2</t>
  </si>
  <si>
    <t>746.000000</t>
  </si>
  <si>
    <t>PSFV5EH4X2.5</t>
  </si>
  <si>
    <t>848.000000</t>
  </si>
  <si>
    <t>PSFV6EH4X3</t>
  </si>
  <si>
    <t>1061.000000</t>
  </si>
  <si>
    <t>PSFV7EH4X3.5</t>
  </si>
  <si>
    <t>1118.000000</t>
  </si>
  <si>
    <t>PSFV8EH4X4</t>
  </si>
  <si>
    <t>1377.000000</t>
  </si>
  <si>
    <t>PSFV9EH4X4.5</t>
  </si>
  <si>
    <t>1428.000000</t>
  </si>
  <si>
    <t>PSFV10EH4X5</t>
  </si>
  <si>
    <t>1546.000000</t>
  </si>
  <si>
    <t>PSFV12EH6X4</t>
  </si>
  <si>
    <t>898.000000</t>
  </si>
  <si>
    <t>PSFV14EH7X4</t>
  </si>
  <si>
    <t>1099.000000</t>
  </si>
  <si>
    <t>PSFV16EH8X4</t>
  </si>
  <si>
    <t>1207.000000</t>
  </si>
  <si>
    <t>PSFV18EH8X4.5</t>
  </si>
  <si>
    <t>1356.000000</t>
  </si>
  <si>
    <t>PSFV20EH8X5</t>
  </si>
  <si>
    <t>1504.000000</t>
  </si>
  <si>
    <t>PSFV6EH6X2</t>
  </si>
  <si>
    <t>1180.000000</t>
  </si>
  <si>
    <t>PSFV2EH2.5X1.6</t>
  </si>
  <si>
    <t>315.000000</t>
  </si>
  <si>
    <t>MRAC63</t>
  </si>
  <si>
    <t>10.000000</t>
  </si>
  <si>
    <t>RACCORD PEHD/PVC</t>
  </si>
  <si>
    <t>MRAC50</t>
  </si>
  <si>
    <t>8.000000</t>
  </si>
  <si>
    <t>SPR900V75BG</t>
  </si>
  <si>
    <t>938.000000</t>
  </si>
  <si>
    <t>poste de relevage eaux chargÃ©es</t>
  </si>
  <si>
    <t>MDWVOX75</t>
  </si>
  <si>
    <t>Avec Barres de guidage</t>
  </si>
  <si>
    <t>SPR1200V75</t>
  </si>
  <si>
    <t>Sans barres de guidages</t>
  </si>
  <si>
    <t>SPR1200V75BG</t>
  </si>
  <si>
    <t>958.000000</t>
  </si>
  <si>
    <t>SPR1500V75</t>
  </si>
  <si>
    <t>SPR1500V75BG</t>
  </si>
  <si>
    <t>998.000000</t>
  </si>
  <si>
    <t>SPR900V100</t>
  </si>
  <si>
    <t>928.000000</t>
  </si>
  <si>
    <t>MDWVOX100</t>
  </si>
  <si>
    <t>SPR900V100BG</t>
  </si>
  <si>
    <t>1038.000000</t>
  </si>
  <si>
    <t>SPR1200V100</t>
  </si>
  <si>
    <t>948.000000</t>
  </si>
  <si>
    <t>SPR1200V100BG</t>
  </si>
  <si>
    <t>1058.000000</t>
  </si>
  <si>
    <t>SPR1500V100</t>
  </si>
  <si>
    <t>SPR1500V100BG</t>
  </si>
  <si>
    <t>1098.000000</t>
  </si>
  <si>
    <t>SPR900V150</t>
  </si>
  <si>
    <t>MDWVOX150</t>
  </si>
  <si>
    <t>SPR900V150BG</t>
  </si>
  <si>
    <t>1048.000000</t>
  </si>
  <si>
    <t>SPR1200V150</t>
  </si>
  <si>
    <t>SPR1200V150BG</t>
  </si>
  <si>
    <t>1068.000000</t>
  </si>
  <si>
    <t>SPR1500V150</t>
  </si>
  <si>
    <t>1008.000000</t>
  </si>
  <si>
    <t>SPR1500V150BG</t>
  </si>
  <si>
    <t>1108.000000</t>
  </si>
  <si>
    <t>SPR1900V75BG</t>
  </si>
  <si>
    <t>1198.000000</t>
  </si>
  <si>
    <t>SPR1900V100BG</t>
  </si>
  <si>
    <t>1298.000000</t>
  </si>
  <si>
    <t>SPR1900V150BG</t>
  </si>
  <si>
    <t>1308.000000</t>
  </si>
  <si>
    <t>SPR900V75</t>
  </si>
  <si>
    <t>828.000000</t>
  </si>
  <si>
    <t>PVC6316</t>
  </si>
  <si>
    <t>9.870000</t>
  </si>
  <si>
    <t>TUBE PVC PRESSION</t>
  </si>
  <si>
    <t>PVC5016</t>
  </si>
  <si>
    <t>7.470000</t>
  </si>
  <si>
    <t>PCG4EH</t>
  </si>
  <si>
    <t>988.000000</t>
  </si>
  <si>
    <t>COFFRAGE PVC GRAVITAIRE</t>
  </si>
  <si>
    <t>GRAVITAIRE 4EH</t>
  </si>
  <si>
    <t>PCG5EH</t>
  </si>
  <si>
    <t>1064.000000</t>
  </si>
  <si>
    <t>GRAVITAIRE 5EH</t>
  </si>
  <si>
    <t>PCG6EHA</t>
  </si>
  <si>
    <t>1182.000000</t>
  </si>
  <si>
    <t>GRAVITAIRE 6EH 4X3</t>
  </si>
  <si>
    <t>PCG6EHB</t>
  </si>
  <si>
    <t>1297.000000</t>
  </si>
  <si>
    <t>GRAVITAIRE 6EH 6X2</t>
  </si>
  <si>
    <t>PCG7EH</t>
  </si>
  <si>
    <t>1328.000000</t>
  </si>
  <si>
    <t>GRAVITAIRE 7EH</t>
  </si>
  <si>
    <t>PCG8EH</t>
  </si>
  <si>
    <t>1412.000000</t>
  </si>
  <si>
    <t>GRAVITAIRE 8EH 4X4</t>
  </si>
  <si>
    <t>PCG9EH</t>
  </si>
  <si>
    <t>1475.000000</t>
  </si>
  <si>
    <t>GRAVITAIRE 9EH</t>
  </si>
  <si>
    <t>PCG10EH</t>
  </si>
  <si>
    <t>1622.000000</t>
  </si>
  <si>
    <t>GRAVITAIRE 10EH</t>
  </si>
  <si>
    <t>PCG12EHA</t>
  </si>
  <si>
    <t>1814.000000</t>
  </si>
  <si>
    <t>GRAVITAIRE 12EH 6X4</t>
  </si>
  <si>
    <t>PCG12EHB</t>
  </si>
  <si>
    <t>1933.000000</t>
  </si>
  <si>
    <t>GRAVITAIRE 12EH 8X3</t>
  </si>
  <si>
    <t>PCG14EHA</t>
  </si>
  <si>
    <t>2066.000000</t>
  </si>
  <si>
    <t>GRAVITAIRE 14EH 8X3.5</t>
  </si>
  <si>
    <t>PCG14EHB</t>
  </si>
  <si>
    <t>1947.000000</t>
  </si>
  <si>
    <t>GRAVITAIRE 14EH 7X4</t>
  </si>
  <si>
    <t>PCG16EH</t>
  </si>
  <si>
    <t>2342.000000</t>
  </si>
  <si>
    <t>GRAVITAIRE 16EH</t>
  </si>
  <si>
    <t>PCG18EHA</t>
  </si>
  <si>
    <t>2430.000000</t>
  </si>
  <si>
    <t>GRAVITAIRE 18EH 8X4.5</t>
  </si>
  <si>
    <t>PCG20EHB</t>
  </si>
  <si>
    <t>2543.000000</t>
  </si>
  <si>
    <t>GRAVITAIRE 20EH 8X5</t>
  </si>
  <si>
    <t>PCG3EH</t>
  </si>
  <si>
    <t>866.000000</t>
  </si>
  <si>
    <t>GRAVITAIRE 3EH</t>
  </si>
  <si>
    <t>PCLC4EH</t>
  </si>
  <si>
    <t>35.000000</t>
  </si>
  <si>
    <t>KIT CLOISON CENTRALE FV</t>
  </si>
  <si>
    <t>CLOISON 4EH</t>
  </si>
  <si>
    <t>PCLC5EH</t>
  </si>
  <si>
    <t>40.000000</t>
  </si>
  <si>
    <t>CLOISON 5EH</t>
  </si>
  <si>
    <t>PCLC6EHA</t>
  </si>
  <si>
    <t>51.000000</t>
  </si>
  <si>
    <t>CLOISON 6EHA 4X3</t>
  </si>
  <si>
    <t>PCLC6EHB</t>
  </si>
  <si>
    <t>CLOISON 6EHB 6X2</t>
  </si>
  <si>
    <t>PCLC7EH</t>
  </si>
  <si>
    <t>61.000000</t>
  </si>
  <si>
    <t>CLOISON 7EH</t>
  </si>
  <si>
    <t>PCLC8EH</t>
  </si>
  <si>
    <t>70.000000</t>
  </si>
  <si>
    <t>CLOISON 8EH</t>
  </si>
  <si>
    <t>PCLC9EH</t>
  </si>
  <si>
    <t>71.000000</t>
  </si>
  <si>
    <t>CLOISON 9EH</t>
  </si>
  <si>
    <t>PCLC10EH</t>
  </si>
  <si>
    <t>86.000000</t>
  </si>
  <si>
    <t>CLOISON 10EH</t>
  </si>
  <si>
    <t>PCLC12EHA</t>
  </si>
  <si>
    <t>100.000000</t>
  </si>
  <si>
    <t>CLOISON 12EHA 6X4</t>
  </si>
  <si>
    <t>PCLC12EHB</t>
  </si>
  <si>
    <t>CLOISON 12EHB 8X3</t>
  </si>
  <si>
    <t>PCLC14EHA</t>
  </si>
  <si>
    <t>94.000000</t>
  </si>
  <si>
    <t>CLOISON 14EHA 8X3.5</t>
  </si>
  <si>
    <t>PCLC14EHB</t>
  </si>
  <si>
    <t>CLOISON 14EHB 7X4</t>
  </si>
  <si>
    <t>PCLC16EH</t>
  </si>
  <si>
    <t>CLOISON 16EH</t>
  </si>
  <si>
    <t>PCLC18EHA</t>
  </si>
  <si>
    <t>105.000000</t>
  </si>
  <si>
    <t>CLOISON 18EHA 8X4.5</t>
  </si>
  <si>
    <t>PCLC20EHB</t>
  </si>
  <si>
    <t>115.000000</t>
  </si>
  <si>
    <t>CLOISON 20EHB 8X5</t>
  </si>
  <si>
    <t>PCLC3EH</t>
  </si>
  <si>
    <t>CLOISON 3EH</t>
  </si>
  <si>
    <t>PCR4EH</t>
  </si>
  <si>
    <t>896.000000</t>
  </si>
  <si>
    <t>COFFRAGE PVC RELEVAGE</t>
  </si>
  <si>
    <t>RELEVAGE 4EH</t>
  </si>
  <si>
    <t>PCR5EH</t>
  </si>
  <si>
    <t>959.000000</t>
  </si>
  <si>
    <t>RELEVAGE 5EH</t>
  </si>
  <si>
    <t>PCR6EHA</t>
  </si>
  <si>
    <t>1107.000000</t>
  </si>
  <si>
    <t>RELEVAGE 6EH 4X3</t>
  </si>
  <si>
    <t>PCR6EHB</t>
  </si>
  <si>
    <t>1202.000000</t>
  </si>
  <si>
    <t>RELEVAGE 6EH 6X2</t>
  </si>
  <si>
    <t>PCR7EH</t>
  </si>
  <si>
    <t>1240.000000</t>
  </si>
  <si>
    <t>RELEVAGE 7EH</t>
  </si>
  <si>
    <t>PCR8EH</t>
  </si>
  <si>
    <t>1312.000000</t>
  </si>
  <si>
    <t xml:space="preserve">RELEVAGE 8EH 4X4 </t>
  </si>
  <si>
    <t>PCR9EH</t>
  </si>
  <si>
    <t>1375.000000</t>
  </si>
  <si>
    <t>RELEVAGE 9EH</t>
  </si>
  <si>
    <t>PCR10EH</t>
  </si>
  <si>
    <t>1508.000000</t>
  </si>
  <si>
    <t>RELEVAGE 10EH</t>
  </si>
  <si>
    <t>PCR12EHA</t>
  </si>
  <si>
    <t>1716.000000</t>
  </si>
  <si>
    <t>RELEVAGE 12EH 6X4</t>
  </si>
  <si>
    <t>PCR12EHB</t>
  </si>
  <si>
    <t>1860.000000</t>
  </si>
  <si>
    <t>RELEVAGE 12EH 8X3</t>
  </si>
  <si>
    <t>PCR14EHA</t>
  </si>
  <si>
    <t>1976.000000</t>
  </si>
  <si>
    <t>RELEVAGE 14EH 8X3.5</t>
  </si>
  <si>
    <t>PCR14EHB</t>
  </si>
  <si>
    <t>1840.000000</t>
  </si>
  <si>
    <t>RELEVAGE 14EH 7X4</t>
  </si>
  <si>
    <t>PCR16EH</t>
  </si>
  <si>
    <t>2251.000000</t>
  </si>
  <si>
    <t>RELEVAGE 16EH</t>
  </si>
  <si>
    <t>PCR18EHA</t>
  </si>
  <si>
    <t>2328.000000</t>
  </si>
  <si>
    <t>RELEVAGE 18EH 8X4.5</t>
  </si>
  <si>
    <t>PCR20EHB</t>
  </si>
  <si>
    <t>2425.000000</t>
  </si>
  <si>
    <t>RELEVAGE 20EH 8X5</t>
  </si>
  <si>
    <t>PCR3EH</t>
  </si>
  <si>
    <t>785.000000</t>
  </si>
  <si>
    <t>RELEVAGE 3EH</t>
  </si>
  <si>
    <t>4.310000</t>
  </si>
  <si>
    <t>Kit commercial pro Jardin dâ€™Assainissement</t>
  </si>
  <si>
    <t>Sans ClÃ© USB</t>
  </si>
  <si>
    <t>10.090000</t>
  </si>
  <si>
    <t>Avec ClÃ© USB</t>
  </si>
  <si>
    <t>TSHIRTM</t>
  </si>
  <si>
    <t>14.000000</t>
  </si>
  <si>
    <t>T-SHIRT</t>
  </si>
  <si>
    <t>MARINE</t>
  </si>
  <si>
    <t>TSHIRTG</t>
  </si>
  <si>
    <t>GRIS</t>
  </si>
  <si>
    <t>TAILLE XXXL</t>
  </si>
  <si>
    <t>PULLH</t>
  </si>
  <si>
    <t>60.000000</t>
  </si>
  <si>
    <t>PULL</t>
  </si>
  <si>
    <t>HOMME</t>
  </si>
  <si>
    <t>TAILLE XXXXL</t>
  </si>
  <si>
    <t>TAILLE XXXXXL</t>
  </si>
  <si>
    <t>PULLF</t>
  </si>
  <si>
    <t>FEMME</t>
  </si>
  <si>
    <t>MARINIEREH</t>
  </si>
  <si>
    <t>MARINIERE</t>
  </si>
  <si>
    <t>MARINIEREF</t>
  </si>
  <si>
    <t>VESTE</t>
  </si>
  <si>
    <t>DGEOTRLX6M</t>
  </si>
  <si>
    <t>1539.000000</t>
  </si>
  <si>
    <t>ROULEAU DE GEOTEXTILE</t>
  </si>
  <si>
    <t>Rouleau 6m x 200m</t>
  </si>
  <si>
    <t>DGEOTRLX3M</t>
  </si>
  <si>
    <t>769.500000</t>
  </si>
  <si>
    <t xml:space="preserve">Rouleau 3m x 200 m </t>
  </si>
  <si>
    <t>MCABLE1.5-2-50</t>
  </si>
  <si>
    <t>57.500000</t>
  </si>
  <si>
    <t>CABLE ELECTRIQUE H07RNF 3G1.5</t>
  </si>
  <si>
    <t>CÃ‚BLE 1.5 50M</t>
  </si>
  <si>
    <t>MCABLE1.5-2-100</t>
  </si>
  <si>
    <t>110.000000</t>
  </si>
  <si>
    <t>CÃ‚BLE 1.5 100M</t>
  </si>
  <si>
    <t>MCABLE1.5-2-500</t>
  </si>
  <si>
    <t>500.000000</t>
  </si>
  <si>
    <t>CÃ‚BLE 1.5 500M</t>
  </si>
  <si>
    <t>MCABLE1.5-2</t>
  </si>
  <si>
    <t>29.750000</t>
  </si>
  <si>
    <t>CÃ‚BLE 1.5 25M</t>
  </si>
  <si>
    <t>NULL</t>
  </si>
  <si>
    <t>MALARME</t>
  </si>
  <si>
    <t>141.360000</t>
  </si>
  <si>
    <t>OVERFLOW ALARM BOX</t>
  </si>
  <si>
    <t>MBARRE2.5</t>
  </si>
  <si>
    <t>37.610000</t>
  </si>
  <si>
    <t>BARRE DE RENFORT POUR BAC 2.5 EH</t>
  </si>
  <si>
    <t>MCONECT</t>
  </si>
  <si>
    <t>11.250000</t>
  </si>
  <si>
    <t>CONNECTEUR 3 POLES</t>
  </si>
  <si>
    <t>MCOUVDIG01</t>
  </si>
  <si>
    <t>36.540000</t>
  </si>
  <si>
    <t>COUVERCLE REGARD GRAVITAIRE DOUBLE SORTIE</t>
  </si>
  <si>
    <t>MCOUVDIR02</t>
  </si>
  <si>
    <t>34.710000</t>
  </si>
  <si>
    <t>COUVERCLE AQUATIRIS REGARD CARRE ET CUNETTE</t>
  </si>
  <si>
    <t>MSCIE70</t>
  </si>
  <si>
    <t>37.970000</t>
  </si>
  <si>
    <t>SCIE CLOCHE Ã¸ 70</t>
  </si>
  <si>
    <t>MJOI50</t>
  </si>
  <si>
    <t>4.490000</t>
  </si>
  <si>
    <t>JOINT FORSHEDA DIAMETRE 50</t>
  </si>
  <si>
    <t>T5</t>
  </si>
  <si>
    <t>4.050000</t>
  </si>
  <si>
    <t>REDUCTION 100/50</t>
  </si>
  <si>
    <t>V10</t>
  </si>
  <si>
    <t>4.630000</t>
  </si>
  <si>
    <t>REDUCTION 110  100</t>
  </si>
  <si>
    <t>MTOILE</t>
  </si>
  <si>
    <t>6.170000</t>
  </si>
  <si>
    <t>TOILE VEGETALE ANTI-AFFOUILLEMENT</t>
  </si>
  <si>
    <t>MVANGUI50</t>
  </si>
  <si>
    <t>24.000000</t>
  </si>
  <si>
    <t>VANNE GUILLOTINE DIAMETRE 50</t>
  </si>
  <si>
    <t>MREHA</t>
  </si>
  <si>
    <t>30.450000</t>
  </si>
  <si>
    <t>REHAUSSE PETIT REGARD CARRÃ‰E</t>
  </si>
  <si>
    <t>TOB03</t>
  </si>
  <si>
    <t>REPARTITEUR</t>
  </si>
  <si>
    <t>MANTIR</t>
  </si>
  <si>
    <t>3.300000</t>
  </si>
  <si>
    <t>BARRIERE ANTI RACINE</t>
  </si>
  <si>
    <t>MJOI100</t>
  </si>
  <si>
    <t>4.430000</t>
  </si>
  <si>
    <t>JOINT FORSHEDA DIAMETRE 100</t>
  </si>
  <si>
    <t>MJOI63</t>
  </si>
  <si>
    <t>JOINT FORSHEDA  DIAMETRE 63</t>
  </si>
  <si>
    <t>MVANGUI110</t>
  </si>
  <si>
    <t>90.000000</t>
  </si>
  <si>
    <t>VANNES GUILLOTINES DIAMETRE 110</t>
  </si>
  <si>
    <t>MVANGUI63</t>
  </si>
  <si>
    <t>VANNE GUILLOTINE DIAMETRE 63</t>
  </si>
  <si>
    <t>KITFVGVAN110</t>
  </si>
  <si>
    <t>200.000000</t>
  </si>
  <si>
    <t>KIT FV GRAVITAIRE  VANNES GUILLOTINES 110</t>
  </si>
  <si>
    <t>KITDIG01</t>
  </si>
  <si>
    <t>175.000000</t>
  </si>
  <si>
    <t>KIT GRAVITAIRE PELLE INOX</t>
  </si>
  <si>
    <t>KITTOB03</t>
  </si>
  <si>
    <t>113.830000</t>
  </si>
  <si>
    <t>KIT DE REPARTITION</t>
  </si>
  <si>
    <t>KITCOL01</t>
  </si>
  <si>
    <t>166.790000</t>
  </si>
  <si>
    <t>REGARD DE COLLECTE+KIT MISE EN CHARGE</t>
  </si>
  <si>
    <t>PREGAZRV</t>
  </si>
  <si>
    <t>REGARD DE SORTIE SANS FOND (ZRV)</t>
  </si>
  <si>
    <t>DIR013V50</t>
  </si>
  <si>
    <t>172.430000</t>
  </si>
  <si>
    <t>KIT RELEVAGE 3 VOIES DIAM 50</t>
  </si>
  <si>
    <t>DIR013V63</t>
  </si>
  <si>
    <t>187.000000</t>
  </si>
  <si>
    <t>KIT RELEVAGE 3 VOIES DIAM 63</t>
  </si>
  <si>
    <t>DIR023VMHI50</t>
  </si>
  <si>
    <t>670.470000</t>
  </si>
  <si>
    <t xml:space="preserve">KIT RELEVAGE 3 VOIES MOTORISÃ‰E DIAM 50 AVEC HORLOGE </t>
  </si>
  <si>
    <t>DIR023VMHI63</t>
  </si>
  <si>
    <t>714.000000</t>
  </si>
  <si>
    <t>KIT RELEVAGE 3 VOIES MOTORISEE DIAM 63 AVEC HORLOGE</t>
  </si>
  <si>
    <t>DIR01VANG50</t>
  </si>
  <si>
    <t>130.000000</t>
  </si>
  <si>
    <t>KIT FV RELEVAGE VANGUI50</t>
  </si>
  <si>
    <t>DIR02VANG63</t>
  </si>
  <si>
    <t>180.000000</t>
  </si>
  <si>
    <t>KIT FV RELEVAGE VANGUI63</t>
  </si>
  <si>
    <t>COL01</t>
  </si>
  <si>
    <t>100.490000</t>
  </si>
  <si>
    <t>REGARD EN CUNETTE AVEC COUVERCLE</t>
  </si>
  <si>
    <t>DIR01</t>
  </si>
  <si>
    <t>66.990000</t>
  </si>
  <si>
    <t>REGARD CARRE  NON PERCE  AVEC COUVERCLE (ANCIEN HEXAGONAL)</t>
  </si>
  <si>
    <t>DIR02</t>
  </si>
  <si>
    <t>93.180000</t>
  </si>
  <si>
    <t>REGARD CARRE AVEC COUVERCLE</t>
  </si>
  <si>
    <t>TJ18</t>
  </si>
  <si>
    <t>6.110000</t>
  </si>
  <si>
    <t>TE DE PIED DE BICHE DIAM 50</t>
  </si>
  <si>
    <t>MBARRE3</t>
  </si>
  <si>
    <t>46.170000</t>
  </si>
  <si>
    <t>BARRE DE RENFORT POUR BAC 3EH (compatible 6EH</t>
  </si>
  <si>
    <t>MREHACUN</t>
  </si>
  <si>
    <t>38.060000</t>
  </si>
  <si>
    <t>REHAUSSE DE REGARD CUNETTE ET CARRE</t>
  </si>
  <si>
    <t>KITSRS4/20</t>
  </si>
  <si>
    <t>3890.000000</t>
  </si>
  <si>
    <t>POSTE DOUBLE POMPES</t>
  </si>
  <si>
    <t>MOPTIMA</t>
  </si>
  <si>
    <t>112.670000</t>
  </si>
  <si>
    <t>POMPES EAUX CLAIRES - OPTIMA</t>
  </si>
  <si>
    <t>MBEST</t>
  </si>
  <si>
    <t>130.940000</t>
  </si>
  <si>
    <t>POMPES EAUX CLAIRES - BEST ONE VOX</t>
  </si>
  <si>
    <t>MRIGHT75</t>
  </si>
  <si>
    <t>184.220000</t>
  </si>
  <si>
    <t>POMPES RIGHT75 SUBMERSIBLES POUR EAUX CHARGEES</t>
  </si>
  <si>
    <t>MRIGHT100</t>
  </si>
  <si>
    <t>228.780000</t>
  </si>
  <si>
    <t>POMPES RIGHT 100 SUBMERSIBLES POUR EAUX CHARGEES</t>
  </si>
  <si>
    <t>308.360000</t>
  </si>
  <si>
    <t>POMPES DW VOX 75 SUBMERSIBLES POUR EAUX CHARGEES</t>
  </si>
  <si>
    <t>420.620000</t>
  </si>
  <si>
    <t>POMPES DW VOX 100 SUBMERSIBLES POUR EAUX CHARGEES</t>
  </si>
  <si>
    <t>434.830000</t>
  </si>
  <si>
    <t>POMPES DW VOX 150 SUBMERSIBLES POUR EAUX CHARGEES -</t>
  </si>
  <si>
    <t>MTRAV110</t>
  </si>
  <si>
    <t>15.000000</t>
  </si>
  <si>
    <t>TRAVERSEE DE PAROIS D110</t>
  </si>
  <si>
    <t>MTRAV63</t>
  </si>
  <si>
    <t>11.000000</t>
  </si>
  <si>
    <t>TRAVERSEE DE PAROIS D63</t>
  </si>
  <si>
    <t>MTRAV50</t>
  </si>
  <si>
    <t>9.000000</t>
  </si>
  <si>
    <t>TRAVERSEE DE PAROIS D50</t>
  </si>
  <si>
    <t>MKITREP</t>
  </si>
  <si>
    <t>22.820000</t>
  </si>
  <si>
    <t>KIT DE REPARATION EPDM</t>
  </si>
  <si>
    <t>MCOLEPDM</t>
  </si>
  <si>
    <t>14.900000</t>
  </si>
  <si>
    <t>COLLE EPDM</t>
  </si>
  <si>
    <t>MSCIE111</t>
  </si>
  <si>
    <t>58.800000</t>
  </si>
  <si>
    <t>SCIE CLOCHE Ã¸ 111</t>
  </si>
  <si>
    <t>TPCR50/25</t>
  </si>
  <si>
    <t>GAINE TPC ROUGE 25m</t>
  </si>
  <si>
    <t>SOROFLEX63/25</t>
  </si>
  <si>
    <t>89.900000</t>
  </si>
  <si>
    <t>COURONNE PVC SOUPLE Ã¸63</t>
  </si>
  <si>
    <t>LUBRIFIANT</t>
  </si>
  <si>
    <t>10.050000</t>
  </si>
  <si>
    <t>LUBRIFIANT PVC &amp; CAOUTCHOUC</t>
  </si>
  <si>
    <t>MTEFLON50</t>
  </si>
  <si>
    <t>7.090000</t>
  </si>
  <si>
    <t>RUBAN TEFLON</t>
  </si>
  <si>
    <t>BP100N</t>
  </si>
  <si>
    <t>18.000000</t>
  </si>
  <si>
    <t>COLLE PVC PRESSION NICOLL</t>
  </si>
  <si>
    <t>KITCOL01FV</t>
  </si>
  <si>
    <t>104.910000</t>
  </si>
  <si>
    <t>REGARD DE SORTIE FV</t>
  </si>
  <si>
    <t>MPAN</t>
  </si>
  <si>
    <t>0.000000</t>
  </si>
  <si>
    <t>PANNEAU DE CHANTIER AQUATIRIS</t>
  </si>
  <si>
    <t>MM63</t>
  </si>
  <si>
    <t>1.050000</t>
  </si>
  <si>
    <t>MANCHON SORTIE POSTE REL PVC PRESSION D63</t>
  </si>
  <si>
    <t>Z-MS-2,5/2</t>
  </si>
  <si>
    <t>27.000000</t>
  </si>
  <si>
    <t>DISJONCTEUR MAGNETO THERMIQUE</t>
  </si>
  <si>
    <t>Z-MS-6,3/2</t>
  </si>
  <si>
    <t>Z-MS-10/2</t>
  </si>
  <si>
    <t>31.000000</t>
  </si>
  <si>
    <t>MKITJONC</t>
  </si>
  <si>
    <t>16.490000</t>
  </si>
  <si>
    <t>KIT JONCTION ANTI-RACINES</t>
  </si>
  <si>
    <t>SBG01</t>
  </si>
  <si>
    <t>497.350000</t>
  </si>
  <si>
    <t>BROYEUR GRAVITAIRE AQUATIRIS</t>
  </si>
  <si>
    <t>MREHA800</t>
  </si>
  <si>
    <t>95.850000</t>
  </si>
  <si>
    <t>REHAUSSE Ã¸800 POSTE RELEVAGE</t>
  </si>
  <si>
    <t>MREHA600</t>
  </si>
  <si>
    <t>69.900000</t>
  </si>
  <si>
    <t>REHAUSSE Ã¸600 POSTE RELEVAGE  &amp; BROYEUR</t>
  </si>
  <si>
    <t>ENFC87MF100</t>
  </si>
  <si>
    <t>2.140000</t>
  </si>
  <si>
    <t>COUDE PVC EVAC 87Â°30 MF D100</t>
  </si>
  <si>
    <t>ENFC45100</t>
  </si>
  <si>
    <t>1.780000</t>
  </si>
  <si>
    <t>COUDE PVC EVAC 45Â° FF D100</t>
  </si>
  <si>
    <t>ENFCS45100</t>
  </si>
  <si>
    <t>2.770000</t>
  </si>
  <si>
    <t>CULOTTE PVC EVAC 45Â° FF D.100</t>
  </si>
  <si>
    <t>ENFCS87100</t>
  </si>
  <si>
    <t>2.440000</t>
  </si>
  <si>
    <t>CULOTTE Y 87Â°30 FF D.100</t>
  </si>
  <si>
    <t>PLAQUETTES</t>
  </si>
  <si>
    <t>8.540000</t>
  </si>
  <si>
    <t>PLAQUETTES JARDIN D'ASSAINISSEMENT (FORMAT A5)</t>
  </si>
  <si>
    <t>KITSTAND</t>
  </si>
  <si>
    <t>119.440000</t>
  </si>
  <si>
    <t>KIT STAND EXPO</t>
  </si>
  <si>
    <t>PANNEAU</t>
  </si>
  <si>
    <t>148.200000</t>
  </si>
  <si>
    <t>PANNEAU PÃ‰DAGOGIQUE</t>
  </si>
  <si>
    <t>KITGRANT</t>
  </si>
  <si>
    <t>86.275000</t>
  </si>
  <si>
    <t>TEST DE GRANT</t>
  </si>
  <si>
    <t>PERMEAMETRE</t>
  </si>
  <si>
    <t>389.650000</t>
  </si>
  <si>
    <t>COLORIAGE</t>
  </si>
  <si>
    <t>24.360000</t>
  </si>
  <si>
    <t>CARNETS DE COLORIAGES</t>
  </si>
  <si>
    <t>PLUMIERS</t>
  </si>
  <si>
    <t>44.152000</t>
  </si>
  <si>
    <t>PLUMIERS EN BOIS</t>
  </si>
  <si>
    <t>SACS</t>
  </si>
  <si>
    <t>25.375000</t>
  </si>
  <si>
    <t>Sacs en kraft siglÃ© Aquatiris</t>
  </si>
  <si>
    <t>CLE</t>
  </si>
  <si>
    <t>9.439500</t>
  </si>
  <si>
    <t>CLE USB 8Go</t>
  </si>
  <si>
    <t>BANNIERE</t>
  </si>
  <si>
    <t>38.960000</t>
  </si>
  <si>
    <t>BanniÃ¨re recto verso</t>
  </si>
  <si>
    <t>ROLLUP</t>
  </si>
  <si>
    <t>55.190000</t>
  </si>
  <si>
    <t>ROLL-UP</t>
  </si>
  <si>
    <t>Irstea-bleu</t>
  </si>
  <si>
    <t>14.260000</t>
  </si>
  <si>
    <t>ETUDE IRSTEA : SYNTHÃˆSE 8 PAGES</t>
  </si>
  <si>
    <t>IRSTEA-vert</t>
  </si>
  <si>
    <t>3.880000</t>
  </si>
  <si>
    <t>ETUDE IRSTEA : BROCHURE COMPARATIVE 4 PAGES</t>
  </si>
  <si>
    <t>GuidePro</t>
  </si>
  <si>
    <t>33.089000</t>
  </si>
  <si>
    <t>GUIDE POUR LES PRESCRIPTEURS</t>
  </si>
  <si>
    <t>CARTEVISITE</t>
  </si>
  <si>
    <t>69.050000</t>
  </si>
  <si>
    <t>CARTES DE VISITE</t>
  </si>
  <si>
    <t>INEAUTEC110</t>
  </si>
  <si>
    <t>990.000000</t>
  </si>
  <si>
    <t>OUVRAGE CHASSE EAUX BRUTES INEAUTEC</t>
  </si>
  <si>
    <t>MBAR118</t>
  </si>
  <si>
    <t>24.380000</t>
  </si>
  <si>
    <t>DEMI BARRE DE RENFORT</t>
  </si>
  <si>
    <t>MANG01</t>
  </si>
  <si>
    <t>14.800000</t>
  </si>
  <si>
    <t>MANGEOIRE AQUATIRIS</t>
  </si>
  <si>
    <t>ENFC87100</t>
  </si>
  <si>
    <t>COUDE PVC EVAC 87Â°30 FF D100</t>
  </si>
  <si>
    <t>ENFC45MF100</t>
  </si>
  <si>
    <t>COUDE PVC EVAC 45Â° MF D100</t>
  </si>
  <si>
    <t>ENFC30100</t>
  </si>
  <si>
    <t>2.200000</t>
  </si>
  <si>
    <t>COUDE PVC EVAC 30Â° FF D100</t>
  </si>
  <si>
    <t>ENFC30MF100</t>
  </si>
  <si>
    <t>COUDE PVC EVAC 30Â°MF D100</t>
  </si>
  <si>
    <t>ENFC22100</t>
  </si>
  <si>
    <t>3.370000</t>
  </si>
  <si>
    <t>COUDE PVC EVAC 22Â°30 FF D100</t>
  </si>
  <si>
    <t>ENFC22MF100</t>
  </si>
  <si>
    <t>2.710000</t>
  </si>
  <si>
    <t>COUDE PVC EVAC 22Â°30 MF D100</t>
  </si>
  <si>
    <t>EAM324050</t>
  </si>
  <si>
    <t>10.500000</t>
  </si>
  <si>
    <t>AÃ‰RATEUR A MEMBRANE Ã˜ 50</t>
  </si>
  <si>
    <t>ECHAP50</t>
  </si>
  <si>
    <t>CHAPEAU DE VENTILATION Ã˜ 50</t>
  </si>
  <si>
    <t>ENFM100</t>
  </si>
  <si>
    <t>1.280000</t>
  </si>
  <si>
    <t>MANCHON A BUTEE FF D100</t>
  </si>
  <si>
    <t>M2TJ</t>
  </si>
  <si>
    <t>7.000000</t>
  </si>
  <si>
    <t>MANCHON A JOINT FF D100</t>
  </si>
  <si>
    <t>ENFCS87MF100</t>
  </si>
  <si>
    <t>3.280000</t>
  </si>
  <si>
    <t>CULOTTE Y 87Â°30 MF 100</t>
  </si>
  <si>
    <t>ENFCS45MF100</t>
  </si>
  <si>
    <t>3.070000</t>
  </si>
  <si>
    <t>CULOTTE PVC EVAC 45Â° MF D.100</t>
  </si>
  <si>
    <t>CC10M</t>
  </si>
  <si>
    <t>23.000000</t>
  </si>
  <si>
    <t>CHAPEAU DE VENTILATION AVEC MOUSTIQUAIRE Ã˜ 100</t>
  </si>
  <si>
    <t>SERCAB</t>
  </si>
  <si>
    <t>1.070000</t>
  </si>
  <si>
    <t>SERRE CABLE GALVA</t>
  </si>
  <si>
    <t>TCORD50</t>
  </si>
  <si>
    <t>20.530000</t>
  </si>
  <si>
    <t>CORDAGE CHANVRE (BOBINE 50M)</t>
  </si>
  <si>
    <t>SUPT30</t>
  </si>
  <si>
    <t>5.720000</t>
  </si>
  <si>
    <t>SUPPORT MANGEOIRE</t>
  </si>
  <si>
    <t>T30145</t>
  </si>
  <si>
    <t>3.350000</t>
  </si>
  <si>
    <t>PIQUET DE CLOTURE</t>
  </si>
  <si>
    <t>ECOLAT14</t>
  </si>
  <si>
    <t>71.620000</t>
  </si>
  <si>
    <t>ECOLAT 14 x 25m</t>
  </si>
  <si>
    <t>ECOLAT19</t>
  </si>
  <si>
    <t>91.200000</t>
  </si>
  <si>
    <t>ECOLAT 19 x 25m</t>
  </si>
  <si>
    <t>ECOPIC38</t>
  </si>
  <si>
    <t>2.120000</t>
  </si>
  <si>
    <t>ECOPIC</t>
  </si>
  <si>
    <t>SPY45100</t>
  </si>
  <si>
    <t>CULOTTE Y 45Â° MF 100</t>
  </si>
  <si>
    <t>CROIX63</t>
  </si>
  <si>
    <t>7.840000</t>
  </si>
  <si>
    <t>CROIX PVC PRESSION</t>
  </si>
  <si>
    <t>NCLAPETDR100</t>
  </si>
  <si>
    <t>SORTIE A CLAPET Diam 100</t>
  </si>
  <si>
    <t>ECOP2</t>
  </si>
  <si>
    <t>20.910000</t>
  </si>
  <si>
    <t>ECOPLANC 2m</t>
  </si>
  <si>
    <t>ECOP2.5</t>
  </si>
  <si>
    <t>26.090000</t>
  </si>
  <si>
    <t>ECOPLANC 2m50</t>
  </si>
  <si>
    <t>PLJPL</t>
  </si>
  <si>
    <t>10.150000</t>
  </si>
  <si>
    <t>PLAQUETTE JARDIN DE PLUIE</t>
  </si>
  <si>
    <t>PLFLOT</t>
  </si>
  <si>
    <t>PLAQUETTE PHYTOFLOTTANTE</t>
  </si>
  <si>
    <t>PLTINY</t>
  </si>
  <si>
    <t>PLAQUETTE PHYTOTINY</t>
  </si>
  <si>
    <t>CHASSEAQUA</t>
  </si>
  <si>
    <t>530.000000</t>
  </si>
  <si>
    <t>CHASSE AQUATIRIS EAUX BRUTES</t>
  </si>
  <si>
    <t>MCOFPRO</t>
  </si>
  <si>
    <t>149.000000</t>
  </si>
  <si>
    <t>coffret alarme et protection relevage</t>
  </si>
  <si>
    <t>C70701800</t>
  </si>
  <si>
    <t>10.370000</t>
  </si>
  <si>
    <t>CHEVRON 70X70 L 1.80M</t>
  </si>
  <si>
    <t>C41413000</t>
  </si>
  <si>
    <t>12.920000</t>
  </si>
  <si>
    <t>CHEVRON 41X41 L 3M</t>
  </si>
  <si>
    <t>C501151800</t>
  </si>
  <si>
    <t>12.150000</t>
  </si>
  <si>
    <t>BASTAINGS 50X115 L 1.80M</t>
  </si>
  <si>
    <t>C1001002500</t>
  </si>
  <si>
    <t>29.190000</t>
  </si>
  <si>
    <t>CHEVRON 100X100 L 2.50M</t>
  </si>
  <si>
    <t>MAQUETTE</t>
  </si>
  <si>
    <t>63.030000</t>
  </si>
  <si>
    <t>MAQUETTE AQUATIRIS</t>
  </si>
  <si>
    <t>CHASSECLAP</t>
  </si>
  <si>
    <t>920.000000</t>
  </si>
  <si>
    <t>CHASSE A CLAPET INOX  AQUATIRIS</t>
  </si>
  <si>
    <t>BIPSTOP</t>
  </si>
  <si>
    <t>flotteur Ã  bille</t>
  </si>
  <si>
    <t>REHAUS400</t>
  </si>
  <si>
    <t>84.920000</t>
  </si>
  <si>
    <t>REHAUSSE</t>
  </si>
  <si>
    <t>PCLCB3EH</t>
  </si>
  <si>
    <t>CLOISON CENTRALE BAC 3EH</t>
  </si>
  <si>
    <t>Crayon</t>
  </si>
  <si>
    <t>5.850000</t>
  </si>
  <si>
    <t>PLTECH</t>
  </si>
  <si>
    <t>9.310000</t>
  </si>
  <si>
    <t>Plaquette technico-commerciale Jardin dâ€™Assainissement</t>
  </si>
  <si>
    <t>DIR023V63</t>
  </si>
  <si>
    <t>218.000000</t>
  </si>
  <si>
    <t>KIT RELEVAGE DIR02 3 VOIES DIAM 63</t>
  </si>
  <si>
    <t>pl.name, a.name as attribute_name</t>
  </si>
  <si>
    <t>from saskitps_product p</t>
  </si>
  <si>
    <t>inner join saskitps_product_lang pl on pl.id_product = p.id_product and id_lang = 1</t>
  </si>
  <si>
    <t>left join saskitps_product_attribute pa on pa.id_product = p.id_product</t>
  </si>
  <si>
    <t>left join saskitps_product_attribute_combination pac on pac.id_product_attribute = pa.id_product_attribute</t>
  </si>
  <si>
    <t>left join saskitps_attribute_lang a on a.id_attribute = pac.id_attribute and a.id_lang = 1</t>
  </si>
  <si>
    <t xml:space="preserve">Where p.active = 1 </t>
  </si>
  <si>
    <t>Q</t>
  </si>
  <si>
    <t>id_filiere</t>
  </si>
  <si>
    <t>id_eh</t>
  </si>
  <si>
    <t>option</t>
  </si>
  <si>
    <t>2 EH</t>
  </si>
  <si>
    <t>3 EH</t>
  </si>
  <si>
    <t>4 EH</t>
  </si>
  <si>
    <t>5 EH</t>
  </si>
  <si>
    <t>6 EH 4x3</t>
  </si>
  <si>
    <t>6 EH 6x2</t>
  </si>
  <si>
    <t>6 EH 8x1.5</t>
  </si>
  <si>
    <t>7 EH</t>
  </si>
  <si>
    <t>8 EH 4x4</t>
  </si>
  <si>
    <t>8 EH 8x2</t>
  </si>
  <si>
    <t>9 EH</t>
  </si>
  <si>
    <t>10 EH 4x5</t>
  </si>
  <si>
    <t>10 EH 8x2.5</t>
  </si>
  <si>
    <t>10 EH 10x2</t>
  </si>
  <si>
    <t>12 EH 6x4</t>
  </si>
  <si>
    <t>12 EH 8x3</t>
  </si>
  <si>
    <t>14 EH 8x3.5</t>
  </si>
  <si>
    <t>14 EH 7x4</t>
  </si>
  <si>
    <t>16 EH</t>
  </si>
  <si>
    <t>18 EH 9x4</t>
  </si>
  <si>
    <t>18 EH 8x4.5</t>
  </si>
  <si>
    <t>20 EH 8x5</t>
  </si>
  <si>
    <t>20 EH 10x4</t>
  </si>
  <si>
    <t>nb_eh</t>
  </si>
  <si>
    <t>KIT15</t>
  </si>
  <si>
    <t>select p.id_product, pa.id_product_attribute, ifnull(pa.reference,p.reference) as reference, p.price + ifnull(pa.price,0) as price,</t>
  </si>
  <si>
    <t>order by p.id_product, pa.id_product_attribute asc</t>
  </si>
  <si>
    <t>KIT11</t>
  </si>
  <si>
    <t>REHAUSSE_REL</t>
  </si>
  <si>
    <t>DISTRIB_GRAV_VG110</t>
  </si>
  <si>
    <t>DISTRIB_GRAV_VP</t>
  </si>
  <si>
    <t>PCL</t>
  </si>
  <si>
    <t>PCR</t>
  </si>
  <si>
    <t>formule</t>
  </si>
  <si>
    <t>#MANTIR#</t>
  </si>
  <si>
    <t>INSERT INTO saskitps_product_gamme (id_filiere,id_eh,opt,id_product,id_product_attribute,quantite,formule,date_add,date_upd) values (##FILIERE##,##EH##,##OPT##,##P##,##PA##,##Q##,##FORMULE##,now(),now());</t>
  </si>
  <si>
    <t>PCG</t>
  </si>
  <si>
    <t>BFV</t>
  </si>
  <si>
    <t>isBac</t>
  </si>
  <si>
    <t>PSR</t>
  </si>
  <si>
    <t>#CTE1#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</si>
</sst>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134469</xdr:colOff>
      <xdr:row>168</xdr:row>
      <xdr:rowOff>112058</xdr:rowOff>
    </xdr:from>
    <xdr:to>
      <xdr:col>13</xdr:col>
      <xdr:colOff>313763</xdr:colOff>
      <xdr:row>194</xdr:row>
      <xdr:rowOff>89498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4283A7-BBBB-4881-BFBE-C418F6C77DF6}"/>
            </a:ext>
          </a:extLst>
        </xdr:cNvPr>
        <xdr:cNvSpPr/>
      </xdr:nvSpPr>
      <xdr:spPr>
        <a:xfrm>
          <a:off x="9569822" y="30233470"/>
          <a:ext cx="2554941" cy="46390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ID_EH_valid</a:t>
          </a:r>
        </a:p>
        <a:p>
          <a:pPr algn="l"/>
          <a:endParaRPr lang="fr-FR" sz="1100"/>
        </a:p>
        <a:p>
          <a:pPr algn="l"/>
          <a:r>
            <a:rPr lang="fr-FR" sz="1100"/>
            <a:t>1--&gt;2 EH</a:t>
          </a:r>
        </a:p>
        <a:p>
          <a:pPr algn="l"/>
          <a:r>
            <a:rPr lang="fr-FR" sz="1100"/>
            <a:t>2 --&gt; 3 EH</a:t>
          </a:r>
          <a:br>
            <a:rPr lang="fr-FR" sz="1100"/>
          </a:br>
          <a:r>
            <a:rPr lang="fr-FR" sz="1100"/>
            <a:t>3 --&gt; 4 EH</a:t>
          </a:r>
          <a:br>
            <a:rPr lang="fr-FR" sz="1100"/>
          </a:br>
          <a:r>
            <a:rPr lang="fr-FR" sz="1100"/>
            <a:t>4 --&gt; 5 EH</a:t>
          </a:r>
        </a:p>
        <a:p>
          <a:pPr algn="l"/>
          <a:r>
            <a:rPr lang="fr-FR" sz="1100"/>
            <a:t>5 --&gt;</a:t>
          </a:r>
          <a:r>
            <a:rPr lang="fr-FR" sz="1100" baseline="0"/>
            <a:t> 6 EH 4x3</a:t>
          </a:r>
          <a:endParaRPr lang="fr-FR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6 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6 EH 4x3</a:t>
          </a:r>
          <a:endParaRPr lang="fr-FR">
            <a:effectLst/>
          </a:endParaRPr>
        </a:p>
        <a:p>
          <a:pPr algn="l"/>
          <a:r>
            <a:rPr lang="fr-FR" sz="1100"/>
            <a:t>8 --&gt;</a:t>
          </a:r>
          <a:r>
            <a:rPr lang="fr-FR" sz="1100" baseline="0"/>
            <a:t> 7 EH</a:t>
          </a:r>
          <a:endParaRPr lang="fr-FR" sz="1100"/>
        </a:p>
        <a:p>
          <a:pPr algn="l"/>
          <a:r>
            <a:rPr lang="fr-FR" sz="1100"/>
            <a:t>9 --&gt;</a:t>
          </a:r>
          <a:r>
            <a:rPr lang="fr-FR" sz="1100" baseline="0"/>
            <a:t> 8 EH 4x4</a:t>
          </a:r>
          <a:endParaRPr lang="fr-FR" sz="1100"/>
        </a:p>
        <a:p>
          <a:pPr algn="l"/>
          <a:r>
            <a:rPr lang="fr-FR" sz="1100"/>
            <a:t>11 --&gt; 9 EH</a:t>
          </a:r>
        </a:p>
        <a:p>
          <a:pPr algn="l"/>
          <a:r>
            <a:rPr lang="fr-FR" sz="1100"/>
            <a:t>12 --&gt;</a:t>
          </a:r>
          <a:r>
            <a:rPr lang="fr-FR" sz="1100" baseline="0"/>
            <a:t> 10 EH 4x5</a:t>
          </a:r>
          <a:endParaRPr lang="fr-FR" sz="1100"/>
        </a:p>
        <a:p>
          <a:pPr algn="l"/>
          <a:r>
            <a:rPr lang="fr-FR" sz="1100"/>
            <a:t>15 --&gt; 12 EH 6x4</a:t>
          </a:r>
        </a:p>
        <a:p>
          <a:pPr algn="l"/>
          <a:r>
            <a:rPr lang="fr-FR" sz="1100"/>
            <a:t>18 --&gt; 14 EH 7x4</a:t>
          </a:r>
        </a:p>
        <a:p>
          <a:pPr algn="l"/>
          <a:r>
            <a:rPr lang="fr-FR" sz="1100"/>
            <a:t>19 --&gt;</a:t>
          </a:r>
          <a:r>
            <a:rPr lang="fr-FR" sz="1100" baseline="0"/>
            <a:t> 16 EH</a:t>
          </a:r>
          <a:endParaRPr lang="fr-FR" sz="1100"/>
        </a:p>
        <a:p>
          <a:pPr algn="l"/>
          <a:r>
            <a:rPr lang="fr-FR" sz="1100"/>
            <a:t>21 --&gt; 18 EH 8x4.5</a:t>
          </a:r>
        </a:p>
        <a:p>
          <a:pPr algn="l"/>
          <a:r>
            <a:rPr lang="fr-FR" sz="1100"/>
            <a:t>22 --&gt; 20 EH 8x4.5</a:t>
          </a:r>
        </a:p>
        <a:p>
          <a:pPr algn="l"/>
          <a:endParaRPr lang="fr-FR" sz="1100"/>
        </a:p>
        <a:p>
          <a:pPr algn="l"/>
          <a:endParaRPr lang="fr-FR" sz="1100"/>
        </a:p>
      </xdr:txBody>
    </xdr:sp>
    <xdr:clientData/>
  </xdr:twoCellAnchor>
  <xdr:twoCellAnchor>
    <xdr:from>
      <xdr:col>3</xdr:col>
      <xdr:colOff>239059</xdr:colOff>
      <xdr:row>198</xdr:row>
      <xdr:rowOff>134470</xdr:rowOff>
    </xdr:from>
    <xdr:to>
      <xdr:col>7</xdr:col>
      <xdr:colOff>0</xdr:colOff>
      <xdr:row>202</xdr:row>
      <xdr:rowOff>22410</xdr:rowOff>
    </xdr:to>
    <xdr:sp macro="" textlink="">
      <xdr:nvSpPr>
        <xdr:cNvPr id="4" name="Légende : encadrée 3">
          <a:extLst>
            <a:ext uri="{FF2B5EF4-FFF2-40B4-BE49-F238E27FC236}">
              <a16:creationId xmlns:a16="http://schemas.microsoft.com/office/drawing/2014/main" id="{640DEADA-A5AD-47DC-A5D6-3A9FA89CE8C8}"/>
            </a:ext>
          </a:extLst>
        </xdr:cNvPr>
        <xdr:cNvSpPr/>
      </xdr:nvSpPr>
      <xdr:spPr>
        <a:xfrm>
          <a:off x="3436471" y="35455411"/>
          <a:ext cx="3623235" cy="605117"/>
        </a:xfrm>
        <a:prstGeom prst="borderCallout1">
          <a:avLst>
            <a:gd name="adj1" fmla="val 18750"/>
            <a:gd name="adj2" fmla="val -8333"/>
            <a:gd name="adj3" fmla="val -68476"/>
            <a:gd name="adj4" fmla="val -260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pour le KITCOL01FV, PEUT ON AJOUTER UN BOUTON POUR LE PROPOSER UNIQUEMENT SUR LES FILIERES ID 1 ET 3 AVEC OPTION REHAUSSE 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114300</xdr:rowOff>
    </xdr:from>
    <xdr:to>
      <xdr:col>10</xdr:col>
      <xdr:colOff>45720</xdr:colOff>
      <xdr:row>22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C28C490-93B0-47D2-B5AB-9508E02EE3CD}"/>
            </a:ext>
          </a:extLst>
        </xdr:cNvPr>
        <xdr:cNvSpPr/>
      </xdr:nvSpPr>
      <xdr:spPr>
        <a:xfrm>
          <a:off x="6080760" y="1028700"/>
          <a:ext cx="1889760" cy="3040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ID_EH_valid</a:t>
          </a:r>
        </a:p>
        <a:p>
          <a:pPr algn="l"/>
          <a:endParaRPr lang="fr-FR" sz="1100"/>
        </a:p>
        <a:p>
          <a:pPr algn="l"/>
          <a:r>
            <a:rPr lang="fr-FR" sz="1100"/>
            <a:t>1--&gt;2 EH</a:t>
          </a:r>
        </a:p>
        <a:p>
          <a:pPr algn="l"/>
          <a:r>
            <a:rPr lang="fr-FR" sz="1100"/>
            <a:t>2 --&gt; 3 EH</a:t>
          </a:r>
          <a:br>
            <a:rPr lang="fr-FR" sz="1100"/>
          </a:br>
          <a:r>
            <a:rPr lang="fr-FR" sz="1100"/>
            <a:t>3 --&gt; 4 EH</a:t>
          </a:r>
          <a:br>
            <a:rPr lang="fr-FR" sz="1100"/>
          </a:br>
          <a:r>
            <a:rPr lang="fr-FR" sz="1100"/>
            <a:t>4 --&gt; 5 EH</a:t>
          </a:r>
        </a:p>
        <a:p>
          <a:pPr algn="l"/>
          <a:r>
            <a:rPr lang="fr-FR" sz="1100"/>
            <a:t>5 --&gt;</a:t>
          </a:r>
          <a:r>
            <a:rPr lang="fr-FR" sz="1100" baseline="0"/>
            <a:t> 6 EH 4x3</a:t>
          </a:r>
          <a:endParaRPr lang="fr-FR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6 </a:t>
          </a:r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fr-F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6 EH 4x3</a:t>
          </a:r>
          <a:endParaRPr lang="fr-FR">
            <a:effectLst/>
          </a:endParaRPr>
        </a:p>
        <a:p>
          <a:pPr algn="l"/>
          <a:r>
            <a:rPr lang="fr-FR" sz="1100"/>
            <a:t>8 --&gt;</a:t>
          </a:r>
          <a:r>
            <a:rPr lang="fr-FR" sz="1100" baseline="0"/>
            <a:t> 7 EH</a:t>
          </a:r>
          <a:endParaRPr lang="fr-FR" sz="1100"/>
        </a:p>
        <a:p>
          <a:pPr algn="l"/>
          <a:r>
            <a:rPr lang="fr-FR" sz="1100"/>
            <a:t>9 --&gt;</a:t>
          </a:r>
          <a:r>
            <a:rPr lang="fr-FR" sz="1100" baseline="0"/>
            <a:t> 8 EH 4x4</a:t>
          </a:r>
          <a:endParaRPr lang="fr-FR" sz="1100"/>
        </a:p>
        <a:p>
          <a:pPr algn="l"/>
          <a:r>
            <a:rPr lang="fr-FR" sz="1100"/>
            <a:t>11 --&gt; 9 EH</a:t>
          </a:r>
        </a:p>
        <a:p>
          <a:pPr algn="l"/>
          <a:r>
            <a:rPr lang="fr-FR" sz="1100"/>
            <a:t>12 --&gt;</a:t>
          </a:r>
          <a:r>
            <a:rPr lang="fr-FR" sz="1100" baseline="0"/>
            <a:t> 10 EH 4x5</a:t>
          </a:r>
          <a:endParaRPr lang="fr-FR" sz="1100"/>
        </a:p>
        <a:p>
          <a:pPr algn="l"/>
          <a:r>
            <a:rPr lang="fr-FR" sz="1100"/>
            <a:t>15 --&gt; 12 EH 6x4</a:t>
          </a:r>
        </a:p>
        <a:p>
          <a:pPr algn="l"/>
          <a:r>
            <a:rPr lang="fr-FR" sz="1100"/>
            <a:t>18 --&gt; 14 EH 7x4</a:t>
          </a:r>
        </a:p>
        <a:p>
          <a:pPr algn="l"/>
          <a:r>
            <a:rPr lang="fr-FR" sz="1100"/>
            <a:t>19 --&gt;</a:t>
          </a:r>
          <a:r>
            <a:rPr lang="fr-FR" sz="1100" baseline="0"/>
            <a:t> 16 EH</a:t>
          </a:r>
          <a:endParaRPr lang="fr-FR" sz="1100"/>
        </a:p>
        <a:p>
          <a:pPr algn="l"/>
          <a:r>
            <a:rPr lang="fr-FR" sz="1100"/>
            <a:t>21 --&gt; 18 EH 8x4.5</a:t>
          </a:r>
        </a:p>
        <a:p>
          <a:pPr algn="l"/>
          <a:r>
            <a:rPr lang="fr-FR" sz="1100"/>
            <a:t>22 --&gt; 20 EH 8x4.5</a:t>
          </a:r>
        </a:p>
        <a:p>
          <a:pPr algn="l"/>
          <a:endParaRPr lang="fr-FR" sz="1100"/>
        </a:p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6"/>
  <sheetViews>
    <sheetView topLeftCell="A126" workbookViewId="0">
      <selection activeCell="C145" sqref="C145"/>
    </sheetView>
  </sheetViews>
  <sheetFormatPr baseColWidth="10" defaultRowHeight="14.4" x14ac:dyDescent="0.3"/>
  <cols>
    <col min="1" max="1" width="10.5546875" bestFit="1" customWidth="1"/>
    <col min="2" max="2" width="19.5546875" bestFit="1" customWidth="1"/>
    <col min="3" max="3" width="23.109375" bestFit="1" customWidth="1"/>
    <col min="4" max="4" width="11.5546875" bestFit="1" customWidth="1"/>
    <col min="5" max="5" width="63.109375" bestFit="1" customWidth="1"/>
    <col min="6" max="6" width="3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 t="s">
        <v>612</v>
      </c>
      <c r="C2" t="s">
        <v>613</v>
      </c>
      <c r="D2" t="s">
        <v>614</v>
      </c>
      <c r="E2" t="s">
        <v>615</v>
      </c>
      <c r="F2" t="s">
        <v>612</v>
      </c>
    </row>
    <row r="3" spans="1:6" x14ac:dyDescent="0.3">
      <c r="A3">
        <v>12</v>
      </c>
      <c r="B3" t="s">
        <v>612</v>
      </c>
      <c r="C3" t="s">
        <v>616</v>
      </c>
      <c r="D3" t="s">
        <v>617</v>
      </c>
      <c r="E3" t="s">
        <v>618</v>
      </c>
      <c r="F3" t="s">
        <v>612</v>
      </c>
    </row>
    <row r="4" spans="1:6" x14ac:dyDescent="0.3">
      <c r="A4">
        <v>13</v>
      </c>
      <c r="B4" t="s">
        <v>612</v>
      </c>
      <c r="C4" t="s">
        <v>619</v>
      </c>
      <c r="D4" t="s">
        <v>620</v>
      </c>
      <c r="E4" t="s">
        <v>621</v>
      </c>
      <c r="F4" t="s">
        <v>612</v>
      </c>
    </row>
    <row r="5" spans="1:6" x14ac:dyDescent="0.3">
      <c r="A5">
        <v>15</v>
      </c>
      <c r="B5" t="s">
        <v>612</v>
      </c>
      <c r="C5" t="s">
        <v>622</v>
      </c>
      <c r="D5" t="s">
        <v>623</v>
      </c>
      <c r="E5" t="s">
        <v>624</v>
      </c>
      <c r="F5" t="s">
        <v>612</v>
      </c>
    </row>
    <row r="6" spans="1:6" x14ac:dyDescent="0.3">
      <c r="A6">
        <v>16</v>
      </c>
      <c r="B6" t="s">
        <v>612</v>
      </c>
      <c r="C6" t="s">
        <v>625</v>
      </c>
      <c r="D6" t="s">
        <v>626</v>
      </c>
      <c r="E6" t="s">
        <v>627</v>
      </c>
      <c r="F6" t="s">
        <v>612</v>
      </c>
    </row>
    <row r="7" spans="1:6" x14ac:dyDescent="0.3">
      <c r="A7">
        <v>18</v>
      </c>
      <c r="B7">
        <v>349</v>
      </c>
      <c r="C7" t="s">
        <v>71</v>
      </c>
      <c r="D7" t="s">
        <v>72</v>
      </c>
      <c r="E7" t="s">
        <v>8</v>
      </c>
      <c r="F7" t="s">
        <v>73</v>
      </c>
    </row>
    <row r="8" spans="1:6" x14ac:dyDescent="0.3">
      <c r="A8">
        <v>18</v>
      </c>
      <c r="B8">
        <v>350</v>
      </c>
      <c r="C8" t="s">
        <v>6</v>
      </c>
      <c r="D8" t="s">
        <v>7</v>
      </c>
      <c r="E8" t="s">
        <v>8</v>
      </c>
      <c r="F8" t="s">
        <v>9</v>
      </c>
    </row>
    <row r="9" spans="1:6" x14ac:dyDescent="0.3">
      <c r="A9">
        <v>18</v>
      </c>
      <c r="B9">
        <v>351</v>
      </c>
      <c r="C9" t="s">
        <v>10</v>
      </c>
      <c r="D9" t="s">
        <v>11</v>
      </c>
      <c r="E9" t="s">
        <v>8</v>
      </c>
      <c r="F9" t="s">
        <v>12</v>
      </c>
    </row>
    <row r="10" spans="1:6" x14ac:dyDescent="0.3">
      <c r="A10">
        <v>18</v>
      </c>
      <c r="B10">
        <v>352</v>
      </c>
      <c r="C10" t="s">
        <v>13</v>
      </c>
      <c r="D10" t="s">
        <v>14</v>
      </c>
      <c r="E10" t="s">
        <v>8</v>
      </c>
      <c r="F10" t="s">
        <v>15</v>
      </c>
    </row>
    <row r="11" spans="1:6" x14ac:dyDescent="0.3">
      <c r="A11">
        <v>18</v>
      </c>
      <c r="B11">
        <v>353</v>
      </c>
      <c r="C11" t="s">
        <v>16</v>
      </c>
      <c r="D11" t="s">
        <v>17</v>
      </c>
      <c r="E11" t="s">
        <v>8</v>
      </c>
      <c r="F11" t="s">
        <v>18</v>
      </c>
    </row>
    <row r="12" spans="1:6" x14ac:dyDescent="0.3">
      <c r="A12">
        <v>18</v>
      </c>
      <c r="B12">
        <v>354</v>
      </c>
      <c r="C12" t="s">
        <v>19</v>
      </c>
      <c r="D12" t="s">
        <v>20</v>
      </c>
      <c r="E12" t="s">
        <v>8</v>
      </c>
      <c r="F12" t="s">
        <v>21</v>
      </c>
    </row>
    <row r="13" spans="1:6" x14ac:dyDescent="0.3">
      <c r="A13">
        <v>18</v>
      </c>
      <c r="B13">
        <v>355</v>
      </c>
      <c r="C13" t="s">
        <v>22</v>
      </c>
      <c r="D13" t="s">
        <v>23</v>
      </c>
      <c r="E13" t="s">
        <v>8</v>
      </c>
      <c r="F13" t="s">
        <v>24</v>
      </c>
    </row>
    <row r="14" spans="1:6" x14ac:dyDescent="0.3">
      <c r="A14">
        <v>18</v>
      </c>
      <c r="B14">
        <v>356</v>
      </c>
      <c r="C14" t="s">
        <v>25</v>
      </c>
      <c r="D14" t="s">
        <v>26</v>
      </c>
      <c r="E14" t="s">
        <v>8</v>
      </c>
      <c r="F14" t="s">
        <v>27</v>
      </c>
    </row>
    <row r="15" spans="1:6" x14ac:dyDescent="0.3">
      <c r="A15">
        <v>18</v>
      </c>
      <c r="B15">
        <v>357</v>
      </c>
      <c r="C15" t="s">
        <v>28</v>
      </c>
      <c r="D15" t="s">
        <v>29</v>
      </c>
      <c r="E15" t="s">
        <v>8</v>
      </c>
      <c r="F15" t="s">
        <v>30</v>
      </c>
    </row>
    <row r="16" spans="1:6" x14ac:dyDescent="0.3">
      <c r="A16">
        <v>18</v>
      </c>
      <c r="B16">
        <v>358</v>
      </c>
      <c r="C16" t="s">
        <v>31</v>
      </c>
      <c r="D16" t="s">
        <v>32</v>
      </c>
      <c r="E16" t="s">
        <v>8</v>
      </c>
      <c r="F16" t="s">
        <v>33</v>
      </c>
    </row>
    <row r="17" spans="1:6" x14ac:dyDescent="0.3">
      <c r="A17">
        <v>18</v>
      </c>
      <c r="B17">
        <v>359</v>
      </c>
      <c r="C17" t="s">
        <v>34</v>
      </c>
      <c r="D17" t="s">
        <v>29</v>
      </c>
      <c r="E17" t="s">
        <v>8</v>
      </c>
      <c r="F17" t="s">
        <v>35</v>
      </c>
    </row>
    <row r="18" spans="1:6" x14ac:dyDescent="0.3">
      <c r="A18">
        <v>18</v>
      </c>
      <c r="B18">
        <v>360</v>
      </c>
      <c r="C18" t="s">
        <v>36</v>
      </c>
      <c r="D18" t="s">
        <v>37</v>
      </c>
      <c r="E18" t="s">
        <v>8</v>
      </c>
      <c r="F18" t="s">
        <v>38</v>
      </c>
    </row>
    <row r="19" spans="1:6" x14ac:dyDescent="0.3">
      <c r="A19">
        <v>18</v>
      </c>
      <c r="B19">
        <v>361</v>
      </c>
      <c r="C19" t="s">
        <v>39</v>
      </c>
      <c r="D19" t="s">
        <v>40</v>
      </c>
      <c r="E19" t="s">
        <v>8</v>
      </c>
      <c r="F19" t="s">
        <v>41</v>
      </c>
    </row>
    <row r="20" spans="1:6" x14ac:dyDescent="0.3">
      <c r="A20">
        <v>18</v>
      </c>
      <c r="B20">
        <v>362</v>
      </c>
      <c r="C20" t="s">
        <v>42</v>
      </c>
      <c r="D20" t="s">
        <v>43</v>
      </c>
      <c r="E20" t="s">
        <v>8</v>
      </c>
      <c r="F20" t="s">
        <v>44</v>
      </c>
    </row>
    <row r="21" spans="1:6" x14ac:dyDescent="0.3">
      <c r="A21">
        <v>18</v>
      </c>
      <c r="B21">
        <v>363</v>
      </c>
      <c r="C21" t="s">
        <v>45</v>
      </c>
      <c r="D21" t="s">
        <v>46</v>
      </c>
      <c r="E21" t="s">
        <v>8</v>
      </c>
      <c r="F21" t="s">
        <v>47</v>
      </c>
    </row>
    <row r="22" spans="1:6" x14ac:dyDescent="0.3">
      <c r="A22">
        <v>18</v>
      </c>
      <c r="B22">
        <v>364</v>
      </c>
      <c r="C22" t="s">
        <v>48</v>
      </c>
      <c r="D22" t="s">
        <v>49</v>
      </c>
      <c r="E22" t="s">
        <v>8</v>
      </c>
      <c r="F22" t="s">
        <v>50</v>
      </c>
    </row>
    <row r="23" spans="1:6" x14ac:dyDescent="0.3">
      <c r="A23">
        <v>18</v>
      </c>
      <c r="B23">
        <v>365</v>
      </c>
      <c r="C23" t="s">
        <v>51</v>
      </c>
      <c r="D23" t="s">
        <v>52</v>
      </c>
      <c r="E23" t="s">
        <v>8</v>
      </c>
      <c r="F23" t="s">
        <v>53</v>
      </c>
    </row>
    <row r="24" spans="1:6" x14ac:dyDescent="0.3">
      <c r="A24">
        <v>18</v>
      </c>
      <c r="B24">
        <v>366</v>
      </c>
      <c r="C24" t="s">
        <v>54</v>
      </c>
      <c r="D24" t="s">
        <v>55</v>
      </c>
      <c r="E24" t="s">
        <v>8</v>
      </c>
      <c r="F24" t="s">
        <v>56</v>
      </c>
    </row>
    <row r="25" spans="1:6" x14ac:dyDescent="0.3">
      <c r="A25">
        <v>18</v>
      </c>
      <c r="B25">
        <v>367</v>
      </c>
      <c r="C25" t="s">
        <v>57</v>
      </c>
      <c r="D25" t="s">
        <v>58</v>
      </c>
      <c r="E25" t="s">
        <v>8</v>
      </c>
      <c r="F25" t="s">
        <v>59</v>
      </c>
    </row>
    <row r="26" spans="1:6" x14ac:dyDescent="0.3">
      <c r="A26">
        <v>18</v>
      </c>
      <c r="B26">
        <v>368</v>
      </c>
      <c r="C26" t="s">
        <v>60</v>
      </c>
      <c r="D26" t="s">
        <v>61</v>
      </c>
      <c r="E26" t="s">
        <v>8</v>
      </c>
      <c r="F26" t="s">
        <v>62</v>
      </c>
    </row>
    <row r="27" spans="1:6" x14ac:dyDescent="0.3">
      <c r="A27">
        <v>18</v>
      </c>
      <c r="B27">
        <v>369</v>
      </c>
      <c r="C27" t="s">
        <v>63</v>
      </c>
      <c r="D27" t="s">
        <v>64</v>
      </c>
      <c r="E27" t="s">
        <v>8</v>
      </c>
      <c r="F27" t="s">
        <v>65</v>
      </c>
    </row>
    <row r="28" spans="1:6" x14ac:dyDescent="0.3">
      <c r="A28">
        <v>18</v>
      </c>
      <c r="B28">
        <v>370</v>
      </c>
      <c r="C28" t="s">
        <v>66</v>
      </c>
      <c r="D28" t="s">
        <v>67</v>
      </c>
      <c r="E28" t="s">
        <v>8</v>
      </c>
      <c r="F28" t="s">
        <v>68</v>
      </c>
    </row>
    <row r="29" spans="1:6" x14ac:dyDescent="0.3">
      <c r="A29">
        <v>18</v>
      </c>
      <c r="B29">
        <v>371</v>
      </c>
      <c r="C29" t="s">
        <v>69</v>
      </c>
      <c r="D29" t="s">
        <v>61</v>
      </c>
      <c r="E29" t="s">
        <v>8</v>
      </c>
      <c r="F29" t="s">
        <v>70</v>
      </c>
    </row>
    <row r="30" spans="1:6" x14ac:dyDescent="0.3">
      <c r="A30">
        <v>25</v>
      </c>
      <c r="B30" t="s">
        <v>612</v>
      </c>
      <c r="C30" t="s">
        <v>628</v>
      </c>
      <c r="D30" t="s">
        <v>629</v>
      </c>
      <c r="E30" t="s">
        <v>630</v>
      </c>
      <c r="F30" t="s">
        <v>612</v>
      </c>
    </row>
    <row r="31" spans="1:6" x14ac:dyDescent="0.3">
      <c r="A31">
        <v>27</v>
      </c>
      <c r="B31">
        <v>446</v>
      </c>
      <c r="C31" t="s">
        <v>77</v>
      </c>
      <c r="D31" t="s">
        <v>78</v>
      </c>
      <c r="E31" t="s">
        <v>76</v>
      </c>
      <c r="F31">
        <v>50</v>
      </c>
    </row>
    <row r="32" spans="1:6" x14ac:dyDescent="0.3">
      <c r="A32">
        <v>27</v>
      </c>
      <c r="B32">
        <v>447</v>
      </c>
      <c r="C32" t="s">
        <v>74</v>
      </c>
      <c r="D32" t="s">
        <v>75</v>
      </c>
      <c r="E32" t="s">
        <v>76</v>
      </c>
      <c r="F32">
        <v>63</v>
      </c>
    </row>
    <row r="33" spans="1:6" x14ac:dyDescent="0.3">
      <c r="A33">
        <v>29</v>
      </c>
      <c r="B33">
        <v>372</v>
      </c>
      <c r="C33" t="s">
        <v>119</v>
      </c>
      <c r="D33" t="s">
        <v>120</v>
      </c>
      <c r="E33" t="s">
        <v>81</v>
      </c>
      <c r="F33" t="s">
        <v>121</v>
      </c>
    </row>
    <row r="34" spans="1:6" x14ac:dyDescent="0.3">
      <c r="A34">
        <v>29</v>
      </c>
      <c r="B34">
        <v>373</v>
      </c>
      <c r="C34" t="s">
        <v>79</v>
      </c>
      <c r="D34" t="s">
        <v>80</v>
      </c>
      <c r="E34" t="s">
        <v>81</v>
      </c>
      <c r="F34" t="s">
        <v>82</v>
      </c>
    </row>
    <row r="35" spans="1:6" x14ac:dyDescent="0.3">
      <c r="A35">
        <v>29</v>
      </c>
      <c r="B35">
        <v>374</v>
      </c>
      <c r="C35" t="s">
        <v>83</v>
      </c>
      <c r="D35" t="s">
        <v>84</v>
      </c>
      <c r="E35" t="s">
        <v>81</v>
      </c>
      <c r="F35" t="s">
        <v>85</v>
      </c>
    </row>
    <row r="36" spans="1:6" x14ac:dyDescent="0.3">
      <c r="A36">
        <v>29</v>
      </c>
      <c r="B36">
        <v>375</v>
      </c>
      <c r="C36" t="s">
        <v>86</v>
      </c>
      <c r="D36" t="s">
        <v>87</v>
      </c>
      <c r="E36" t="s">
        <v>81</v>
      </c>
      <c r="F36" t="s">
        <v>88</v>
      </c>
    </row>
    <row r="37" spans="1:6" x14ac:dyDescent="0.3">
      <c r="A37">
        <v>29</v>
      </c>
      <c r="B37">
        <v>376</v>
      </c>
      <c r="C37" t="s">
        <v>89</v>
      </c>
      <c r="D37" t="s">
        <v>90</v>
      </c>
      <c r="E37" t="s">
        <v>81</v>
      </c>
      <c r="F37" t="s">
        <v>91</v>
      </c>
    </row>
    <row r="38" spans="1:6" x14ac:dyDescent="0.3">
      <c r="A38">
        <v>29</v>
      </c>
      <c r="B38">
        <v>377</v>
      </c>
      <c r="C38" t="s">
        <v>92</v>
      </c>
      <c r="D38" t="s">
        <v>93</v>
      </c>
      <c r="E38" t="s">
        <v>81</v>
      </c>
      <c r="F38" t="s">
        <v>94</v>
      </c>
    </row>
    <row r="39" spans="1:6" x14ac:dyDescent="0.3">
      <c r="A39">
        <v>29</v>
      </c>
      <c r="B39">
        <v>378</v>
      </c>
      <c r="C39" t="s">
        <v>95</v>
      </c>
      <c r="D39" t="s">
        <v>96</v>
      </c>
      <c r="E39" t="s">
        <v>81</v>
      </c>
      <c r="F39" t="s">
        <v>97</v>
      </c>
    </row>
    <row r="40" spans="1:6" x14ac:dyDescent="0.3">
      <c r="A40">
        <v>29</v>
      </c>
      <c r="B40">
        <v>379</v>
      </c>
      <c r="C40" t="s">
        <v>98</v>
      </c>
      <c r="D40" t="s">
        <v>99</v>
      </c>
      <c r="E40" t="s">
        <v>81</v>
      </c>
      <c r="F40" t="s">
        <v>100</v>
      </c>
    </row>
    <row r="41" spans="1:6" x14ac:dyDescent="0.3">
      <c r="A41">
        <v>29</v>
      </c>
      <c r="B41">
        <v>380</v>
      </c>
      <c r="C41" t="s">
        <v>101</v>
      </c>
      <c r="D41" t="s">
        <v>102</v>
      </c>
      <c r="E41" t="s">
        <v>81</v>
      </c>
      <c r="F41" t="s">
        <v>103</v>
      </c>
    </row>
    <row r="42" spans="1:6" x14ac:dyDescent="0.3">
      <c r="A42">
        <v>29</v>
      </c>
      <c r="B42">
        <v>381</v>
      </c>
      <c r="C42" t="s">
        <v>104</v>
      </c>
      <c r="D42" t="s">
        <v>105</v>
      </c>
      <c r="E42" t="s">
        <v>81</v>
      </c>
      <c r="F42" t="s">
        <v>106</v>
      </c>
    </row>
    <row r="43" spans="1:6" x14ac:dyDescent="0.3">
      <c r="A43">
        <v>29</v>
      </c>
      <c r="B43">
        <v>382</v>
      </c>
      <c r="C43" t="s">
        <v>107</v>
      </c>
      <c r="D43" t="s">
        <v>108</v>
      </c>
      <c r="E43" t="s">
        <v>81</v>
      </c>
      <c r="F43" t="s">
        <v>109</v>
      </c>
    </row>
    <row r="44" spans="1:6" x14ac:dyDescent="0.3">
      <c r="A44">
        <v>29</v>
      </c>
      <c r="B44">
        <v>383</v>
      </c>
      <c r="C44" t="s">
        <v>110</v>
      </c>
      <c r="D44" t="s">
        <v>111</v>
      </c>
      <c r="E44" t="s">
        <v>81</v>
      </c>
      <c r="F44" t="s">
        <v>112</v>
      </c>
    </row>
    <row r="45" spans="1:6" x14ac:dyDescent="0.3">
      <c r="A45">
        <v>29</v>
      </c>
      <c r="B45">
        <v>384</v>
      </c>
      <c r="C45" t="s">
        <v>113</v>
      </c>
      <c r="D45" t="s">
        <v>114</v>
      </c>
      <c r="E45" t="s">
        <v>81</v>
      </c>
      <c r="F45" t="s">
        <v>115</v>
      </c>
    </row>
    <row r="46" spans="1:6" x14ac:dyDescent="0.3">
      <c r="A46">
        <v>29</v>
      </c>
      <c r="B46">
        <v>385</v>
      </c>
      <c r="C46" t="s">
        <v>116</v>
      </c>
      <c r="D46" t="s">
        <v>117</v>
      </c>
      <c r="E46" t="s">
        <v>81</v>
      </c>
      <c r="F46" t="s">
        <v>118</v>
      </c>
    </row>
    <row r="47" spans="1:6" x14ac:dyDescent="0.3">
      <c r="A47">
        <v>56</v>
      </c>
      <c r="B47" t="s">
        <v>612</v>
      </c>
      <c r="C47" t="s">
        <v>631</v>
      </c>
      <c r="D47" t="s">
        <v>632</v>
      </c>
      <c r="E47" t="s">
        <v>633</v>
      </c>
      <c r="F47" t="s">
        <v>612</v>
      </c>
    </row>
    <row r="48" spans="1:6" x14ac:dyDescent="0.3">
      <c r="A48">
        <v>58</v>
      </c>
      <c r="B48" t="s">
        <v>612</v>
      </c>
      <c r="C48" t="s">
        <v>634</v>
      </c>
      <c r="D48" t="s">
        <v>635</v>
      </c>
      <c r="E48" t="s">
        <v>636</v>
      </c>
      <c r="F48" t="s">
        <v>612</v>
      </c>
    </row>
    <row r="49" spans="1:6" x14ac:dyDescent="0.3">
      <c r="A49">
        <v>59</v>
      </c>
      <c r="B49" t="s">
        <v>612</v>
      </c>
      <c r="C49" t="s">
        <v>637</v>
      </c>
      <c r="D49" t="s">
        <v>638</v>
      </c>
      <c r="E49" t="s">
        <v>639</v>
      </c>
      <c r="F49" t="s">
        <v>612</v>
      </c>
    </row>
    <row r="50" spans="1:6" x14ac:dyDescent="0.3">
      <c r="A50">
        <v>61</v>
      </c>
      <c r="B50" t="s">
        <v>612</v>
      </c>
      <c r="C50" t="s">
        <v>640</v>
      </c>
      <c r="D50" t="s">
        <v>641</v>
      </c>
      <c r="E50" t="s">
        <v>642</v>
      </c>
      <c r="F50" t="s">
        <v>612</v>
      </c>
    </row>
    <row r="51" spans="1:6" x14ac:dyDescent="0.3">
      <c r="A51">
        <v>62</v>
      </c>
      <c r="B51" t="s">
        <v>612</v>
      </c>
      <c r="C51" t="s">
        <v>643</v>
      </c>
      <c r="D51" t="s">
        <v>644</v>
      </c>
      <c r="E51" t="s">
        <v>645</v>
      </c>
      <c r="F51" t="s">
        <v>612</v>
      </c>
    </row>
    <row r="52" spans="1:6" x14ac:dyDescent="0.3">
      <c r="A52">
        <v>63</v>
      </c>
      <c r="B52" t="s">
        <v>612</v>
      </c>
      <c r="C52" t="s">
        <v>646</v>
      </c>
      <c r="D52" t="s">
        <v>647</v>
      </c>
      <c r="E52" t="s">
        <v>648</v>
      </c>
      <c r="F52" t="s">
        <v>612</v>
      </c>
    </row>
    <row r="53" spans="1:6" x14ac:dyDescent="0.3">
      <c r="A53">
        <v>64</v>
      </c>
      <c r="B53" t="s">
        <v>612</v>
      </c>
      <c r="C53" t="s">
        <v>649</v>
      </c>
      <c r="D53" t="s">
        <v>288</v>
      </c>
      <c r="E53" t="s">
        <v>650</v>
      </c>
      <c r="F53" t="s">
        <v>612</v>
      </c>
    </row>
    <row r="54" spans="1:6" x14ac:dyDescent="0.3">
      <c r="A54">
        <v>96</v>
      </c>
      <c r="B54" t="s">
        <v>612</v>
      </c>
      <c r="C54" t="s">
        <v>651</v>
      </c>
      <c r="D54" t="s">
        <v>652</v>
      </c>
      <c r="E54" t="s">
        <v>653</v>
      </c>
      <c r="F54" t="s">
        <v>612</v>
      </c>
    </row>
    <row r="55" spans="1:6" x14ac:dyDescent="0.3">
      <c r="A55">
        <v>97</v>
      </c>
      <c r="B55" t="s">
        <v>612</v>
      </c>
      <c r="C55" t="s">
        <v>654</v>
      </c>
      <c r="D55" t="s">
        <v>655</v>
      </c>
      <c r="E55" t="s">
        <v>656</v>
      </c>
      <c r="F55" t="s">
        <v>612</v>
      </c>
    </row>
    <row r="56" spans="1:6" x14ac:dyDescent="0.3">
      <c r="A56">
        <v>98</v>
      </c>
      <c r="B56" t="s">
        <v>612</v>
      </c>
      <c r="C56" t="s">
        <v>657</v>
      </c>
      <c r="D56" t="s">
        <v>632</v>
      </c>
      <c r="E56" t="s">
        <v>658</v>
      </c>
      <c r="F56" t="s">
        <v>612</v>
      </c>
    </row>
    <row r="57" spans="1:6" x14ac:dyDescent="0.3">
      <c r="A57">
        <v>103</v>
      </c>
      <c r="B57" t="s">
        <v>612</v>
      </c>
      <c r="C57" t="s">
        <v>659</v>
      </c>
      <c r="D57" t="s">
        <v>660</v>
      </c>
      <c r="E57" t="s">
        <v>661</v>
      </c>
      <c r="F57" t="s">
        <v>612</v>
      </c>
    </row>
    <row r="58" spans="1:6" x14ac:dyDescent="0.3">
      <c r="A58">
        <v>104</v>
      </c>
      <c r="B58" t="s">
        <v>612</v>
      </c>
      <c r="C58" t="s">
        <v>662</v>
      </c>
      <c r="D58" t="s">
        <v>476</v>
      </c>
      <c r="E58" t="s">
        <v>663</v>
      </c>
      <c r="F58" t="s">
        <v>612</v>
      </c>
    </row>
    <row r="59" spans="1:6" x14ac:dyDescent="0.3">
      <c r="A59">
        <v>113</v>
      </c>
      <c r="B59" t="s">
        <v>612</v>
      </c>
      <c r="C59" t="s">
        <v>664</v>
      </c>
      <c r="D59" t="s">
        <v>665</v>
      </c>
      <c r="E59" t="s">
        <v>666</v>
      </c>
      <c r="F59" t="s">
        <v>612</v>
      </c>
    </row>
    <row r="60" spans="1:6" x14ac:dyDescent="0.3">
      <c r="A60">
        <v>114</v>
      </c>
      <c r="B60" t="s">
        <v>612</v>
      </c>
      <c r="C60" t="s">
        <v>667</v>
      </c>
      <c r="D60" t="s">
        <v>668</v>
      </c>
      <c r="E60" t="s">
        <v>669</v>
      </c>
      <c r="F60" t="s">
        <v>612</v>
      </c>
    </row>
    <row r="61" spans="1:6" x14ac:dyDescent="0.3">
      <c r="A61">
        <v>115</v>
      </c>
      <c r="B61" t="s">
        <v>612</v>
      </c>
      <c r="C61" t="s">
        <v>670</v>
      </c>
      <c r="D61" t="s">
        <v>671</v>
      </c>
      <c r="E61" t="s">
        <v>672</v>
      </c>
      <c r="F61" t="s">
        <v>612</v>
      </c>
    </row>
    <row r="62" spans="1:6" x14ac:dyDescent="0.3">
      <c r="A62">
        <v>116</v>
      </c>
      <c r="B62" t="s">
        <v>612</v>
      </c>
      <c r="C62" t="s">
        <v>673</v>
      </c>
      <c r="D62" t="s">
        <v>674</v>
      </c>
      <c r="E62" t="s">
        <v>675</v>
      </c>
      <c r="F62" t="s">
        <v>612</v>
      </c>
    </row>
    <row r="63" spans="1:6" x14ac:dyDescent="0.3">
      <c r="A63">
        <v>118</v>
      </c>
      <c r="B63" t="s">
        <v>612</v>
      </c>
      <c r="C63" t="s">
        <v>676</v>
      </c>
      <c r="D63" t="s">
        <v>288</v>
      </c>
      <c r="E63" t="s">
        <v>677</v>
      </c>
      <c r="F63" t="s">
        <v>612</v>
      </c>
    </row>
    <row r="64" spans="1:6" x14ac:dyDescent="0.3">
      <c r="A64">
        <v>119</v>
      </c>
      <c r="B64" t="s">
        <v>612</v>
      </c>
      <c r="C64" t="s">
        <v>678</v>
      </c>
      <c r="D64" t="s">
        <v>679</v>
      </c>
      <c r="E64" t="s">
        <v>680</v>
      </c>
      <c r="F64" t="s">
        <v>612</v>
      </c>
    </row>
    <row r="65" spans="1:6" x14ac:dyDescent="0.3">
      <c r="A65">
        <v>120</v>
      </c>
      <c r="B65" t="s">
        <v>612</v>
      </c>
      <c r="C65" t="s">
        <v>681</v>
      </c>
      <c r="D65" t="s">
        <v>682</v>
      </c>
      <c r="E65" t="s">
        <v>683</v>
      </c>
      <c r="F65" t="s">
        <v>612</v>
      </c>
    </row>
    <row r="66" spans="1:6" x14ac:dyDescent="0.3">
      <c r="A66">
        <v>121</v>
      </c>
      <c r="B66" t="s">
        <v>612</v>
      </c>
      <c r="C66" t="s">
        <v>684</v>
      </c>
      <c r="D66" t="s">
        <v>685</v>
      </c>
      <c r="E66" t="s">
        <v>686</v>
      </c>
      <c r="F66" t="s">
        <v>612</v>
      </c>
    </row>
    <row r="67" spans="1:6" x14ac:dyDescent="0.3">
      <c r="A67">
        <v>122</v>
      </c>
      <c r="B67" t="s">
        <v>612</v>
      </c>
      <c r="C67" t="s">
        <v>687</v>
      </c>
      <c r="D67" t="s">
        <v>688</v>
      </c>
      <c r="E67" t="s">
        <v>689</v>
      </c>
      <c r="F67" t="s">
        <v>612</v>
      </c>
    </row>
    <row r="68" spans="1:6" x14ac:dyDescent="0.3">
      <c r="A68">
        <v>123</v>
      </c>
      <c r="B68" t="s">
        <v>612</v>
      </c>
      <c r="C68" t="s">
        <v>690</v>
      </c>
      <c r="D68" t="s">
        <v>691</v>
      </c>
      <c r="E68" t="s">
        <v>692</v>
      </c>
      <c r="F68" t="s">
        <v>612</v>
      </c>
    </row>
    <row r="69" spans="1:6" x14ac:dyDescent="0.3">
      <c r="A69">
        <v>124</v>
      </c>
      <c r="B69" t="s">
        <v>612</v>
      </c>
      <c r="C69" t="s">
        <v>693</v>
      </c>
      <c r="D69" t="s">
        <v>694</v>
      </c>
      <c r="E69" t="s">
        <v>695</v>
      </c>
      <c r="F69" t="s">
        <v>612</v>
      </c>
    </row>
    <row r="70" spans="1:6" x14ac:dyDescent="0.3">
      <c r="A70">
        <v>125</v>
      </c>
      <c r="B70" t="s">
        <v>612</v>
      </c>
      <c r="C70" t="s">
        <v>696</v>
      </c>
      <c r="D70" t="s">
        <v>697</v>
      </c>
      <c r="E70" t="s">
        <v>698</v>
      </c>
      <c r="F70" t="s">
        <v>612</v>
      </c>
    </row>
    <row r="71" spans="1:6" x14ac:dyDescent="0.3">
      <c r="A71">
        <v>126</v>
      </c>
      <c r="B71" t="s">
        <v>612</v>
      </c>
      <c r="C71" t="s">
        <v>699</v>
      </c>
      <c r="D71" t="s">
        <v>700</v>
      </c>
      <c r="E71" t="s">
        <v>701</v>
      </c>
      <c r="F71" t="s">
        <v>612</v>
      </c>
    </row>
    <row r="72" spans="1:6" x14ac:dyDescent="0.3">
      <c r="A72">
        <v>127</v>
      </c>
      <c r="B72" t="s">
        <v>612</v>
      </c>
      <c r="C72" t="s">
        <v>702</v>
      </c>
      <c r="D72" t="s">
        <v>703</v>
      </c>
      <c r="E72" t="s">
        <v>704</v>
      </c>
      <c r="F72" t="s">
        <v>612</v>
      </c>
    </row>
    <row r="73" spans="1:6" x14ac:dyDescent="0.3">
      <c r="A73">
        <v>131</v>
      </c>
      <c r="B73" t="s">
        <v>612</v>
      </c>
      <c r="C73" t="s">
        <v>705</v>
      </c>
      <c r="D73" t="s">
        <v>706</v>
      </c>
      <c r="E73" t="s">
        <v>707</v>
      </c>
      <c r="F73" t="s">
        <v>612</v>
      </c>
    </row>
    <row r="74" spans="1:6" x14ac:dyDescent="0.3">
      <c r="A74">
        <v>137</v>
      </c>
      <c r="B74" t="s">
        <v>612</v>
      </c>
      <c r="C74" t="s">
        <v>708</v>
      </c>
      <c r="D74" t="s">
        <v>709</v>
      </c>
      <c r="E74" t="s">
        <v>710</v>
      </c>
      <c r="F74" t="s">
        <v>612</v>
      </c>
    </row>
    <row r="75" spans="1:6" x14ac:dyDescent="0.3">
      <c r="A75">
        <v>140</v>
      </c>
      <c r="B75" t="s">
        <v>612</v>
      </c>
      <c r="C75" t="s">
        <v>711</v>
      </c>
      <c r="D75" t="s">
        <v>712</v>
      </c>
      <c r="E75" t="s">
        <v>713</v>
      </c>
      <c r="F75" t="s">
        <v>612</v>
      </c>
    </row>
    <row r="76" spans="1:6" x14ac:dyDescent="0.3">
      <c r="A76">
        <v>141</v>
      </c>
      <c r="B76" t="s">
        <v>612</v>
      </c>
      <c r="C76" t="s">
        <v>714</v>
      </c>
      <c r="D76" t="s">
        <v>715</v>
      </c>
      <c r="E76" t="s">
        <v>716</v>
      </c>
      <c r="F76" t="s">
        <v>612</v>
      </c>
    </row>
    <row r="77" spans="1:6" x14ac:dyDescent="0.3">
      <c r="A77">
        <v>142</v>
      </c>
      <c r="B77" t="s">
        <v>612</v>
      </c>
      <c r="C77" t="s">
        <v>717</v>
      </c>
      <c r="D77" t="s">
        <v>718</v>
      </c>
      <c r="E77" t="s">
        <v>719</v>
      </c>
      <c r="F77" t="s">
        <v>612</v>
      </c>
    </row>
    <row r="78" spans="1:6" x14ac:dyDescent="0.3">
      <c r="A78">
        <v>143</v>
      </c>
      <c r="B78" t="s">
        <v>612</v>
      </c>
      <c r="C78" t="s">
        <v>720</v>
      </c>
      <c r="D78" t="s">
        <v>721</v>
      </c>
      <c r="E78" t="s">
        <v>722</v>
      </c>
      <c r="F78" t="s">
        <v>612</v>
      </c>
    </row>
    <row r="79" spans="1:6" x14ac:dyDescent="0.3">
      <c r="A79">
        <v>144</v>
      </c>
      <c r="B79" t="s">
        <v>612</v>
      </c>
      <c r="C79" t="s">
        <v>723</v>
      </c>
      <c r="D79" t="s">
        <v>724</v>
      </c>
      <c r="E79" t="s">
        <v>725</v>
      </c>
      <c r="F79" t="s">
        <v>612</v>
      </c>
    </row>
    <row r="80" spans="1:6" x14ac:dyDescent="0.3">
      <c r="A80">
        <v>145</v>
      </c>
      <c r="B80" t="s">
        <v>612</v>
      </c>
      <c r="C80" t="s">
        <v>726</v>
      </c>
      <c r="D80" t="s">
        <v>727</v>
      </c>
      <c r="E80" t="s">
        <v>728</v>
      </c>
      <c r="F80" t="s">
        <v>612</v>
      </c>
    </row>
    <row r="81" spans="1:6" x14ac:dyDescent="0.3">
      <c r="A81">
        <v>146</v>
      </c>
      <c r="B81" t="s">
        <v>612</v>
      </c>
      <c r="C81" t="s">
        <v>381</v>
      </c>
      <c r="D81" t="s">
        <v>729</v>
      </c>
      <c r="E81" t="s">
        <v>730</v>
      </c>
      <c r="F81" t="s">
        <v>612</v>
      </c>
    </row>
    <row r="82" spans="1:6" x14ac:dyDescent="0.3">
      <c r="A82">
        <v>147</v>
      </c>
      <c r="B82" t="s">
        <v>612</v>
      </c>
      <c r="C82" t="s">
        <v>392</v>
      </c>
      <c r="D82" t="s">
        <v>731</v>
      </c>
      <c r="E82" t="s">
        <v>732</v>
      </c>
      <c r="F82" t="s">
        <v>612</v>
      </c>
    </row>
    <row r="83" spans="1:6" x14ac:dyDescent="0.3">
      <c r="A83">
        <v>148</v>
      </c>
      <c r="B83" t="s">
        <v>612</v>
      </c>
      <c r="C83" t="s">
        <v>403</v>
      </c>
      <c r="D83" t="s">
        <v>733</v>
      </c>
      <c r="E83" t="s">
        <v>734</v>
      </c>
      <c r="F83" t="s">
        <v>612</v>
      </c>
    </row>
    <row r="84" spans="1:6" x14ac:dyDescent="0.3">
      <c r="A84">
        <v>149</v>
      </c>
      <c r="B84">
        <v>466</v>
      </c>
      <c r="C84" t="s">
        <v>125</v>
      </c>
      <c r="D84" t="s">
        <v>126</v>
      </c>
      <c r="E84" t="s">
        <v>124</v>
      </c>
      <c r="F84">
        <v>50</v>
      </c>
    </row>
    <row r="85" spans="1:6" x14ac:dyDescent="0.3">
      <c r="A85">
        <v>149</v>
      </c>
      <c r="B85">
        <v>467</v>
      </c>
      <c r="C85" t="s">
        <v>122</v>
      </c>
      <c r="D85" t="s">
        <v>123</v>
      </c>
      <c r="E85" t="s">
        <v>124</v>
      </c>
      <c r="F85">
        <v>63</v>
      </c>
    </row>
    <row r="86" spans="1:6" x14ac:dyDescent="0.3">
      <c r="A86">
        <v>151</v>
      </c>
      <c r="B86">
        <v>339</v>
      </c>
      <c r="C86" t="s">
        <v>134</v>
      </c>
      <c r="D86" t="s">
        <v>135</v>
      </c>
      <c r="E86" t="s">
        <v>129</v>
      </c>
      <c r="F86">
        <v>900</v>
      </c>
    </row>
    <row r="87" spans="1:6" x14ac:dyDescent="0.3">
      <c r="A87">
        <v>151</v>
      </c>
      <c r="B87">
        <v>340</v>
      </c>
      <c r="C87" t="s">
        <v>127</v>
      </c>
      <c r="D87" t="s">
        <v>128</v>
      </c>
      <c r="E87" t="s">
        <v>129</v>
      </c>
      <c r="F87">
        <v>1200</v>
      </c>
    </row>
    <row r="88" spans="1:6" x14ac:dyDescent="0.3">
      <c r="A88">
        <v>151</v>
      </c>
      <c r="B88">
        <v>341</v>
      </c>
      <c r="C88" t="s">
        <v>130</v>
      </c>
      <c r="D88" t="s">
        <v>131</v>
      </c>
      <c r="E88" t="s">
        <v>129</v>
      </c>
      <c r="F88">
        <v>1500</v>
      </c>
    </row>
    <row r="89" spans="1:6" x14ac:dyDescent="0.3">
      <c r="A89">
        <v>151</v>
      </c>
      <c r="B89">
        <v>342</v>
      </c>
      <c r="C89" t="s">
        <v>132</v>
      </c>
      <c r="D89" t="s">
        <v>133</v>
      </c>
      <c r="E89" t="s">
        <v>129</v>
      </c>
      <c r="F89">
        <v>1800</v>
      </c>
    </row>
    <row r="90" spans="1:6" x14ac:dyDescent="0.3">
      <c r="A90">
        <v>152</v>
      </c>
      <c r="B90">
        <v>401</v>
      </c>
      <c r="C90" t="s">
        <v>158</v>
      </c>
      <c r="D90" t="s">
        <v>159</v>
      </c>
      <c r="E90" t="s">
        <v>138</v>
      </c>
      <c r="F90" t="s">
        <v>160</v>
      </c>
    </row>
    <row r="91" spans="1:6" x14ac:dyDescent="0.3">
      <c r="A91">
        <v>152</v>
      </c>
      <c r="B91">
        <v>403</v>
      </c>
      <c r="C91" t="s">
        <v>136</v>
      </c>
      <c r="D91" t="s">
        <v>137</v>
      </c>
      <c r="E91" t="s">
        <v>138</v>
      </c>
      <c r="F91" t="s">
        <v>139</v>
      </c>
    </row>
    <row r="92" spans="1:6" x14ac:dyDescent="0.3">
      <c r="A92">
        <v>152</v>
      </c>
      <c r="B92">
        <v>406</v>
      </c>
      <c r="C92" t="s">
        <v>140</v>
      </c>
      <c r="D92" t="s">
        <v>141</v>
      </c>
      <c r="E92" t="s">
        <v>138</v>
      </c>
      <c r="F92" t="s">
        <v>142</v>
      </c>
    </row>
    <row r="93" spans="1:6" x14ac:dyDescent="0.3">
      <c r="A93">
        <v>152</v>
      </c>
      <c r="B93">
        <v>409</v>
      </c>
      <c r="C93" t="s">
        <v>143</v>
      </c>
      <c r="D93" t="s">
        <v>144</v>
      </c>
      <c r="E93" t="s">
        <v>138</v>
      </c>
      <c r="F93" t="s">
        <v>145</v>
      </c>
    </row>
    <row r="94" spans="1:6" x14ac:dyDescent="0.3">
      <c r="A94">
        <v>152</v>
      </c>
      <c r="B94">
        <v>412</v>
      </c>
      <c r="C94" t="s">
        <v>146</v>
      </c>
      <c r="D94" t="s">
        <v>147</v>
      </c>
      <c r="E94" t="s">
        <v>138</v>
      </c>
      <c r="F94" t="s">
        <v>148</v>
      </c>
    </row>
    <row r="95" spans="1:6" x14ac:dyDescent="0.3">
      <c r="A95">
        <v>152</v>
      </c>
      <c r="B95">
        <v>413</v>
      </c>
      <c r="C95" t="s">
        <v>149</v>
      </c>
      <c r="D95" t="s">
        <v>150</v>
      </c>
      <c r="E95" t="s">
        <v>138</v>
      </c>
      <c r="F95" t="s">
        <v>151</v>
      </c>
    </row>
    <row r="96" spans="1:6" x14ac:dyDescent="0.3">
      <c r="A96">
        <v>152</v>
      </c>
      <c r="B96">
        <v>414</v>
      </c>
      <c r="C96" t="s">
        <v>152</v>
      </c>
      <c r="D96" t="s">
        <v>153</v>
      </c>
      <c r="E96" t="s">
        <v>138</v>
      </c>
      <c r="F96" t="s">
        <v>154</v>
      </c>
    </row>
    <row r="97" spans="1:6" x14ac:dyDescent="0.3">
      <c r="A97">
        <v>152</v>
      </c>
      <c r="B97">
        <v>415</v>
      </c>
      <c r="C97" t="s">
        <v>155</v>
      </c>
      <c r="D97" t="s">
        <v>156</v>
      </c>
      <c r="E97" t="s">
        <v>138</v>
      </c>
      <c r="F97" t="s">
        <v>157</v>
      </c>
    </row>
    <row r="98" spans="1:6" x14ac:dyDescent="0.3">
      <c r="A98">
        <v>153</v>
      </c>
      <c r="B98">
        <v>417</v>
      </c>
      <c r="C98" t="s">
        <v>176</v>
      </c>
      <c r="D98" t="s">
        <v>177</v>
      </c>
      <c r="E98" t="s">
        <v>163</v>
      </c>
      <c r="F98" t="s">
        <v>160</v>
      </c>
    </row>
    <row r="99" spans="1:6" x14ac:dyDescent="0.3">
      <c r="A99">
        <v>153</v>
      </c>
      <c r="B99">
        <v>419</v>
      </c>
      <c r="C99" t="s">
        <v>161</v>
      </c>
      <c r="D99" t="s">
        <v>162</v>
      </c>
      <c r="E99" t="s">
        <v>163</v>
      </c>
      <c r="F99" t="s">
        <v>139</v>
      </c>
    </row>
    <row r="100" spans="1:6" x14ac:dyDescent="0.3">
      <c r="A100">
        <v>153</v>
      </c>
      <c r="B100">
        <v>422</v>
      </c>
      <c r="C100" t="s">
        <v>164</v>
      </c>
      <c r="D100" t="s">
        <v>165</v>
      </c>
      <c r="E100" t="s">
        <v>163</v>
      </c>
      <c r="F100" t="s">
        <v>142</v>
      </c>
    </row>
    <row r="101" spans="1:6" x14ac:dyDescent="0.3">
      <c r="A101">
        <v>153</v>
      </c>
      <c r="B101">
        <v>425</v>
      </c>
      <c r="C101" t="s">
        <v>166</v>
      </c>
      <c r="D101" t="s">
        <v>167</v>
      </c>
      <c r="E101" t="s">
        <v>163</v>
      </c>
      <c r="F101" t="s">
        <v>145</v>
      </c>
    </row>
    <row r="102" spans="1:6" x14ac:dyDescent="0.3">
      <c r="A102">
        <v>153</v>
      </c>
      <c r="B102">
        <v>428</v>
      </c>
      <c r="C102" t="s">
        <v>168</v>
      </c>
      <c r="D102" t="s">
        <v>169</v>
      </c>
      <c r="E102" t="s">
        <v>163</v>
      </c>
      <c r="F102" t="s">
        <v>148</v>
      </c>
    </row>
    <row r="103" spans="1:6" x14ac:dyDescent="0.3">
      <c r="A103">
        <v>153</v>
      </c>
      <c r="B103">
        <v>429</v>
      </c>
      <c r="C103" t="s">
        <v>170</v>
      </c>
      <c r="D103" t="s">
        <v>171</v>
      </c>
      <c r="E103" t="s">
        <v>163</v>
      </c>
      <c r="F103" t="s">
        <v>151</v>
      </c>
    </row>
    <row r="104" spans="1:6" x14ac:dyDescent="0.3">
      <c r="A104">
        <v>153</v>
      </c>
      <c r="B104">
        <v>430</v>
      </c>
      <c r="C104" t="s">
        <v>172</v>
      </c>
      <c r="D104" t="s">
        <v>173</v>
      </c>
      <c r="E104" t="s">
        <v>163</v>
      </c>
      <c r="F104" t="s">
        <v>154</v>
      </c>
    </row>
    <row r="105" spans="1:6" x14ac:dyDescent="0.3">
      <c r="A105">
        <v>153</v>
      </c>
      <c r="B105">
        <v>431</v>
      </c>
      <c r="C105" t="s">
        <v>174</v>
      </c>
      <c r="D105" t="s">
        <v>175</v>
      </c>
      <c r="E105" t="s">
        <v>163</v>
      </c>
      <c r="F105" t="s">
        <v>157</v>
      </c>
    </row>
    <row r="106" spans="1:6" x14ac:dyDescent="0.3">
      <c r="A106">
        <v>154</v>
      </c>
      <c r="B106">
        <v>2367</v>
      </c>
      <c r="C106" t="s">
        <v>196</v>
      </c>
      <c r="D106" t="s">
        <v>197</v>
      </c>
      <c r="E106" t="s">
        <v>179</v>
      </c>
      <c r="F106" t="s">
        <v>198</v>
      </c>
    </row>
    <row r="107" spans="1:6" x14ac:dyDescent="0.3">
      <c r="A107">
        <v>154</v>
      </c>
      <c r="B107">
        <v>2368</v>
      </c>
      <c r="C107" t="s">
        <v>178</v>
      </c>
      <c r="D107" t="s">
        <v>117</v>
      </c>
      <c r="E107" t="s">
        <v>179</v>
      </c>
      <c r="F107" t="s">
        <v>180</v>
      </c>
    </row>
    <row r="108" spans="1:6" x14ac:dyDescent="0.3">
      <c r="A108">
        <v>154</v>
      </c>
      <c r="B108">
        <v>2369</v>
      </c>
      <c r="C108" t="s">
        <v>181</v>
      </c>
      <c r="D108" t="s">
        <v>182</v>
      </c>
      <c r="E108" t="s">
        <v>179</v>
      </c>
      <c r="F108" t="s">
        <v>183</v>
      </c>
    </row>
    <row r="109" spans="1:6" x14ac:dyDescent="0.3">
      <c r="A109">
        <v>154</v>
      </c>
      <c r="B109">
        <v>2370</v>
      </c>
      <c r="C109" t="s">
        <v>184</v>
      </c>
      <c r="D109" t="s">
        <v>185</v>
      </c>
      <c r="E109" t="s">
        <v>179</v>
      </c>
      <c r="F109" t="s">
        <v>186</v>
      </c>
    </row>
    <row r="110" spans="1:6" x14ac:dyDescent="0.3">
      <c r="A110">
        <v>154</v>
      </c>
      <c r="B110">
        <v>2371</v>
      </c>
      <c r="C110" t="s">
        <v>187</v>
      </c>
      <c r="D110" t="s">
        <v>188</v>
      </c>
      <c r="E110" t="s">
        <v>179</v>
      </c>
      <c r="F110" t="s">
        <v>189</v>
      </c>
    </row>
    <row r="111" spans="1:6" x14ac:dyDescent="0.3">
      <c r="A111">
        <v>154</v>
      </c>
      <c r="B111">
        <v>2372</v>
      </c>
      <c r="C111" t="s">
        <v>190</v>
      </c>
      <c r="D111" t="s">
        <v>191</v>
      </c>
      <c r="E111" t="s">
        <v>179</v>
      </c>
      <c r="F111" t="s">
        <v>192</v>
      </c>
    </row>
    <row r="112" spans="1:6" x14ac:dyDescent="0.3">
      <c r="A112">
        <v>154</v>
      </c>
      <c r="B112">
        <v>2373</v>
      </c>
      <c r="C112" t="s">
        <v>193</v>
      </c>
      <c r="D112" t="s">
        <v>194</v>
      </c>
      <c r="E112" t="s">
        <v>179</v>
      </c>
      <c r="F112" t="s">
        <v>195</v>
      </c>
    </row>
    <row r="113" spans="1:6" x14ac:dyDescent="0.3">
      <c r="A113">
        <v>158</v>
      </c>
      <c r="B113">
        <v>468</v>
      </c>
      <c r="C113" t="s">
        <v>227</v>
      </c>
      <c r="D113" t="s">
        <v>228</v>
      </c>
      <c r="E113" t="s">
        <v>201</v>
      </c>
      <c r="F113" t="s">
        <v>12</v>
      </c>
    </row>
    <row r="114" spans="1:6" x14ac:dyDescent="0.3">
      <c r="A114">
        <v>158</v>
      </c>
      <c r="B114">
        <v>469</v>
      </c>
      <c r="C114" t="s">
        <v>199</v>
      </c>
      <c r="D114" t="s">
        <v>200</v>
      </c>
      <c r="E114" t="s">
        <v>201</v>
      </c>
      <c r="F114" t="s">
        <v>15</v>
      </c>
    </row>
    <row r="115" spans="1:6" x14ac:dyDescent="0.3">
      <c r="A115">
        <v>158</v>
      </c>
      <c r="B115">
        <v>470</v>
      </c>
      <c r="C115" t="s">
        <v>202</v>
      </c>
      <c r="D115" t="s">
        <v>203</v>
      </c>
      <c r="E115" t="s">
        <v>201</v>
      </c>
      <c r="F115" t="s">
        <v>18</v>
      </c>
    </row>
    <row r="116" spans="1:6" x14ac:dyDescent="0.3">
      <c r="A116">
        <v>158</v>
      </c>
      <c r="B116">
        <v>471</v>
      </c>
      <c r="C116" t="s">
        <v>204</v>
      </c>
      <c r="D116" t="s">
        <v>205</v>
      </c>
      <c r="E116" t="s">
        <v>201</v>
      </c>
      <c r="F116" t="s">
        <v>21</v>
      </c>
    </row>
    <row r="117" spans="1:6" x14ac:dyDescent="0.3">
      <c r="A117">
        <v>158</v>
      </c>
      <c r="B117">
        <v>472</v>
      </c>
      <c r="C117" t="s">
        <v>206</v>
      </c>
      <c r="D117" t="s">
        <v>207</v>
      </c>
      <c r="E117" t="s">
        <v>201</v>
      </c>
      <c r="F117" t="s">
        <v>27</v>
      </c>
    </row>
    <row r="118" spans="1:6" x14ac:dyDescent="0.3">
      <c r="A118">
        <v>158</v>
      </c>
      <c r="B118">
        <v>473</v>
      </c>
      <c r="C118" t="s">
        <v>208</v>
      </c>
      <c r="D118" t="s">
        <v>209</v>
      </c>
      <c r="E118" t="s">
        <v>201</v>
      </c>
      <c r="F118" t="s">
        <v>30</v>
      </c>
    </row>
    <row r="119" spans="1:6" x14ac:dyDescent="0.3">
      <c r="A119">
        <v>158</v>
      </c>
      <c r="B119">
        <v>474</v>
      </c>
      <c r="C119" t="s">
        <v>210</v>
      </c>
      <c r="D119" t="s">
        <v>211</v>
      </c>
      <c r="E119" t="s">
        <v>201</v>
      </c>
      <c r="F119" t="s">
        <v>35</v>
      </c>
    </row>
    <row r="120" spans="1:6" x14ac:dyDescent="0.3">
      <c r="A120">
        <v>158</v>
      </c>
      <c r="B120">
        <v>475</v>
      </c>
      <c r="C120" t="s">
        <v>212</v>
      </c>
      <c r="D120" t="s">
        <v>49</v>
      </c>
      <c r="E120" t="s">
        <v>201</v>
      </c>
      <c r="F120" t="s">
        <v>41</v>
      </c>
    </row>
    <row r="121" spans="1:6" x14ac:dyDescent="0.3">
      <c r="A121">
        <v>158</v>
      </c>
      <c r="B121">
        <v>476</v>
      </c>
      <c r="C121" t="s">
        <v>213</v>
      </c>
      <c r="D121" t="s">
        <v>214</v>
      </c>
      <c r="E121" t="s">
        <v>201</v>
      </c>
      <c r="F121" t="s">
        <v>47</v>
      </c>
    </row>
    <row r="122" spans="1:6" x14ac:dyDescent="0.3">
      <c r="A122">
        <v>158</v>
      </c>
      <c r="B122">
        <v>482</v>
      </c>
      <c r="C122" t="s">
        <v>215</v>
      </c>
      <c r="D122" t="s">
        <v>216</v>
      </c>
      <c r="E122" t="s">
        <v>201</v>
      </c>
      <c r="F122" t="s">
        <v>9</v>
      </c>
    </row>
    <row r="123" spans="1:6" x14ac:dyDescent="0.3">
      <c r="A123">
        <v>158</v>
      </c>
      <c r="B123">
        <v>928</v>
      </c>
      <c r="C123" t="s">
        <v>217</v>
      </c>
      <c r="D123" t="s">
        <v>218</v>
      </c>
      <c r="E123" t="s">
        <v>201</v>
      </c>
      <c r="F123" t="s">
        <v>53</v>
      </c>
    </row>
    <row r="124" spans="1:6" x14ac:dyDescent="0.3">
      <c r="A124">
        <v>158</v>
      </c>
      <c r="B124">
        <v>929</v>
      </c>
      <c r="C124" t="s">
        <v>219</v>
      </c>
      <c r="D124" t="s">
        <v>220</v>
      </c>
      <c r="E124" t="s">
        <v>201</v>
      </c>
      <c r="F124" t="s">
        <v>56</v>
      </c>
    </row>
    <row r="125" spans="1:6" x14ac:dyDescent="0.3">
      <c r="A125">
        <v>158</v>
      </c>
      <c r="B125">
        <v>930</v>
      </c>
      <c r="C125" t="s">
        <v>221</v>
      </c>
      <c r="D125" t="s">
        <v>222</v>
      </c>
      <c r="E125" t="s">
        <v>201</v>
      </c>
      <c r="F125" t="s">
        <v>59</v>
      </c>
    </row>
    <row r="126" spans="1:6" x14ac:dyDescent="0.3">
      <c r="A126">
        <v>158</v>
      </c>
      <c r="B126">
        <v>931</v>
      </c>
      <c r="C126" t="s">
        <v>223</v>
      </c>
      <c r="D126" t="s">
        <v>224</v>
      </c>
      <c r="E126" t="s">
        <v>201</v>
      </c>
      <c r="F126" t="s">
        <v>62</v>
      </c>
    </row>
    <row r="127" spans="1:6" x14ac:dyDescent="0.3">
      <c r="A127">
        <v>158</v>
      </c>
      <c r="B127">
        <v>932</v>
      </c>
      <c r="C127" t="s">
        <v>225</v>
      </c>
      <c r="D127" t="s">
        <v>226</v>
      </c>
      <c r="E127" t="s">
        <v>201</v>
      </c>
      <c r="F127" t="s">
        <v>70</v>
      </c>
    </row>
    <row r="128" spans="1:6" x14ac:dyDescent="0.3">
      <c r="A128">
        <v>188</v>
      </c>
      <c r="B128" t="s">
        <v>612</v>
      </c>
      <c r="C128" t="s">
        <v>735</v>
      </c>
      <c r="D128" t="s">
        <v>736</v>
      </c>
      <c r="E128" t="s">
        <v>737</v>
      </c>
      <c r="F128" t="s">
        <v>612</v>
      </c>
    </row>
    <row r="129" spans="1:6" x14ac:dyDescent="0.3">
      <c r="A129">
        <v>189</v>
      </c>
      <c r="B129" t="s">
        <v>612</v>
      </c>
      <c r="C129" t="s">
        <v>738</v>
      </c>
      <c r="D129" t="s">
        <v>739</v>
      </c>
      <c r="E129" t="s">
        <v>740</v>
      </c>
      <c r="F129" t="s">
        <v>612</v>
      </c>
    </row>
    <row r="130" spans="1:6" x14ac:dyDescent="0.3">
      <c r="A130">
        <v>190</v>
      </c>
      <c r="B130" t="s">
        <v>612</v>
      </c>
      <c r="C130" t="s">
        <v>741</v>
      </c>
      <c r="D130" t="s">
        <v>742</v>
      </c>
      <c r="E130" t="s">
        <v>743</v>
      </c>
      <c r="F130" t="s">
        <v>612</v>
      </c>
    </row>
    <row r="131" spans="1:6" x14ac:dyDescent="0.3">
      <c r="A131">
        <v>193</v>
      </c>
      <c r="B131" t="s">
        <v>612</v>
      </c>
      <c r="C131" t="s">
        <v>744</v>
      </c>
      <c r="D131" t="s">
        <v>745</v>
      </c>
      <c r="E131" t="s">
        <v>746</v>
      </c>
      <c r="F131" t="s">
        <v>612</v>
      </c>
    </row>
    <row r="132" spans="1:6" x14ac:dyDescent="0.3">
      <c r="A132">
        <v>194</v>
      </c>
      <c r="B132" t="s">
        <v>612</v>
      </c>
      <c r="C132" t="s">
        <v>747</v>
      </c>
      <c r="D132" t="s">
        <v>748</v>
      </c>
      <c r="E132" t="s">
        <v>749</v>
      </c>
      <c r="F132" t="s">
        <v>612</v>
      </c>
    </row>
    <row r="133" spans="1:6" x14ac:dyDescent="0.3">
      <c r="A133">
        <v>438</v>
      </c>
      <c r="B133" t="s">
        <v>612</v>
      </c>
      <c r="C133" t="s">
        <v>750</v>
      </c>
      <c r="D133" t="s">
        <v>751</v>
      </c>
      <c r="E133" t="s">
        <v>752</v>
      </c>
      <c r="F133" t="s">
        <v>612</v>
      </c>
    </row>
    <row r="134" spans="1:6" x14ac:dyDescent="0.3">
      <c r="A134">
        <v>440</v>
      </c>
      <c r="B134">
        <v>450</v>
      </c>
      <c r="C134" t="s">
        <v>232</v>
      </c>
      <c r="D134" t="s">
        <v>233</v>
      </c>
      <c r="E134" t="s">
        <v>231</v>
      </c>
      <c r="F134">
        <v>50</v>
      </c>
    </row>
    <row r="135" spans="1:6" x14ac:dyDescent="0.3">
      <c r="A135">
        <v>440</v>
      </c>
      <c r="B135">
        <v>451</v>
      </c>
      <c r="C135" t="s">
        <v>229</v>
      </c>
      <c r="D135" t="s">
        <v>230</v>
      </c>
      <c r="E135" t="s">
        <v>231</v>
      </c>
      <c r="F135">
        <v>63</v>
      </c>
    </row>
    <row r="136" spans="1:6" x14ac:dyDescent="0.3">
      <c r="A136">
        <v>441</v>
      </c>
      <c r="B136">
        <v>453</v>
      </c>
      <c r="C136" t="s">
        <v>237</v>
      </c>
      <c r="D136" t="s">
        <v>238</v>
      </c>
      <c r="E136" t="s">
        <v>236</v>
      </c>
      <c r="F136">
        <v>50</v>
      </c>
    </row>
    <row r="137" spans="1:6" x14ac:dyDescent="0.3">
      <c r="A137">
        <v>441</v>
      </c>
      <c r="B137">
        <v>454</v>
      </c>
      <c r="C137" t="s">
        <v>234</v>
      </c>
      <c r="D137" t="s">
        <v>235</v>
      </c>
      <c r="E137" t="s">
        <v>236</v>
      </c>
      <c r="F137">
        <v>63</v>
      </c>
    </row>
    <row r="138" spans="1:6" x14ac:dyDescent="0.3">
      <c r="A138">
        <v>442</v>
      </c>
      <c r="B138">
        <v>456</v>
      </c>
      <c r="C138" t="s">
        <v>242</v>
      </c>
      <c r="D138" t="s">
        <v>243</v>
      </c>
      <c r="E138" t="s">
        <v>241</v>
      </c>
      <c r="F138">
        <v>50</v>
      </c>
    </row>
    <row r="139" spans="1:6" x14ac:dyDescent="0.3">
      <c r="A139">
        <v>442</v>
      </c>
      <c r="B139">
        <v>457</v>
      </c>
      <c r="C139" t="s">
        <v>239</v>
      </c>
      <c r="D139" t="s">
        <v>240</v>
      </c>
      <c r="E139" t="s">
        <v>241</v>
      </c>
      <c r="F139">
        <v>63</v>
      </c>
    </row>
    <row r="140" spans="1:6" x14ac:dyDescent="0.3">
      <c r="A140">
        <v>444</v>
      </c>
      <c r="B140" t="s">
        <v>612</v>
      </c>
      <c r="C140" t="s">
        <v>753</v>
      </c>
      <c r="D140" t="s">
        <v>736</v>
      </c>
      <c r="E140" t="s">
        <v>754</v>
      </c>
      <c r="F140" t="s">
        <v>612</v>
      </c>
    </row>
    <row r="141" spans="1:6" x14ac:dyDescent="0.3">
      <c r="A141">
        <v>445</v>
      </c>
      <c r="B141" t="s">
        <v>612</v>
      </c>
      <c r="C141" t="s">
        <v>755</v>
      </c>
      <c r="D141" t="s">
        <v>756</v>
      </c>
      <c r="E141" t="s">
        <v>757</v>
      </c>
      <c r="F141" t="s">
        <v>612</v>
      </c>
    </row>
    <row r="142" spans="1:6" x14ac:dyDescent="0.3">
      <c r="A142">
        <v>447</v>
      </c>
      <c r="B142" t="s">
        <v>612</v>
      </c>
      <c r="C142" t="s">
        <v>758</v>
      </c>
      <c r="D142" t="s">
        <v>759</v>
      </c>
      <c r="E142" t="s">
        <v>760</v>
      </c>
      <c r="F142" t="s">
        <v>612</v>
      </c>
    </row>
    <row r="143" spans="1:6" x14ac:dyDescent="0.3">
      <c r="A143">
        <v>448</v>
      </c>
      <c r="B143" t="s">
        <v>612</v>
      </c>
      <c r="C143" t="s">
        <v>761</v>
      </c>
      <c r="D143" t="s">
        <v>762</v>
      </c>
      <c r="E143" t="s">
        <v>763</v>
      </c>
      <c r="F143" t="s">
        <v>612</v>
      </c>
    </row>
    <row r="144" spans="1:6" x14ac:dyDescent="0.3">
      <c r="A144">
        <v>449</v>
      </c>
      <c r="B144" t="s">
        <v>612</v>
      </c>
      <c r="C144" t="s">
        <v>764</v>
      </c>
      <c r="D144" t="s">
        <v>765</v>
      </c>
      <c r="E144" t="s">
        <v>766</v>
      </c>
      <c r="F144" t="s">
        <v>612</v>
      </c>
    </row>
    <row r="145" spans="1:6" x14ac:dyDescent="0.3">
      <c r="A145">
        <v>450</v>
      </c>
      <c r="B145" t="s">
        <v>612</v>
      </c>
      <c r="C145" t="s">
        <v>767</v>
      </c>
      <c r="D145" t="s">
        <v>768</v>
      </c>
      <c r="E145" t="s">
        <v>769</v>
      </c>
      <c r="F145" t="s">
        <v>612</v>
      </c>
    </row>
    <row r="146" spans="1:6" x14ac:dyDescent="0.3">
      <c r="A146">
        <v>451</v>
      </c>
      <c r="B146">
        <v>486</v>
      </c>
      <c r="C146" t="s">
        <v>259</v>
      </c>
      <c r="D146" t="s">
        <v>260</v>
      </c>
      <c r="E146" t="s">
        <v>246</v>
      </c>
      <c r="F146" t="s">
        <v>160</v>
      </c>
    </row>
    <row r="147" spans="1:6" x14ac:dyDescent="0.3">
      <c r="A147">
        <v>451</v>
      </c>
      <c r="B147">
        <v>488</v>
      </c>
      <c r="C147" t="s">
        <v>244</v>
      </c>
      <c r="D147" t="s">
        <v>245</v>
      </c>
      <c r="E147" t="s">
        <v>246</v>
      </c>
      <c r="F147" t="s">
        <v>139</v>
      </c>
    </row>
    <row r="148" spans="1:6" x14ac:dyDescent="0.3">
      <c r="A148">
        <v>451</v>
      </c>
      <c r="B148">
        <v>491</v>
      </c>
      <c r="C148" t="s">
        <v>247</v>
      </c>
      <c r="D148" t="s">
        <v>248</v>
      </c>
      <c r="E148" t="s">
        <v>246</v>
      </c>
      <c r="F148" t="s">
        <v>142</v>
      </c>
    </row>
    <row r="149" spans="1:6" x14ac:dyDescent="0.3">
      <c r="A149">
        <v>451</v>
      </c>
      <c r="B149">
        <v>494</v>
      </c>
      <c r="C149" t="s">
        <v>249</v>
      </c>
      <c r="D149" t="s">
        <v>250</v>
      </c>
      <c r="E149" t="s">
        <v>246</v>
      </c>
      <c r="F149" t="s">
        <v>145</v>
      </c>
    </row>
    <row r="150" spans="1:6" x14ac:dyDescent="0.3">
      <c r="A150">
        <v>451</v>
      </c>
      <c r="B150">
        <v>497</v>
      </c>
      <c r="C150" t="s">
        <v>251</v>
      </c>
      <c r="D150" t="s">
        <v>252</v>
      </c>
      <c r="E150" t="s">
        <v>246</v>
      </c>
      <c r="F150" t="s">
        <v>148</v>
      </c>
    </row>
    <row r="151" spans="1:6" x14ac:dyDescent="0.3">
      <c r="A151">
        <v>451</v>
      </c>
      <c r="B151">
        <v>498</v>
      </c>
      <c r="C151" t="s">
        <v>253</v>
      </c>
      <c r="D151" t="s">
        <v>254</v>
      </c>
      <c r="E151" t="s">
        <v>246</v>
      </c>
      <c r="F151" t="s">
        <v>151</v>
      </c>
    </row>
    <row r="152" spans="1:6" x14ac:dyDescent="0.3">
      <c r="A152">
        <v>451</v>
      </c>
      <c r="B152">
        <v>499</v>
      </c>
      <c r="C152" t="s">
        <v>255</v>
      </c>
      <c r="D152" t="s">
        <v>256</v>
      </c>
      <c r="E152" t="s">
        <v>246</v>
      </c>
      <c r="F152" t="s">
        <v>154</v>
      </c>
    </row>
    <row r="153" spans="1:6" x14ac:dyDescent="0.3">
      <c r="A153">
        <v>451</v>
      </c>
      <c r="B153">
        <v>500</v>
      </c>
      <c r="C153" t="s">
        <v>257</v>
      </c>
      <c r="D153" t="s">
        <v>258</v>
      </c>
      <c r="E153" t="s">
        <v>246</v>
      </c>
      <c r="F153" t="s">
        <v>157</v>
      </c>
    </row>
    <row r="154" spans="1:6" x14ac:dyDescent="0.3">
      <c r="A154">
        <v>452</v>
      </c>
      <c r="B154" t="s">
        <v>612</v>
      </c>
      <c r="C154" t="s">
        <v>770</v>
      </c>
      <c r="D154" t="s">
        <v>771</v>
      </c>
      <c r="E154" t="s">
        <v>772</v>
      </c>
      <c r="F154" t="s">
        <v>612</v>
      </c>
    </row>
    <row r="155" spans="1:6" x14ac:dyDescent="0.3">
      <c r="A155">
        <v>453</v>
      </c>
      <c r="B155" t="s">
        <v>612</v>
      </c>
      <c r="C155" t="s">
        <v>773</v>
      </c>
      <c r="D155" t="s">
        <v>774</v>
      </c>
      <c r="E155" t="s">
        <v>775</v>
      </c>
      <c r="F155" t="s">
        <v>612</v>
      </c>
    </row>
    <row r="156" spans="1:6" x14ac:dyDescent="0.3">
      <c r="A156">
        <v>454</v>
      </c>
      <c r="B156" t="s">
        <v>612</v>
      </c>
      <c r="C156" t="s">
        <v>776</v>
      </c>
      <c r="D156" t="s">
        <v>777</v>
      </c>
      <c r="E156" t="s">
        <v>778</v>
      </c>
      <c r="F156" t="s">
        <v>612</v>
      </c>
    </row>
    <row r="157" spans="1:6" x14ac:dyDescent="0.3">
      <c r="A157">
        <v>455</v>
      </c>
      <c r="B157" t="s">
        <v>612</v>
      </c>
      <c r="C157" t="s">
        <v>779</v>
      </c>
      <c r="D157" t="s">
        <v>777</v>
      </c>
      <c r="E157" t="s">
        <v>778</v>
      </c>
      <c r="F157" t="s">
        <v>612</v>
      </c>
    </row>
    <row r="158" spans="1:6" x14ac:dyDescent="0.3">
      <c r="A158">
        <v>456</v>
      </c>
      <c r="B158" t="s">
        <v>612</v>
      </c>
      <c r="C158" t="s">
        <v>780</v>
      </c>
      <c r="D158" t="s">
        <v>781</v>
      </c>
      <c r="E158" t="s">
        <v>778</v>
      </c>
      <c r="F158" t="s">
        <v>612</v>
      </c>
    </row>
    <row r="159" spans="1:6" x14ac:dyDescent="0.3">
      <c r="A159">
        <v>458</v>
      </c>
      <c r="B159" t="s">
        <v>612</v>
      </c>
      <c r="C159" t="s">
        <v>782</v>
      </c>
      <c r="D159" t="s">
        <v>783</v>
      </c>
      <c r="E159" t="s">
        <v>784</v>
      </c>
      <c r="F159" t="s">
        <v>612</v>
      </c>
    </row>
    <row r="160" spans="1:6" x14ac:dyDescent="0.3">
      <c r="A160">
        <v>459</v>
      </c>
      <c r="B160" t="s">
        <v>612</v>
      </c>
      <c r="C160" t="s">
        <v>785</v>
      </c>
      <c r="D160" t="s">
        <v>786</v>
      </c>
      <c r="E160" t="s">
        <v>787</v>
      </c>
      <c r="F160" t="s">
        <v>612</v>
      </c>
    </row>
    <row r="161" spans="1:6" x14ac:dyDescent="0.3">
      <c r="A161">
        <v>461</v>
      </c>
      <c r="B161">
        <v>518</v>
      </c>
      <c r="C161" t="s">
        <v>275</v>
      </c>
      <c r="D161" t="s">
        <v>248</v>
      </c>
      <c r="E161" t="s">
        <v>263</v>
      </c>
      <c r="F161" t="s">
        <v>160</v>
      </c>
    </row>
    <row r="162" spans="1:6" x14ac:dyDescent="0.3">
      <c r="A162">
        <v>461</v>
      </c>
      <c r="B162">
        <v>520</v>
      </c>
      <c r="C162" t="s">
        <v>261</v>
      </c>
      <c r="D162" t="s">
        <v>262</v>
      </c>
      <c r="E162" t="s">
        <v>263</v>
      </c>
      <c r="F162" t="s">
        <v>139</v>
      </c>
    </row>
    <row r="163" spans="1:6" x14ac:dyDescent="0.3">
      <c r="A163">
        <v>461</v>
      </c>
      <c r="B163">
        <v>523</v>
      </c>
      <c r="C163" t="s">
        <v>264</v>
      </c>
      <c r="D163" t="s">
        <v>256</v>
      </c>
      <c r="E163" t="s">
        <v>263</v>
      </c>
      <c r="F163" t="s">
        <v>142</v>
      </c>
    </row>
    <row r="164" spans="1:6" x14ac:dyDescent="0.3">
      <c r="A164">
        <v>461</v>
      </c>
      <c r="B164">
        <v>526</v>
      </c>
      <c r="C164" t="s">
        <v>265</v>
      </c>
      <c r="D164" t="s">
        <v>266</v>
      </c>
      <c r="E164" t="s">
        <v>263</v>
      </c>
      <c r="F164" t="s">
        <v>145</v>
      </c>
    </row>
    <row r="165" spans="1:6" x14ac:dyDescent="0.3">
      <c r="A165">
        <v>461</v>
      </c>
      <c r="B165">
        <v>529</v>
      </c>
      <c r="C165" t="s">
        <v>267</v>
      </c>
      <c r="D165" t="s">
        <v>268</v>
      </c>
      <c r="E165" t="s">
        <v>263</v>
      </c>
      <c r="F165" t="s">
        <v>148</v>
      </c>
    </row>
    <row r="166" spans="1:6" x14ac:dyDescent="0.3">
      <c r="A166">
        <v>461</v>
      </c>
      <c r="B166">
        <v>530</v>
      </c>
      <c r="C166" t="s">
        <v>269</v>
      </c>
      <c r="D166" t="s">
        <v>270</v>
      </c>
      <c r="E166" t="s">
        <v>263</v>
      </c>
      <c r="F166" t="s">
        <v>151</v>
      </c>
    </row>
    <row r="167" spans="1:6" x14ac:dyDescent="0.3">
      <c r="A167">
        <v>461</v>
      </c>
      <c r="B167">
        <v>531</v>
      </c>
      <c r="C167" t="s">
        <v>271</v>
      </c>
      <c r="D167" t="s">
        <v>272</v>
      </c>
      <c r="E167" t="s">
        <v>263</v>
      </c>
      <c r="F167" t="s">
        <v>154</v>
      </c>
    </row>
    <row r="168" spans="1:6" x14ac:dyDescent="0.3">
      <c r="A168">
        <v>461</v>
      </c>
      <c r="B168">
        <v>532</v>
      </c>
      <c r="C168" t="s">
        <v>273</v>
      </c>
      <c r="D168" t="s">
        <v>274</v>
      </c>
      <c r="E168" t="s">
        <v>263</v>
      </c>
      <c r="F168" t="s">
        <v>157</v>
      </c>
    </row>
    <row r="169" spans="1:6" x14ac:dyDescent="0.3">
      <c r="A169">
        <v>462</v>
      </c>
      <c r="B169" t="s">
        <v>612</v>
      </c>
      <c r="C169" t="s">
        <v>788</v>
      </c>
      <c r="D169" t="s">
        <v>789</v>
      </c>
      <c r="E169" t="s">
        <v>790</v>
      </c>
      <c r="F169" t="s">
        <v>612</v>
      </c>
    </row>
    <row r="170" spans="1:6" x14ac:dyDescent="0.3">
      <c r="A170">
        <v>463</v>
      </c>
      <c r="B170" t="s">
        <v>612</v>
      </c>
      <c r="C170" t="s">
        <v>791</v>
      </c>
      <c r="D170" t="s">
        <v>792</v>
      </c>
      <c r="E170" t="s">
        <v>793</v>
      </c>
      <c r="F170" t="s">
        <v>612</v>
      </c>
    </row>
    <row r="171" spans="1:6" x14ac:dyDescent="0.3">
      <c r="A171">
        <v>465</v>
      </c>
      <c r="B171">
        <v>534</v>
      </c>
      <c r="C171" t="s">
        <v>279</v>
      </c>
      <c r="D171" t="s">
        <v>280</v>
      </c>
      <c r="E171" t="s">
        <v>278</v>
      </c>
      <c r="F171">
        <v>50</v>
      </c>
    </row>
    <row r="172" spans="1:6" x14ac:dyDescent="0.3">
      <c r="A172">
        <v>465</v>
      </c>
      <c r="B172">
        <v>535</v>
      </c>
      <c r="C172" t="s">
        <v>276</v>
      </c>
      <c r="D172" t="s">
        <v>277</v>
      </c>
      <c r="E172" t="s">
        <v>278</v>
      </c>
      <c r="F172">
        <v>63</v>
      </c>
    </row>
    <row r="173" spans="1:6" x14ac:dyDescent="0.3">
      <c r="A173">
        <v>466</v>
      </c>
      <c r="B173" t="s">
        <v>612</v>
      </c>
      <c r="C173" t="s">
        <v>794</v>
      </c>
      <c r="D173" t="s">
        <v>795</v>
      </c>
      <c r="E173" t="s">
        <v>796</v>
      </c>
      <c r="F173" t="s">
        <v>612</v>
      </c>
    </row>
    <row r="174" spans="1:6" x14ac:dyDescent="0.3">
      <c r="A174">
        <v>467</v>
      </c>
      <c r="B174" t="s">
        <v>612</v>
      </c>
      <c r="C174" t="s">
        <v>797</v>
      </c>
      <c r="D174" t="s">
        <v>798</v>
      </c>
      <c r="E174" t="s">
        <v>799</v>
      </c>
      <c r="F174" t="s">
        <v>612</v>
      </c>
    </row>
    <row r="175" spans="1:6" x14ac:dyDescent="0.3">
      <c r="A175">
        <v>468</v>
      </c>
      <c r="B175" t="s">
        <v>612</v>
      </c>
      <c r="C175" t="s">
        <v>800</v>
      </c>
      <c r="D175" t="s">
        <v>801</v>
      </c>
      <c r="E175" t="s">
        <v>802</v>
      </c>
      <c r="F175" t="s">
        <v>612</v>
      </c>
    </row>
    <row r="176" spans="1:6" x14ac:dyDescent="0.3">
      <c r="A176">
        <v>469</v>
      </c>
      <c r="B176" t="s">
        <v>612</v>
      </c>
      <c r="C176" t="s">
        <v>803</v>
      </c>
      <c r="D176" t="s">
        <v>804</v>
      </c>
      <c r="E176" t="s">
        <v>805</v>
      </c>
      <c r="F176" t="s">
        <v>612</v>
      </c>
    </row>
    <row r="177" spans="1:6" x14ac:dyDescent="0.3">
      <c r="A177">
        <v>470</v>
      </c>
      <c r="B177" t="s">
        <v>612</v>
      </c>
      <c r="C177" t="s">
        <v>806</v>
      </c>
      <c r="D177" t="s">
        <v>807</v>
      </c>
      <c r="E177" t="s">
        <v>808</v>
      </c>
      <c r="F177" t="s">
        <v>612</v>
      </c>
    </row>
    <row r="178" spans="1:6" x14ac:dyDescent="0.3">
      <c r="A178">
        <v>472</v>
      </c>
      <c r="B178">
        <v>540</v>
      </c>
      <c r="C178" t="s">
        <v>287</v>
      </c>
      <c r="D178" t="s">
        <v>288</v>
      </c>
      <c r="E178" t="s">
        <v>283</v>
      </c>
      <c r="F178" t="s">
        <v>289</v>
      </c>
    </row>
    <row r="179" spans="1:6" x14ac:dyDescent="0.3">
      <c r="A179">
        <v>472</v>
      </c>
      <c r="B179">
        <v>541</v>
      </c>
      <c r="C179" t="s">
        <v>281</v>
      </c>
      <c r="D179" t="s">
        <v>282</v>
      </c>
      <c r="E179" t="s">
        <v>283</v>
      </c>
      <c r="F179" t="s">
        <v>284</v>
      </c>
    </row>
    <row r="180" spans="1:6" x14ac:dyDescent="0.3">
      <c r="A180">
        <v>472</v>
      </c>
      <c r="B180">
        <v>542</v>
      </c>
      <c r="C180" t="s">
        <v>285</v>
      </c>
      <c r="D180" t="s">
        <v>282</v>
      </c>
      <c r="E180" t="s">
        <v>283</v>
      </c>
      <c r="F180" t="s">
        <v>286</v>
      </c>
    </row>
    <row r="181" spans="1:6" x14ac:dyDescent="0.3">
      <c r="A181">
        <v>473</v>
      </c>
      <c r="B181">
        <v>705</v>
      </c>
      <c r="C181" t="s">
        <v>298</v>
      </c>
      <c r="D181" t="s">
        <v>291</v>
      </c>
      <c r="E181" t="s">
        <v>292</v>
      </c>
      <c r="F181" t="s">
        <v>299</v>
      </c>
    </row>
    <row r="182" spans="1:6" x14ac:dyDescent="0.3">
      <c r="A182">
        <v>473</v>
      </c>
      <c r="B182">
        <v>706</v>
      </c>
      <c r="C182" t="s">
        <v>290</v>
      </c>
      <c r="D182" t="s">
        <v>291</v>
      </c>
      <c r="E182" t="s">
        <v>292</v>
      </c>
      <c r="F182" t="s">
        <v>293</v>
      </c>
    </row>
    <row r="183" spans="1:6" x14ac:dyDescent="0.3">
      <c r="A183">
        <v>473</v>
      </c>
      <c r="B183">
        <v>707</v>
      </c>
      <c r="C183" t="s">
        <v>294</v>
      </c>
      <c r="D183" t="s">
        <v>291</v>
      </c>
      <c r="E183" t="s">
        <v>292</v>
      </c>
      <c r="F183" t="s">
        <v>295</v>
      </c>
    </row>
    <row r="184" spans="1:6" x14ac:dyDescent="0.3">
      <c r="A184">
        <v>473</v>
      </c>
      <c r="B184">
        <v>942</v>
      </c>
      <c r="C184" t="s">
        <v>296</v>
      </c>
      <c r="D184" t="s">
        <v>291</v>
      </c>
      <c r="E184" t="s">
        <v>292</v>
      </c>
      <c r="F184" t="s">
        <v>297</v>
      </c>
    </row>
    <row r="185" spans="1:6" x14ac:dyDescent="0.3">
      <c r="A185">
        <v>474</v>
      </c>
      <c r="B185">
        <v>710</v>
      </c>
      <c r="C185" t="s">
        <v>303</v>
      </c>
      <c r="D185" t="s">
        <v>304</v>
      </c>
      <c r="E185" t="s">
        <v>302</v>
      </c>
      <c r="F185" t="s">
        <v>303</v>
      </c>
    </row>
    <row r="186" spans="1:6" x14ac:dyDescent="0.3">
      <c r="A186">
        <v>474</v>
      </c>
      <c r="B186">
        <v>936</v>
      </c>
      <c r="C186" t="s">
        <v>300</v>
      </c>
      <c r="D186" t="s">
        <v>301</v>
      </c>
      <c r="E186" t="s">
        <v>302</v>
      </c>
      <c r="F186" t="s">
        <v>300</v>
      </c>
    </row>
    <row r="187" spans="1:6" x14ac:dyDescent="0.3">
      <c r="A187">
        <v>475</v>
      </c>
      <c r="B187" t="s">
        <v>612</v>
      </c>
      <c r="C187" t="s">
        <v>809</v>
      </c>
      <c r="D187" t="s">
        <v>810</v>
      </c>
      <c r="E187" t="s">
        <v>811</v>
      </c>
      <c r="F187" t="s">
        <v>612</v>
      </c>
    </row>
    <row r="188" spans="1:6" x14ac:dyDescent="0.3">
      <c r="A188">
        <v>477</v>
      </c>
      <c r="B188" t="s">
        <v>612</v>
      </c>
      <c r="C188" t="s">
        <v>812</v>
      </c>
      <c r="D188" t="s">
        <v>813</v>
      </c>
      <c r="E188" t="s">
        <v>814</v>
      </c>
      <c r="F188" t="s">
        <v>612</v>
      </c>
    </row>
    <row r="189" spans="1:6" x14ac:dyDescent="0.3">
      <c r="A189">
        <v>479</v>
      </c>
      <c r="B189" t="s">
        <v>612</v>
      </c>
      <c r="C189" t="s">
        <v>815</v>
      </c>
      <c r="D189" t="s">
        <v>816</v>
      </c>
      <c r="E189" t="s">
        <v>817</v>
      </c>
      <c r="F189" t="s">
        <v>612</v>
      </c>
    </row>
    <row r="190" spans="1:6" x14ac:dyDescent="0.3">
      <c r="A190">
        <v>481</v>
      </c>
      <c r="B190" t="s">
        <v>612</v>
      </c>
      <c r="C190" t="s">
        <v>818</v>
      </c>
      <c r="D190" t="s">
        <v>819</v>
      </c>
      <c r="E190" t="s">
        <v>818</v>
      </c>
      <c r="F190" t="s">
        <v>612</v>
      </c>
    </row>
    <row r="191" spans="1:6" x14ac:dyDescent="0.3">
      <c r="A191">
        <v>483</v>
      </c>
      <c r="B191" t="s">
        <v>612</v>
      </c>
      <c r="C191" t="s">
        <v>820</v>
      </c>
      <c r="D191" t="s">
        <v>821</v>
      </c>
      <c r="E191" t="s">
        <v>822</v>
      </c>
      <c r="F191" t="s">
        <v>612</v>
      </c>
    </row>
    <row r="192" spans="1:6" x14ac:dyDescent="0.3">
      <c r="A192">
        <v>484</v>
      </c>
      <c r="B192" t="s">
        <v>612</v>
      </c>
      <c r="C192" t="s">
        <v>823</v>
      </c>
      <c r="D192" t="s">
        <v>824</v>
      </c>
      <c r="E192" t="s">
        <v>825</v>
      </c>
      <c r="F192" t="s">
        <v>612</v>
      </c>
    </row>
    <row r="193" spans="1:6" x14ac:dyDescent="0.3">
      <c r="A193">
        <v>485</v>
      </c>
      <c r="B193" t="s">
        <v>612</v>
      </c>
      <c r="C193" t="s">
        <v>826</v>
      </c>
      <c r="D193" t="s">
        <v>827</v>
      </c>
      <c r="E193" t="s">
        <v>828</v>
      </c>
      <c r="F193" t="s">
        <v>612</v>
      </c>
    </row>
    <row r="194" spans="1:6" x14ac:dyDescent="0.3">
      <c r="A194">
        <v>486</v>
      </c>
      <c r="B194">
        <v>926</v>
      </c>
      <c r="C194" t="s">
        <v>311</v>
      </c>
      <c r="D194" t="s">
        <v>306</v>
      </c>
      <c r="E194" t="s">
        <v>307</v>
      </c>
      <c r="F194" t="s">
        <v>312</v>
      </c>
    </row>
    <row r="195" spans="1:6" x14ac:dyDescent="0.3">
      <c r="A195">
        <v>486</v>
      </c>
      <c r="B195">
        <v>927</v>
      </c>
      <c r="C195" t="s">
        <v>305</v>
      </c>
      <c r="D195" t="s">
        <v>306</v>
      </c>
      <c r="E195" t="s">
        <v>307</v>
      </c>
      <c r="F195" t="s">
        <v>308</v>
      </c>
    </row>
    <row r="196" spans="1:6" x14ac:dyDescent="0.3">
      <c r="A196">
        <v>486</v>
      </c>
      <c r="B196">
        <v>935</v>
      </c>
      <c r="C196" t="s">
        <v>309</v>
      </c>
      <c r="D196" t="s">
        <v>306</v>
      </c>
      <c r="E196" t="s">
        <v>307</v>
      </c>
      <c r="F196" t="s">
        <v>310</v>
      </c>
    </row>
    <row r="197" spans="1:6" x14ac:dyDescent="0.3">
      <c r="A197">
        <v>487</v>
      </c>
      <c r="B197" t="s">
        <v>612</v>
      </c>
      <c r="C197" t="s">
        <v>829</v>
      </c>
      <c r="D197" t="s">
        <v>830</v>
      </c>
      <c r="E197" t="s">
        <v>831</v>
      </c>
      <c r="F197" t="s">
        <v>612</v>
      </c>
    </row>
    <row r="198" spans="1:6" x14ac:dyDescent="0.3">
      <c r="A198">
        <v>488</v>
      </c>
      <c r="B198" t="s">
        <v>612</v>
      </c>
      <c r="C198" t="s">
        <v>832</v>
      </c>
      <c r="D198" t="s">
        <v>833</v>
      </c>
      <c r="E198" t="s">
        <v>834</v>
      </c>
      <c r="F198" t="s">
        <v>612</v>
      </c>
    </row>
    <row r="199" spans="1:6" x14ac:dyDescent="0.3">
      <c r="A199">
        <v>489</v>
      </c>
      <c r="B199" t="s">
        <v>612</v>
      </c>
      <c r="C199" t="s">
        <v>835</v>
      </c>
      <c r="D199" t="s">
        <v>836</v>
      </c>
      <c r="E199" t="s">
        <v>837</v>
      </c>
      <c r="F199" t="s">
        <v>612</v>
      </c>
    </row>
    <row r="200" spans="1:6" x14ac:dyDescent="0.3">
      <c r="A200">
        <v>490</v>
      </c>
      <c r="B200">
        <v>558</v>
      </c>
      <c r="C200" t="s">
        <v>323</v>
      </c>
      <c r="D200" t="s">
        <v>324</v>
      </c>
      <c r="E200" t="s">
        <v>315</v>
      </c>
      <c r="F200" t="s">
        <v>325</v>
      </c>
    </row>
    <row r="201" spans="1:6" x14ac:dyDescent="0.3">
      <c r="A201">
        <v>490</v>
      </c>
      <c r="B201">
        <v>559</v>
      </c>
      <c r="C201" t="s">
        <v>313</v>
      </c>
      <c r="D201" t="s">
        <v>314</v>
      </c>
      <c r="E201" t="s">
        <v>315</v>
      </c>
      <c r="F201" t="s">
        <v>316</v>
      </c>
    </row>
    <row r="202" spans="1:6" x14ac:dyDescent="0.3">
      <c r="A202">
        <v>490</v>
      </c>
      <c r="B202">
        <v>560</v>
      </c>
      <c r="C202" t="s">
        <v>317</v>
      </c>
      <c r="D202" t="s">
        <v>314</v>
      </c>
      <c r="E202" t="s">
        <v>315</v>
      </c>
      <c r="F202" t="s">
        <v>318</v>
      </c>
    </row>
    <row r="203" spans="1:6" x14ac:dyDescent="0.3">
      <c r="A203">
        <v>490</v>
      </c>
      <c r="B203">
        <v>561</v>
      </c>
      <c r="C203" t="s">
        <v>319</v>
      </c>
      <c r="D203" t="s">
        <v>314</v>
      </c>
      <c r="E203" t="s">
        <v>315</v>
      </c>
      <c r="F203" t="s">
        <v>320</v>
      </c>
    </row>
    <row r="204" spans="1:6" x14ac:dyDescent="0.3">
      <c r="A204">
        <v>490</v>
      </c>
      <c r="B204">
        <v>562</v>
      </c>
      <c r="C204" t="s">
        <v>321</v>
      </c>
      <c r="D204" t="s">
        <v>314</v>
      </c>
      <c r="E204" t="s">
        <v>315</v>
      </c>
      <c r="F204" t="s">
        <v>322</v>
      </c>
    </row>
    <row r="205" spans="1:6" x14ac:dyDescent="0.3">
      <c r="A205">
        <v>491</v>
      </c>
      <c r="B205">
        <v>549</v>
      </c>
      <c r="C205" t="s">
        <v>334</v>
      </c>
      <c r="D205" t="s">
        <v>327</v>
      </c>
      <c r="E205" t="s">
        <v>328</v>
      </c>
      <c r="F205" t="s">
        <v>335</v>
      </c>
    </row>
    <row r="206" spans="1:6" x14ac:dyDescent="0.3">
      <c r="A206">
        <v>491</v>
      </c>
      <c r="B206">
        <v>550</v>
      </c>
      <c r="C206" t="s">
        <v>326</v>
      </c>
      <c r="D206" t="s">
        <v>327</v>
      </c>
      <c r="E206" t="s">
        <v>328</v>
      </c>
      <c r="F206" t="s">
        <v>329</v>
      </c>
    </row>
    <row r="207" spans="1:6" x14ac:dyDescent="0.3">
      <c r="A207">
        <v>491</v>
      </c>
      <c r="B207">
        <v>551</v>
      </c>
      <c r="C207" t="s">
        <v>330</v>
      </c>
      <c r="D207" t="s">
        <v>327</v>
      </c>
      <c r="E207" t="s">
        <v>328</v>
      </c>
      <c r="F207" t="s">
        <v>331</v>
      </c>
    </row>
    <row r="208" spans="1:6" x14ac:dyDescent="0.3">
      <c r="A208">
        <v>491</v>
      </c>
      <c r="B208">
        <v>552</v>
      </c>
      <c r="C208" t="s">
        <v>332</v>
      </c>
      <c r="D208" t="s">
        <v>327</v>
      </c>
      <c r="E208" t="s">
        <v>328</v>
      </c>
      <c r="F208" t="s">
        <v>333</v>
      </c>
    </row>
    <row r="209" spans="1:6" x14ac:dyDescent="0.3">
      <c r="A209">
        <v>492</v>
      </c>
      <c r="B209">
        <v>553</v>
      </c>
      <c r="C209" t="s">
        <v>341</v>
      </c>
      <c r="D209" t="s">
        <v>327</v>
      </c>
      <c r="E209" t="s">
        <v>337</v>
      </c>
      <c r="F209" t="s">
        <v>335</v>
      </c>
    </row>
    <row r="210" spans="1:6" x14ac:dyDescent="0.3">
      <c r="A210">
        <v>492</v>
      </c>
      <c r="B210">
        <v>554</v>
      </c>
      <c r="C210" t="s">
        <v>336</v>
      </c>
      <c r="D210" t="s">
        <v>327</v>
      </c>
      <c r="E210" t="s">
        <v>337</v>
      </c>
      <c r="F210" t="s">
        <v>329</v>
      </c>
    </row>
    <row r="211" spans="1:6" x14ac:dyDescent="0.3">
      <c r="A211">
        <v>492</v>
      </c>
      <c r="B211">
        <v>556</v>
      </c>
      <c r="C211" t="s">
        <v>338</v>
      </c>
      <c r="D211" t="s">
        <v>327</v>
      </c>
      <c r="E211" t="s">
        <v>337</v>
      </c>
      <c r="F211" t="s">
        <v>333</v>
      </c>
    </row>
    <row r="212" spans="1:6" x14ac:dyDescent="0.3">
      <c r="A212">
        <v>492</v>
      </c>
      <c r="B212">
        <v>557</v>
      </c>
      <c r="C212" t="s">
        <v>339</v>
      </c>
      <c r="D212" t="s">
        <v>327</v>
      </c>
      <c r="E212" t="s">
        <v>337</v>
      </c>
      <c r="F212" t="s">
        <v>340</v>
      </c>
    </row>
    <row r="213" spans="1:6" x14ac:dyDescent="0.3">
      <c r="A213">
        <v>493</v>
      </c>
      <c r="B213" t="s">
        <v>612</v>
      </c>
      <c r="C213" t="s">
        <v>838</v>
      </c>
      <c r="D213" t="s">
        <v>839</v>
      </c>
      <c r="E213" t="s">
        <v>840</v>
      </c>
      <c r="F213" t="s">
        <v>612</v>
      </c>
    </row>
    <row r="214" spans="1:6" x14ac:dyDescent="0.3">
      <c r="A214">
        <v>494</v>
      </c>
      <c r="B214" t="s">
        <v>612</v>
      </c>
      <c r="C214" t="s">
        <v>841</v>
      </c>
      <c r="D214" t="s">
        <v>842</v>
      </c>
      <c r="E214" t="s">
        <v>843</v>
      </c>
      <c r="F214" t="s">
        <v>612</v>
      </c>
    </row>
    <row r="215" spans="1:6" x14ac:dyDescent="0.3">
      <c r="A215">
        <v>495</v>
      </c>
      <c r="B215" t="s">
        <v>612</v>
      </c>
      <c r="C215" t="s">
        <v>844</v>
      </c>
      <c r="D215" t="s">
        <v>845</v>
      </c>
      <c r="E215" t="s">
        <v>846</v>
      </c>
      <c r="F215" t="s">
        <v>612</v>
      </c>
    </row>
    <row r="216" spans="1:6" x14ac:dyDescent="0.3">
      <c r="A216">
        <v>505</v>
      </c>
      <c r="B216" t="s">
        <v>612</v>
      </c>
      <c r="C216" t="s">
        <v>847</v>
      </c>
      <c r="D216" t="s">
        <v>848</v>
      </c>
      <c r="E216" t="s">
        <v>849</v>
      </c>
      <c r="F216" t="s">
        <v>612</v>
      </c>
    </row>
    <row r="217" spans="1:6" x14ac:dyDescent="0.3">
      <c r="A217">
        <v>506</v>
      </c>
      <c r="B217" t="s">
        <v>612</v>
      </c>
      <c r="C217" t="s">
        <v>850</v>
      </c>
      <c r="D217" t="s">
        <v>851</v>
      </c>
      <c r="E217" t="s">
        <v>852</v>
      </c>
      <c r="F217" t="s">
        <v>612</v>
      </c>
    </row>
    <row r="218" spans="1:6" x14ac:dyDescent="0.3">
      <c r="A218">
        <v>508</v>
      </c>
      <c r="B218" t="s">
        <v>612</v>
      </c>
      <c r="C218" t="s">
        <v>853</v>
      </c>
      <c r="D218" t="s">
        <v>854</v>
      </c>
      <c r="E218" t="s">
        <v>855</v>
      </c>
      <c r="F218" t="s">
        <v>612</v>
      </c>
    </row>
    <row r="219" spans="1:6" x14ac:dyDescent="0.3">
      <c r="A219">
        <v>509</v>
      </c>
      <c r="B219" t="s">
        <v>612</v>
      </c>
      <c r="C219" t="s">
        <v>856</v>
      </c>
      <c r="D219" t="s">
        <v>857</v>
      </c>
      <c r="E219" t="s">
        <v>858</v>
      </c>
      <c r="F219" t="s">
        <v>612</v>
      </c>
    </row>
    <row r="220" spans="1:6" x14ac:dyDescent="0.3">
      <c r="A220">
        <v>511</v>
      </c>
      <c r="B220">
        <v>2418</v>
      </c>
      <c r="C220" t="s">
        <v>371</v>
      </c>
      <c r="D220" t="s">
        <v>372</v>
      </c>
      <c r="E220" t="s">
        <v>344</v>
      </c>
      <c r="F220" t="s">
        <v>73</v>
      </c>
    </row>
    <row r="221" spans="1:6" x14ac:dyDescent="0.3">
      <c r="A221">
        <v>511</v>
      </c>
      <c r="B221">
        <v>2419</v>
      </c>
      <c r="C221" t="s">
        <v>342</v>
      </c>
      <c r="D221" t="s">
        <v>343</v>
      </c>
      <c r="E221" t="s">
        <v>344</v>
      </c>
      <c r="F221" t="s">
        <v>9</v>
      </c>
    </row>
    <row r="222" spans="1:6" x14ac:dyDescent="0.3">
      <c r="A222">
        <v>511</v>
      </c>
      <c r="B222">
        <v>2420</v>
      </c>
      <c r="C222" t="s">
        <v>345</v>
      </c>
      <c r="D222" t="s">
        <v>346</v>
      </c>
      <c r="E222" t="s">
        <v>344</v>
      </c>
      <c r="F222" t="s">
        <v>12</v>
      </c>
    </row>
    <row r="223" spans="1:6" x14ac:dyDescent="0.3">
      <c r="A223">
        <v>511</v>
      </c>
      <c r="B223">
        <v>2421</v>
      </c>
      <c r="C223" t="s">
        <v>347</v>
      </c>
      <c r="D223" t="s">
        <v>348</v>
      </c>
      <c r="E223" t="s">
        <v>344</v>
      </c>
      <c r="F223" t="s">
        <v>15</v>
      </c>
    </row>
    <row r="224" spans="1:6" x14ac:dyDescent="0.3">
      <c r="A224">
        <v>511</v>
      </c>
      <c r="B224">
        <v>2422</v>
      </c>
      <c r="C224" t="s">
        <v>349</v>
      </c>
      <c r="D224" t="s">
        <v>350</v>
      </c>
      <c r="E224" t="s">
        <v>344</v>
      </c>
      <c r="F224" t="s">
        <v>18</v>
      </c>
    </row>
    <row r="225" spans="1:6" x14ac:dyDescent="0.3">
      <c r="A225">
        <v>511</v>
      </c>
      <c r="B225">
        <v>2423</v>
      </c>
      <c r="C225" t="s">
        <v>351</v>
      </c>
      <c r="D225" t="s">
        <v>352</v>
      </c>
      <c r="E225" t="s">
        <v>344</v>
      </c>
      <c r="F225" t="s">
        <v>27</v>
      </c>
    </row>
    <row r="226" spans="1:6" x14ac:dyDescent="0.3">
      <c r="A226">
        <v>511</v>
      </c>
      <c r="B226">
        <v>2424</v>
      </c>
      <c r="C226" t="s">
        <v>353</v>
      </c>
      <c r="D226" t="s">
        <v>354</v>
      </c>
      <c r="E226" t="s">
        <v>344</v>
      </c>
      <c r="F226" t="s">
        <v>30</v>
      </c>
    </row>
    <row r="227" spans="1:6" x14ac:dyDescent="0.3">
      <c r="A227">
        <v>511</v>
      </c>
      <c r="B227">
        <v>2425</v>
      </c>
      <c r="C227" t="s">
        <v>355</v>
      </c>
      <c r="D227" t="s">
        <v>356</v>
      </c>
      <c r="E227" t="s">
        <v>344</v>
      </c>
      <c r="F227" t="s">
        <v>35</v>
      </c>
    </row>
    <row r="228" spans="1:6" x14ac:dyDescent="0.3">
      <c r="A228">
        <v>511</v>
      </c>
      <c r="B228">
        <v>2426</v>
      </c>
      <c r="C228" t="s">
        <v>357</v>
      </c>
      <c r="D228" t="s">
        <v>358</v>
      </c>
      <c r="E228" t="s">
        <v>344</v>
      </c>
      <c r="F228" t="s">
        <v>41</v>
      </c>
    </row>
    <row r="229" spans="1:6" x14ac:dyDescent="0.3">
      <c r="A229">
        <v>511</v>
      </c>
      <c r="B229">
        <v>2427</v>
      </c>
      <c r="C229" t="s">
        <v>359</v>
      </c>
      <c r="D229" t="s">
        <v>360</v>
      </c>
      <c r="E229" t="s">
        <v>344</v>
      </c>
      <c r="F229" t="s">
        <v>47</v>
      </c>
    </row>
    <row r="230" spans="1:6" x14ac:dyDescent="0.3">
      <c r="A230">
        <v>511</v>
      </c>
      <c r="B230">
        <v>2428</v>
      </c>
      <c r="C230" t="s">
        <v>361</v>
      </c>
      <c r="D230" t="s">
        <v>362</v>
      </c>
      <c r="E230" t="s">
        <v>344</v>
      </c>
      <c r="F230" t="s">
        <v>53</v>
      </c>
    </row>
    <row r="231" spans="1:6" x14ac:dyDescent="0.3">
      <c r="A231">
        <v>511</v>
      </c>
      <c r="B231">
        <v>2429</v>
      </c>
      <c r="C231" t="s">
        <v>363</v>
      </c>
      <c r="D231" t="s">
        <v>364</v>
      </c>
      <c r="E231" t="s">
        <v>344</v>
      </c>
      <c r="F231" t="s">
        <v>59</v>
      </c>
    </row>
    <row r="232" spans="1:6" x14ac:dyDescent="0.3">
      <c r="A232">
        <v>511</v>
      </c>
      <c r="B232">
        <v>2430</v>
      </c>
      <c r="C232" t="s">
        <v>365</v>
      </c>
      <c r="D232" t="s">
        <v>366</v>
      </c>
      <c r="E232" t="s">
        <v>344</v>
      </c>
      <c r="F232" t="s">
        <v>62</v>
      </c>
    </row>
    <row r="233" spans="1:6" x14ac:dyDescent="0.3">
      <c r="A233">
        <v>511</v>
      </c>
      <c r="B233">
        <v>2431</v>
      </c>
      <c r="C233" t="s">
        <v>367</v>
      </c>
      <c r="D233" t="s">
        <v>368</v>
      </c>
      <c r="E233" t="s">
        <v>344</v>
      </c>
      <c r="F233" t="s">
        <v>70</v>
      </c>
    </row>
    <row r="234" spans="1:6" x14ac:dyDescent="0.3">
      <c r="A234">
        <v>511</v>
      </c>
      <c r="B234">
        <v>2432</v>
      </c>
      <c r="C234" t="s">
        <v>369</v>
      </c>
      <c r="D234" t="s">
        <v>370</v>
      </c>
      <c r="E234" t="s">
        <v>344</v>
      </c>
      <c r="F234" t="s">
        <v>21</v>
      </c>
    </row>
    <row r="235" spans="1:6" x14ac:dyDescent="0.3">
      <c r="A235">
        <v>512</v>
      </c>
      <c r="B235" t="s">
        <v>612</v>
      </c>
      <c r="C235" t="s">
        <v>859</v>
      </c>
      <c r="D235" t="s">
        <v>795</v>
      </c>
      <c r="E235" t="s">
        <v>860</v>
      </c>
      <c r="F235" t="s">
        <v>612</v>
      </c>
    </row>
    <row r="236" spans="1:6" x14ac:dyDescent="0.3">
      <c r="A236">
        <v>513</v>
      </c>
      <c r="B236" t="s">
        <v>612</v>
      </c>
      <c r="C236" t="s">
        <v>861</v>
      </c>
      <c r="D236" t="s">
        <v>798</v>
      </c>
      <c r="E236" t="s">
        <v>862</v>
      </c>
      <c r="F236" t="s">
        <v>612</v>
      </c>
    </row>
    <row r="237" spans="1:6" x14ac:dyDescent="0.3">
      <c r="A237">
        <v>514</v>
      </c>
      <c r="B237" t="s">
        <v>612</v>
      </c>
      <c r="C237" t="s">
        <v>863</v>
      </c>
      <c r="D237" t="s">
        <v>864</v>
      </c>
      <c r="E237" t="s">
        <v>865</v>
      </c>
      <c r="F237" t="s">
        <v>612</v>
      </c>
    </row>
    <row r="238" spans="1:6" x14ac:dyDescent="0.3">
      <c r="A238">
        <v>515</v>
      </c>
      <c r="B238" t="s">
        <v>612</v>
      </c>
      <c r="C238" t="s">
        <v>866</v>
      </c>
      <c r="D238" t="s">
        <v>864</v>
      </c>
      <c r="E238" t="s">
        <v>867</v>
      </c>
      <c r="F238" t="s">
        <v>612</v>
      </c>
    </row>
    <row r="239" spans="1:6" x14ac:dyDescent="0.3">
      <c r="A239">
        <v>516</v>
      </c>
      <c r="B239" t="s">
        <v>612</v>
      </c>
      <c r="C239" t="s">
        <v>868</v>
      </c>
      <c r="D239" t="s">
        <v>869</v>
      </c>
      <c r="E239" t="s">
        <v>870</v>
      </c>
      <c r="F239" t="s">
        <v>612</v>
      </c>
    </row>
    <row r="240" spans="1:6" x14ac:dyDescent="0.3">
      <c r="A240">
        <v>517</v>
      </c>
      <c r="B240" t="s">
        <v>612</v>
      </c>
      <c r="C240" t="s">
        <v>871</v>
      </c>
      <c r="D240" t="s">
        <v>872</v>
      </c>
      <c r="E240" t="s">
        <v>873</v>
      </c>
      <c r="F240" t="s">
        <v>612</v>
      </c>
    </row>
    <row r="241" spans="1:6" x14ac:dyDescent="0.3">
      <c r="A241">
        <v>518</v>
      </c>
      <c r="B241" t="s">
        <v>612</v>
      </c>
      <c r="C241" t="s">
        <v>874</v>
      </c>
      <c r="D241" t="s">
        <v>875</v>
      </c>
      <c r="E241" t="s">
        <v>876</v>
      </c>
      <c r="F241" t="s">
        <v>612</v>
      </c>
    </row>
    <row r="242" spans="1:6" x14ac:dyDescent="0.3">
      <c r="A242">
        <v>519</v>
      </c>
      <c r="B242" t="s">
        <v>612</v>
      </c>
      <c r="C242" t="s">
        <v>877</v>
      </c>
      <c r="D242" t="s">
        <v>875</v>
      </c>
      <c r="E242" t="s">
        <v>878</v>
      </c>
      <c r="F242" t="s">
        <v>612</v>
      </c>
    </row>
    <row r="243" spans="1:6" x14ac:dyDescent="0.3">
      <c r="A243">
        <v>520</v>
      </c>
      <c r="B243" t="s">
        <v>612</v>
      </c>
      <c r="C243" t="s">
        <v>879</v>
      </c>
      <c r="D243" t="s">
        <v>880</v>
      </c>
      <c r="E243" t="s">
        <v>881</v>
      </c>
      <c r="F243" t="s">
        <v>612</v>
      </c>
    </row>
    <row r="244" spans="1:6" x14ac:dyDescent="0.3">
      <c r="A244">
        <v>521</v>
      </c>
      <c r="B244" t="s">
        <v>612</v>
      </c>
      <c r="C244" t="s">
        <v>882</v>
      </c>
      <c r="D244" t="s">
        <v>883</v>
      </c>
      <c r="E244" t="s">
        <v>884</v>
      </c>
      <c r="F244" t="s">
        <v>612</v>
      </c>
    </row>
    <row r="245" spans="1:6" x14ac:dyDescent="0.3">
      <c r="A245">
        <v>522</v>
      </c>
      <c r="B245" t="s">
        <v>612</v>
      </c>
      <c r="C245" t="s">
        <v>885</v>
      </c>
      <c r="D245" t="s">
        <v>886</v>
      </c>
      <c r="E245" t="s">
        <v>887</v>
      </c>
      <c r="F245" t="s">
        <v>612</v>
      </c>
    </row>
    <row r="246" spans="1:6" x14ac:dyDescent="0.3">
      <c r="A246">
        <v>523</v>
      </c>
      <c r="B246" t="s">
        <v>612</v>
      </c>
      <c r="C246" t="s">
        <v>888</v>
      </c>
      <c r="D246" t="s">
        <v>889</v>
      </c>
      <c r="E246" t="s">
        <v>890</v>
      </c>
      <c r="F246" t="s">
        <v>612</v>
      </c>
    </row>
    <row r="247" spans="1:6" x14ac:dyDescent="0.3">
      <c r="A247">
        <v>524</v>
      </c>
      <c r="B247" t="s">
        <v>612</v>
      </c>
      <c r="C247" t="s">
        <v>891</v>
      </c>
      <c r="D247" t="s">
        <v>892</v>
      </c>
      <c r="E247" t="s">
        <v>893</v>
      </c>
      <c r="F247" t="s">
        <v>612</v>
      </c>
    </row>
    <row r="248" spans="1:6" x14ac:dyDescent="0.3">
      <c r="A248">
        <v>526</v>
      </c>
      <c r="B248">
        <v>724</v>
      </c>
      <c r="C248" t="s">
        <v>373</v>
      </c>
      <c r="D248" t="s">
        <v>374</v>
      </c>
      <c r="E248" t="s">
        <v>375</v>
      </c>
      <c r="F248">
        <v>63</v>
      </c>
    </row>
    <row r="249" spans="1:6" x14ac:dyDescent="0.3">
      <c r="A249">
        <v>526</v>
      </c>
      <c r="B249">
        <v>725</v>
      </c>
      <c r="C249" t="s">
        <v>376</v>
      </c>
      <c r="D249" t="s">
        <v>377</v>
      </c>
      <c r="E249" t="s">
        <v>375</v>
      </c>
      <c r="F249">
        <v>50</v>
      </c>
    </row>
    <row r="250" spans="1:6" x14ac:dyDescent="0.3">
      <c r="A250">
        <v>527</v>
      </c>
      <c r="B250" t="s">
        <v>612</v>
      </c>
      <c r="C250" t="s">
        <v>894</v>
      </c>
      <c r="D250" t="s">
        <v>895</v>
      </c>
      <c r="E250" t="s">
        <v>896</v>
      </c>
      <c r="F250" t="s">
        <v>612</v>
      </c>
    </row>
    <row r="251" spans="1:6" x14ac:dyDescent="0.3">
      <c r="A251">
        <v>528</v>
      </c>
      <c r="B251" t="s">
        <v>612</v>
      </c>
      <c r="C251" t="s">
        <v>897</v>
      </c>
      <c r="D251" t="s">
        <v>898</v>
      </c>
      <c r="E251" t="s">
        <v>899</v>
      </c>
      <c r="F251" t="s">
        <v>612</v>
      </c>
    </row>
    <row r="252" spans="1:6" x14ac:dyDescent="0.3">
      <c r="A252">
        <v>529</v>
      </c>
      <c r="B252" t="s">
        <v>612</v>
      </c>
      <c r="C252" t="s">
        <v>900</v>
      </c>
      <c r="D252" t="s">
        <v>901</v>
      </c>
      <c r="E252" t="s">
        <v>902</v>
      </c>
      <c r="F252" t="s">
        <v>612</v>
      </c>
    </row>
    <row r="253" spans="1:6" x14ac:dyDescent="0.3">
      <c r="A253">
        <v>530</v>
      </c>
      <c r="B253" t="s">
        <v>612</v>
      </c>
      <c r="C253" t="s">
        <v>903</v>
      </c>
      <c r="D253" t="s">
        <v>904</v>
      </c>
      <c r="E253" t="s">
        <v>905</v>
      </c>
      <c r="F253" t="s">
        <v>612</v>
      </c>
    </row>
    <row r="254" spans="1:6" x14ac:dyDescent="0.3">
      <c r="A254">
        <v>532</v>
      </c>
      <c r="B254">
        <v>896</v>
      </c>
      <c r="C254" t="s">
        <v>419</v>
      </c>
      <c r="D254" t="s">
        <v>420</v>
      </c>
      <c r="E254" t="s">
        <v>380</v>
      </c>
      <c r="F254" t="s">
        <v>381</v>
      </c>
    </row>
    <row r="255" spans="1:6" x14ac:dyDescent="0.3">
      <c r="A255">
        <v>532</v>
      </c>
      <c r="B255">
        <v>896</v>
      </c>
      <c r="C255" t="s">
        <v>419</v>
      </c>
      <c r="D255" t="s">
        <v>420</v>
      </c>
      <c r="E255" t="s">
        <v>380</v>
      </c>
      <c r="F255">
        <v>900</v>
      </c>
    </row>
    <row r="256" spans="1:6" x14ac:dyDescent="0.3">
      <c r="A256">
        <v>532</v>
      </c>
      <c r="B256">
        <v>896</v>
      </c>
      <c r="C256" t="s">
        <v>419</v>
      </c>
      <c r="D256" t="s">
        <v>420</v>
      </c>
      <c r="E256" t="s">
        <v>380</v>
      </c>
      <c r="F256" t="s">
        <v>384</v>
      </c>
    </row>
    <row r="257" spans="1:6" x14ac:dyDescent="0.3">
      <c r="A257">
        <v>532</v>
      </c>
      <c r="B257">
        <v>897</v>
      </c>
      <c r="C257" t="s">
        <v>378</v>
      </c>
      <c r="D257" t="s">
        <v>379</v>
      </c>
      <c r="E257" t="s">
        <v>380</v>
      </c>
      <c r="F257" t="s">
        <v>381</v>
      </c>
    </row>
    <row r="258" spans="1:6" x14ac:dyDescent="0.3">
      <c r="A258">
        <v>532</v>
      </c>
      <c r="B258">
        <v>897</v>
      </c>
      <c r="C258" t="s">
        <v>378</v>
      </c>
      <c r="D258" t="s">
        <v>379</v>
      </c>
      <c r="E258" t="s">
        <v>380</v>
      </c>
      <c r="F258">
        <v>900</v>
      </c>
    </row>
    <row r="259" spans="1:6" x14ac:dyDescent="0.3">
      <c r="A259">
        <v>532</v>
      </c>
      <c r="B259">
        <v>897</v>
      </c>
      <c r="C259" t="s">
        <v>378</v>
      </c>
      <c r="D259" t="s">
        <v>379</v>
      </c>
      <c r="E259" t="s">
        <v>380</v>
      </c>
      <c r="F259" t="s">
        <v>382</v>
      </c>
    </row>
    <row r="260" spans="1:6" x14ac:dyDescent="0.3">
      <c r="A260">
        <v>532</v>
      </c>
      <c r="B260">
        <v>898</v>
      </c>
      <c r="C260" t="s">
        <v>383</v>
      </c>
      <c r="D260" t="s">
        <v>348</v>
      </c>
      <c r="E260" t="s">
        <v>380</v>
      </c>
      <c r="F260">
        <v>1200</v>
      </c>
    </row>
    <row r="261" spans="1:6" x14ac:dyDescent="0.3">
      <c r="A261">
        <v>532</v>
      </c>
      <c r="B261">
        <v>898</v>
      </c>
      <c r="C261" t="s">
        <v>383</v>
      </c>
      <c r="D261" t="s">
        <v>348</v>
      </c>
      <c r="E261" t="s">
        <v>380</v>
      </c>
      <c r="F261" t="s">
        <v>384</v>
      </c>
    </row>
    <row r="262" spans="1:6" x14ac:dyDescent="0.3">
      <c r="A262">
        <v>532</v>
      </c>
      <c r="B262">
        <v>898</v>
      </c>
      <c r="C262" t="s">
        <v>383</v>
      </c>
      <c r="D262" t="s">
        <v>348</v>
      </c>
      <c r="E262" t="s">
        <v>380</v>
      </c>
      <c r="F262" t="s">
        <v>381</v>
      </c>
    </row>
    <row r="263" spans="1:6" x14ac:dyDescent="0.3">
      <c r="A263">
        <v>532</v>
      </c>
      <c r="B263">
        <v>899</v>
      </c>
      <c r="C263" t="s">
        <v>385</v>
      </c>
      <c r="D263" t="s">
        <v>386</v>
      </c>
      <c r="E263" t="s">
        <v>380</v>
      </c>
      <c r="F263" t="s">
        <v>381</v>
      </c>
    </row>
    <row r="264" spans="1:6" x14ac:dyDescent="0.3">
      <c r="A264">
        <v>532</v>
      </c>
      <c r="B264">
        <v>899</v>
      </c>
      <c r="C264" t="s">
        <v>385</v>
      </c>
      <c r="D264" t="s">
        <v>386</v>
      </c>
      <c r="E264" t="s">
        <v>380</v>
      </c>
      <c r="F264">
        <v>1200</v>
      </c>
    </row>
    <row r="265" spans="1:6" x14ac:dyDescent="0.3">
      <c r="A265">
        <v>532</v>
      </c>
      <c r="B265">
        <v>899</v>
      </c>
      <c r="C265" t="s">
        <v>385</v>
      </c>
      <c r="D265" t="s">
        <v>386</v>
      </c>
      <c r="E265" t="s">
        <v>380</v>
      </c>
      <c r="F265" t="s">
        <v>382</v>
      </c>
    </row>
    <row r="266" spans="1:6" x14ac:dyDescent="0.3">
      <c r="A266">
        <v>532</v>
      </c>
      <c r="B266">
        <v>900</v>
      </c>
      <c r="C266" t="s">
        <v>387</v>
      </c>
      <c r="D266" t="s">
        <v>360</v>
      </c>
      <c r="E266" t="s">
        <v>380</v>
      </c>
      <c r="F266">
        <v>1500</v>
      </c>
    </row>
    <row r="267" spans="1:6" x14ac:dyDescent="0.3">
      <c r="A267">
        <v>532</v>
      </c>
      <c r="B267">
        <v>900</v>
      </c>
      <c r="C267" t="s">
        <v>387</v>
      </c>
      <c r="D267" t="s">
        <v>360</v>
      </c>
      <c r="E267" t="s">
        <v>380</v>
      </c>
      <c r="F267" t="s">
        <v>384</v>
      </c>
    </row>
    <row r="268" spans="1:6" x14ac:dyDescent="0.3">
      <c r="A268">
        <v>532</v>
      </c>
      <c r="B268">
        <v>900</v>
      </c>
      <c r="C268" t="s">
        <v>387</v>
      </c>
      <c r="D268" t="s">
        <v>360</v>
      </c>
      <c r="E268" t="s">
        <v>380</v>
      </c>
      <c r="F268" t="s">
        <v>381</v>
      </c>
    </row>
    <row r="269" spans="1:6" x14ac:dyDescent="0.3">
      <c r="A269">
        <v>532</v>
      </c>
      <c r="B269">
        <v>901</v>
      </c>
      <c r="C269" t="s">
        <v>388</v>
      </c>
      <c r="D269" t="s">
        <v>389</v>
      </c>
      <c r="E269" t="s">
        <v>380</v>
      </c>
      <c r="F269" t="s">
        <v>381</v>
      </c>
    </row>
    <row r="270" spans="1:6" x14ac:dyDescent="0.3">
      <c r="A270">
        <v>532</v>
      </c>
      <c r="B270">
        <v>901</v>
      </c>
      <c r="C270" t="s">
        <v>388</v>
      </c>
      <c r="D270" t="s">
        <v>389</v>
      </c>
      <c r="E270" t="s">
        <v>380</v>
      </c>
      <c r="F270">
        <v>1500</v>
      </c>
    </row>
    <row r="271" spans="1:6" x14ac:dyDescent="0.3">
      <c r="A271">
        <v>532</v>
      </c>
      <c r="B271">
        <v>901</v>
      </c>
      <c r="C271" t="s">
        <v>388</v>
      </c>
      <c r="D271" t="s">
        <v>389</v>
      </c>
      <c r="E271" t="s">
        <v>380</v>
      </c>
      <c r="F271" t="s">
        <v>382</v>
      </c>
    </row>
    <row r="272" spans="1:6" x14ac:dyDescent="0.3">
      <c r="A272">
        <v>532</v>
      </c>
      <c r="B272">
        <v>906</v>
      </c>
      <c r="C272" t="s">
        <v>390</v>
      </c>
      <c r="D272" t="s">
        <v>391</v>
      </c>
      <c r="E272" t="s">
        <v>380</v>
      </c>
      <c r="F272">
        <v>900</v>
      </c>
    </row>
    <row r="273" spans="1:6" x14ac:dyDescent="0.3">
      <c r="A273">
        <v>532</v>
      </c>
      <c r="B273">
        <v>906</v>
      </c>
      <c r="C273" t="s">
        <v>390</v>
      </c>
      <c r="D273" t="s">
        <v>391</v>
      </c>
      <c r="E273" t="s">
        <v>380</v>
      </c>
      <c r="F273" t="s">
        <v>384</v>
      </c>
    </row>
    <row r="274" spans="1:6" x14ac:dyDescent="0.3">
      <c r="A274">
        <v>532</v>
      </c>
      <c r="B274">
        <v>906</v>
      </c>
      <c r="C274" t="s">
        <v>390</v>
      </c>
      <c r="D274" t="s">
        <v>391</v>
      </c>
      <c r="E274" t="s">
        <v>380</v>
      </c>
      <c r="F274" t="s">
        <v>392</v>
      </c>
    </row>
    <row r="275" spans="1:6" x14ac:dyDescent="0.3">
      <c r="A275">
        <v>532</v>
      </c>
      <c r="B275">
        <v>907</v>
      </c>
      <c r="C275" t="s">
        <v>393</v>
      </c>
      <c r="D275" t="s">
        <v>394</v>
      </c>
      <c r="E275" t="s">
        <v>380</v>
      </c>
      <c r="F275" t="s">
        <v>392</v>
      </c>
    </row>
    <row r="276" spans="1:6" x14ac:dyDescent="0.3">
      <c r="A276">
        <v>532</v>
      </c>
      <c r="B276">
        <v>907</v>
      </c>
      <c r="C276" t="s">
        <v>393</v>
      </c>
      <c r="D276" t="s">
        <v>394</v>
      </c>
      <c r="E276" t="s">
        <v>380</v>
      </c>
      <c r="F276">
        <v>900</v>
      </c>
    </row>
    <row r="277" spans="1:6" x14ac:dyDescent="0.3">
      <c r="A277">
        <v>532</v>
      </c>
      <c r="B277">
        <v>907</v>
      </c>
      <c r="C277" t="s">
        <v>393</v>
      </c>
      <c r="D277" t="s">
        <v>394</v>
      </c>
      <c r="E277" t="s">
        <v>380</v>
      </c>
      <c r="F277" t="s">
        <v>382</v>
      </c>
    </row>
    <row r="278" spans="1:6" x14ac:dyDescent="0.3">
      <c r="A278">
        <v>532</v>
      </c>
      <c r="B278">
        <v>908</v>
      </c>
      <c r="C278" t="s">
        <v>395</v>
      </c>
      <c r="D278" t="s">
        <v>396</v>
      </c>
      <c r="E278" t="s">
        <v>380</v>
      </c>
      <c r="F278">
        <v>1200</v>
      </c>
    </row>
    <row r="279" spans="1:6" x14ac:dyDescent="0.3">
      <c r="A279">
        <v>532</v>
      </c>
      <c r="B279">
        <v>908</v>
      </c>
      <c r="C279" t="s">
        <v>395</v>
      </c>
      <c r="D279" t="s">
        <v>396</v>
      </c>
      <c r="E279" t="s">
        <v>380</v>
      </c>
      <c r="F279" t="s">
        <v>384</v>
      </c>
    </row>
    <row r="280" spans="1:6" x14ac:dyDescent="0.3">
      <c r="A280">
        <v>532</v>
      </c>
      <c r="B280">
        <v>908</v>
      </c>
      <c r="C280" t="s">
        <v>395</v>
      </c>
      <c r="D280" t="s">
        <v>396</v>
      </c>
      <c r="E280" t="s">
        <v>380</v>
      </c>
      <c r="F280" t="s">
        <v>392</v>
      </c>
    </row>
    <row r="281" spans="1:6" x14ac:dyDescent="0.3">
      <c r="A281">
        <v>532</v>
      </c>
      <c r="B281">
        <v>909</v>
      </c>
      <c r="C281" t="s">
        <v>397</v>
      </c>
      <c r="D281" t="s">
        <v>398</v>
      </c>
      <c r="E281" t="s">
        <v>380</v>
      </c>
      <c r="F281" t="s">
        <v>392</v>
      </c>
    </row>
    <row r="282" spans="1:6" x14ac:dyDescent="0.3">
      <c r="A282">
        <v>532</v>
      </c>
      <c r="B282">
        <v>909</v>
      </c>
      <c r="C282" t="s">
        <v>397</v>
      </c>
      <c r="D282" t="s">
        <v>398</v>
      </c>
      <c r="E282" t="s">
        <v>380</v>
      </c>
      <c r="F282">
        <v>1200</v>
      </c>
    </row>
    <row r="283" spans="1:6" x14ac:dyDescent="0.3">
      <c r="A283">
        <v>532</v>
      </c>
      <c r="B283">
        <v>909</v>
      </c>
      <c r="C283" t="s">
        <v>397</v>
      </c>
      <c r="D283" t="s">
        <v>398</v>
      </c>
      <c r="E283" t="s">
        <v>380</v>
      </c>
      <c r="F283" t="s">
        <v>382</v>
      </c>
    </row>
    <row r="284" spans="1:6" x14ac:dyDescent="0.3">
      <c r="A284">
        <v>532</v>
      </c>
      <c r="B284">
        <v>910</v>
      </c>
      <c r="C284" t="s">
        <v>399</v>
      </c>
      <c r="D284" t="s">
        <v>389</v>
      </c>
      <c r="E284" t="s">
        <v>380</v>
      </c>
      <c r="F284">
        <v>1500</v>
      </c>
    </row>
    <row r="285" spans="1:6" x14ac:dyDescent="0.3">
      <c r="A285">
        <v>532</v>
      </c>
      <c r="B285">
        <v>910</v>
      </c>
      <c r="C285" t="s">
        <v>399</v>
      </c>
      <c r="D285" t="s">
        <v>389</v>
      </c>
      <c r="E285" t="s">
        <v>380</v>
      </c>
      <c r="F285" t="s">
        <v>384</v>
      </c>
    </row>
    <row r="286" spans="1:6" x14ac:dyDescent="0.3">
      <c r="A286">
        <v>532</v>
      </c>
      <c r="B286">
        <v>910</v>
      </c>
      <c r="C286" t="s">
        <v>399</v>
      </c>
      <c r="D286" t="s">
        <v>389</v>
      </c>
      <c r="E286" t="s">
        <v>380</v>
      </c>
      <c r="F286" t="s">
        <v>392</v>
      </c>
    </row>
    <row r="287" spans="1:6" x14ac:dyDescent="0.3">
      <c r="A287">
        <v>532</v>
      </c>
      <c r="B287">
        <v>911</v>
      </c>
      <c r="C287" t="s">
        <v>400</v>
      </c>
      <c r="D287" t="s">
        <v>401</v>
      </c>
      <c r="E287" t="s">
        <v>380</v>
      </c>
      <c r="F287" t="s">
        <v>392</v>
      </c>
    </row>
    <row r="288" spans="1:6" x14ac:dyDescent="0.3">
      <c r="A288">
        <v>532</v>
      </c>
      <c r="B288">
        <v>911</v>
      </c>
      <c r="C288" t="s">
        <v>400</v>
      </c>
      <c r="D288" t="s">
        <v>401</v>
      </c>
      <c r="E288" t="s">
        <v>380</v>
      </c>
      <c r="F288">
        <v>1500</v>
      </c>
    </row>
    <row r="289" spans="1:6" x14ac:dyDescent="0.3">
      <c r="A289">
        <v>532</v>
      </c>
      <c r="B289">
        <v>911</v>
      </c>
      <c r="C289" t="s">
        <v>400</v>
      </c>
      <c r="D289" t="s">
        <v>401</v>
      </c>
      <c r="E289" t="s">
        <v>380</v>
      </c>
      <c r="F289" t="s">
        <v>382</v>
      </c>
    </row>
    <row r="290" spans="1:6" x14ac:dyDescent="0.3">
      <c r="A290">
        <v>532</v>
      </c>
      <c r="B290">
        <v>916</v>
      </c>
      <c r="C290" t="s">
        <v>402</v>
      </c>
      <c r="D290" t="s">
        <v>379</v>
      </c>
      <c r="E290" t="s">
        <v>380</v>
      </c>
      <c r="F290">
        <v>900</v>
      </c>
    </row>
    <row r="291" spans="1:6" x14ac:dyDescent="0.3">
      <c r="A291">
        <v>532</v>
      </c>
      <c r="B291">
        <v>916</v>
      </c>
      <c r="C291" t="s">
        <v>402</v>
      </c>
      <c r="D291" t="s">
        <v>379</v>
      </c>
      <c r="E291" t="s">
        <v>380</v>
      </c>
      <c r="F291" t="s">
        <v>384</v>
      </c>
    </row>
    <row r="292" spans="1:6" x14ac:dyDescent="0.3">
      <c r="A292">
        <v>532</v>
      </c>
      <c r="B292">
        <v>916</v>
      </c>
      <c r="C292" t="s">
        <v>402</v>
      </c>
      <c r="D292" t="s">
        <v>379</v>
      </c>
      <c r="E292" t="s">
        <v>380</v>
      </c>
      <c r="F292" t="s">
        <v>403</v>
      </c>
    </row>
    <row r="293" spans="1:6" x14ac:dyDescent="0.3">
      <c r="A293">
        <v>532</v>
      </c>
      <c r="B293">
        <v>917</v>
      </c>
      <c r="C293" t="s">
        <v>404</v>
      </c>
      <c r="D293" t="s">
        <v>405</v>
      </c>
      <c r="E293" t="s">
        <v>380</v>
      </c>
      <c r="F293" t="s">
        <v>403</v>
      </c>
    </row>
    <row r="294" spans="1:6" x14ac:dyDescent="0.3">
      <c r="A294">
        <v>532</v>
      </c>
      <c r="B294">
        <v>917</v>
      </c>
      <c r="C294" t="s">
        <v>404</v>
      </c>
      <c r="D294" t="s">
        <v>405</v>
      </c>
      <c r="E294" t="s">
        <v>380</v>
      </c>
      <c r="F294" t="s">
        <v>382</v>
      </c>
    </row>
    <row r="295" spans="1:6" x14ac:dyDescent="0.3">
      <c r="A295">
        <v>532</v>
      </c>
      <c r="B295">
        <v>917</v>
      </c>
      <c r="C295" t="s">
        <v>404</v>
      </c>
      <c r="D295" t="s">
        <v>405</v>
      </c>
      <c r="E295" t="s">
        <v>380</v>
      </c>
      <c r="F295">
        <v>900</v>
      </c>
    </row>
    <row r="296" spans="1:6" x14ac:dyDescent="0.3">
      <c r="A296">
        <v>532</v>
      </c>
      <c r="B296">
        <v>918</v>
      </c>
      <c r="C296" t="s">
        <v>406</v>
      </c>
      <c r="D296" t="s">
        <v>386</v>
      </c>
      <c r="E296" t="s">
        <v>380</v>
      </c>
      <c r="F296">
        <v>1200</v>
      </c>
    </row>
    <row r="297" spans="1:6" x14ac:dyDescent="0.3">
      <c r="A297">
        <v>532</v>
      </c>
      <c r="B297">
        <v>918</v>
      </c>
      <c r="C297" t="s">
        <v>406</v>
      </c>
      <c r="D297" t="s">
        <v>386</v>
      </c>
      <c r="E297" t="s">
        <v>380</v>
      </c>
      <c r="F297" t="s">
        <v>384</v>
      </c>
    </row>
    <row r="298" spans="1:6" x14ac:dyDescent="0.3">
      <c r="A298">
        <v>532</v>
      </c>
      <c r="B298">
        <v>918</v>
      </c>
      <c r="C298" t="s">
        <v>406</v>
      </c>
      <c r="D298" t="s">
        <v>386</v>
      </c>
      <c r="E298" t="s">
        <v>380</v>
      </c>
      <c r="F298" t="s">
        <v>403</v>
      </c>
    </row>
    <row r="299" spans="1:6" x14ac:dyDescent="0.3">
      <c r="A299">
        <v>532</v>
      </c>
      <c r="B299">
        <v>919</v>
      </c>
      <c r="C299" t="s">
        <v>407</v>
      </c>
      <c r="D299" t="s">
        <v>408</v>
      </c>
      <c r="E299" t="s">
        <v>380</v>
      </c>
      <c r="F299" t="s">
        <v>403</v>
      </c>
    </row>
    <row r="300" spans="1:6" x14ac:dyDescent="0.3">
      <c r="A300">
        <v>532</v>
      </c>
      <c r="B300">
        <v>919</v>
      </c>
      <c r="C300" t="s">
        <v>407</v>
      </c>
      <c r="D300" t="s">
        <v>408</v>
      </c>
      <c r="E300" t="s">
        <v>380</v>
      </c>
      <c r="F300">
        <v>1200</v>
      </c>
    </row>
    <row r="301" spans="1:6" x14ac:dyDescent="0.3">
      <c r="A301">
        <v>532</v>
      </c>
      <c r="B301">
        <v>919</v>
      </c>
      <c r="C301" t="s">
        <v>407</v>
      </c>
      <c r="D301" t="s">
        <v>408</v>
      </c>
      <c r="E301" t="s">
        <v>380</v>
      </c>
      <c r="F301" t="s">
        <v>382</v>
      </c>
    </row>
    <row r="302" spans="1:6" x14ac:dyDescent="0.3">
      <c r="A302">
        <v>532</v>
      </c>
      <c r="B302">
        <v>920</v>
      </c>
      <c r="C302" t="s">
        <v>409</v>
      </c>
      <c r="D302" t="s">
        <v>410</v>
      </c>
      <c r="E302" t="s">
        <v>380</v>
      </c>
      <c r="F302">
        <v>1500</v>
      </c>
    </row>
    <row r="303" spans="1:6" x14ac:dyDescent="0.3">
      <c r="A303">
        <v>532</v>
      </c>
      <c r="B303">
        <v>920</v>
      </c>
      <c r="C303" t="s">
        <v>409</v>
      </c>
      <c r="D303" t="s">
        <v>410</v>
      </c>
      <c r="E303" t="s">
        <v>380</v>
      </c>
      <c r="F303" t="s">
        <v>384</v>
      </c>
    </row>
    <row r="304" spans="1:6" x14ac:dyDescent="0.3">
      <c r="A304">
        <v>532</v>
      </c>
      <c r="B304">
        <v>920</v>
      </c>
      <c r="C304" t="s">
        <v>409</v>
      </c>
      <c r="D304" t="s">
        <v>410</v>
      </c>
      <c r="E304" t="s">
        <v>380</v>
      </c>
      <c r="F304" t="s">
        <v>403</v>
      </c>
    </row>
    <row r="305" spans="1:6" x14ac:dyDescent="0.3">
      <c r="A305">
        <v>532</v>
      </c>
      <c r="B305">
        <v>921</v>
      </c>
      <c r="C305" t="s">
        <v>411</v>
      </c>
      <c r="D305" t="s">
        <v>412</v>
      </c>
      <c r="E305" t="s">
        <v>380</v>
      </c>
      <c r="F305" t="s">
        <v>403</v>
      </c>
    </row>
    <row r="306" spans="1:6" x14ac:dyDescent="0.3">
      <c r="A306">
        <v>532</v>
      </c>
      <c r="B306">
        <v>921</v>
      </c>
      <c r="C306" t="s">
        <v>411</v>
      </c>
      <c r="D306" t="s">
        <v>412</v>
      </c>
      <c r="E306" t="s">
        <v>380</v>
      </c>
      <c r="F306">
        <v>1500</v>
      </c>
    </row>
    <row r="307" spans="1:6" x14ac:dyDescent="0.3">
      <c r="A307">
        <v>532</v>
      </c>
      <c r="B307">
        <v>921</v>
      </c>
      <c r="C307" t="s">
        <v>411</v>
      </c>
      <c r="D307" t="s">
        <v>412</v>
      </c>
      <c r="E307" t="s">
        <v>380</v>
      </c>
      <c r="F307" t="s">
        <v>382</v>
      </c>
    </row>
    <row r="308" spans="1:6" x14ac:dyDescent="0.3">
      <c r="A308">
        <v>532</v>
      </c>
      <c r="B308">
        <v>937</v>
      </c>
      <c r="C308" t="s">
        <v>413</v>
      </c>
      <c r="D308" t="s">
        <v>414</v>
      </c>
      <c r="E308" t="s">
        <v>380</v>
      </c>
      <c r="F308" t="s">
        <v>381</v>
      </c>
    </row>
    <row r="309" spans="1:6" x14ac:dyDescent="0.3">
      <c r="A309">
        <v>532</v>
      </c>
      <c r="B309">
        <v>937</v>
      </c>
      <c r="C309" t="s">
        <v>413</v>
      </c>
      <c r="D309" t="s">
        <v>414</v>
      </c>
      <c r="E309" t="s">
        <v>380</v>
      </c>
      <c r="F309">
        <v>1900</v>
      </c>
    </row>
    <row r="310" spans="1:6" x14ac:dyDescent="0.3">
      <c r="A310">
        <v>532</v>
      </c>
      <c r="B310">
        <v>937</v>
      </c>
      <c r="C310" t="s">
        <v>413</v>
      </c>
      <c r="D310" t="s">
        <v>414</v>
      </c>
      <c r="E310" t="s">
        <v>380</v>
      </c>
      <c r="F310" t="s">
        <v>382</v>
      </c>
    </row>
    <row r="311" spans="1:6" x14ac:dyDescent="0.3">
      <c r="A311">
        <v>532</v>
      </c>
      <c r="B311">
        <v>939</v>
      </c>
      <c r="C311" t="s">
        <v>415</v>
      </c>
      <c r="D311" t="s">
        <v>416</v>
      </c>
      <c r="E311" t="s">
        <v>380</v>
      </c>
      <c r="F311" t="s">
        <v>382</v>
      </c>
    </row>
    <row r="312" spans="1:6" x14ac:dyDescent="0.3">
      <c r="A312">
        <v>532</v>
      </c>
      <c r="B312">
        <v>939</v>
      </c>
      <c r="C312" t="s">
        <v>415</v>
      </c>
      <c r="D312" t="s">
        <v>416</v>
      </c>
      <c r="E312" t="s">
        <v>380</v>
      </c>
      <c r="F312" t="s">
        <v>392</v>
      </c>
    </row>
    <row r="313" spans="1:6" x14ac:dyDescent="0.3">
      <c r="A313">
        <v>532</v>
      </c>
      <c r="B313">
        <v>939</v>
      </c>
      <c r="C313" t="s">
        <v>415</v>
      </c>
      <c r="D313" t="s">
        <v>416</v>
      </c>
      <c r="E313" t="s">
        <v>380</v>
      </c>
      <c r="F313">
        <v>1900</v>
      </c>
    </row>
    <row r="314" spans="1:6" x14ac:dyDescent="0.3">
      <c r="A314">
        <v>532</v>
      </c>
      <c r="B314">
        <v>941</v>
      </c>
      <c r="C314" t="s">
        <v>417</v>
      </c>
      <c r="D314" t="s">
        <v>418</v>
      </c>
      <c r="E314" t="s">
        <v>380</v>
      </c>
      <c r="F314" t="s">
        <v>403</v>
      </c>
    </row>
    <row r="315" spans="1:6" x14ac:dyDescent="0.3">
      <c r="A315">
        <v>532</v>
      </c>
      <c r="B315">
        <v>941</v>
      </c>
      <c r="C315" t="s">
        <v>417</v>
      </c>
      <c r="D315" t="s">
        <v>418</v>
      </c>
      <c r="E315" t="s">
        <v>380</v>
      </c>
      <c r="F315">
        <v>1900</v>
      </c>
    </row>
    <row r="316" spans="1:6" x14ac:dyDescent="0.3">
      <c r="A316">
        <v>532</v>
      </c>
      <c r="B316">
        <v>941</v>
      </c>
      <c r="C316" t="s">
        <v>417</v>
      </c>
      <c r="D316" t="s">
        <v>418</v>
      </c>
      <c r="E316" t="s">
        <v>380</v>
      </c>
      <c r="F316" t="s">
        <v>382</v>
      </c>
    </row>
    <row r="317" spans="1:6" x14ac:dyDescent="0.3">
      <c r="A317">
        <v>533</v>
      </c>
      <c r="B317" t="s">
        <v>612</v>
      </c>
      <c r="C317" t="s">
        <v>906</v>
      </c>
      <c r="D317" t="s">
        <v>907</v>
      </c>
      <c r="E317" t="s">
        <v>908</v>
      </c>
      <c r="F317" t="s">
        <v>612</v>
      </c>
    </row>
    <row r="318" spans="1:6" x14ac:dyDescent="0.3">
      <c r="A318">
        <v>534</v>
      </c>
      <c r="B318" t="s">
        <v>612</v>
      </c>
      <c r="C318" t="s">
        <v>909</v>
      </c>
      <c r="D318" t="s">
        <v>910</v>
      </c>
      <c r="E318" t="s">
        <v>911</v>
      </c>
      <c r="F318" t="s">
        <v>612</v>
      </c>
    </row>
    <row r="319" spans="1:6" x14ac:dyDescent="0.3">
      <c r="A319">
        <v>535</v>
      </c>
      <c r="B319" t="s">
        <v>612</v>
      </c>
      <c r="C319" t="s">
        <v>912</v>
      </c>
      <c r="D319" t="s">
        <v>913</v>
      </c>
      <c r="E319" t="s">
        <v>914</v>
      </c>
      <c r="F319" t="s">
        <v>612</v>
      </c>
    </row>
    <row r="320" spans="1:6" x14ac:dyDescent="0.3">
      <c r="A320">
        <v>536</v>
      </c>
      <c r="B320">
        <v>933</v>
      </c>
      <c r="C320" t="s">
        <v>424</v>
      </c>
      <c r="D320" t="s">
        <v>425</v>
      </c>
      <c r="E320" t="s">
        <v>423</v>
      </c>
      <c r="F320">
        <v>50</v>
      </c>
    </row>
    <row r="321" spans="1:6" x14ac:dyDescent="0.3">
      <c r="A321">
        <v>536</v>
      </c>
      <c r="B321">
        <v>934</v>
      </c>
      <c r="C321" t="s">
        <v>421</v>
      </c>
      <c r="D321" t="s">
        <v>422</v>
      </c>
      <c r="E321" t="s">
        <v>423</v>
      </c>
      <c r="F321">
        <v>63</v>
      </c>
    </row>
    <row r="322" spans="1:6" x14ac:dyDescent="0.3">
      <c r="A322">
        <v>537</v>
      </c>
      <c r="B322" t="s">
        <v>612</v>
      </c>
      <c r="C322" t="s">
        <v>915</v>
      </c>
      <c r="D322" t="s">
        <v>781</v>
      </c>
      <c r="E322" t="s">
        <v>916</v>
      </c>
      <c r="F322" t="s">
        <v>612</v>
      </c>
    </row>
    <row r="323" spans="1:6" x14ac:dyDescent="0.3">
      <c r="A323">
        <v>538</v>
      </c>
      <c r="B323" t="s">
        <v>612</v>
      </c>
      <c r="C323" t="s">
        <v>917</v>
      </c>
      <c r="D323" t="s">
        <v>918</v>
      </c>
      <c r="E323" t="s">
        <v>919</v>
      </c>
      <c r="F323" t="s">
        <v>612</v>
      </c>
    </row>
    <row r="324" spans="1:6" x14ac:dyDescent="0.3">
      <c r="A324">
        <v>540</v>
      </c>
      <c r="B324" t="s">
        <v>612</v>
      </c>
      <c r="C324" t="s">
        <v>920</v>
      </c>
      <c r="D324" t="s">
        <v>765</v>
      </c>
      <c r="E324" t="s">
        <v>921</v>
      </c>
      <c r="F324" t="s">
        <v>612</v>
      </c>
    </row>
    <row r="325" spans="1:6" x14ac:dyDescent="0.3">
      <c r="A325">
        <v>541</v>
      </c>
      <c r="B325" t="s">
        <v>612</v>
      </c>
      <c r="C325" t="s">
        <v>922</v>
      </c>
      <c r="D325" t="s">
        <v>923</v>
      </c>
      <c r="E325" t="s">
        <v>924</v>
      </c>
      <c r="F325" t="s">
        <v>612</v>
      </c>
    </row>
    <row r="326" spans="1:6" x14ac:dyDescent="0.3">
      <c r="A326">
        <v>542</v>
      </c>
      <c r="B326" t="s">
        <v>612</v>
      </c>
      <c r="C326" t="s">
        <v>925</v>
      </c>
      <c r="D326" t="s">
        <v>926</v>
      </c>
      <c r="E326" t="s">
        <v>927</v>
      </c>
      <c r="F326" t="s">
        <v>612</v>
      </c>
    </row>
    <row r="327" spans="1:6" x14ac:dyDescent="0.3">
      <c r="A327">
        <v>543</v>
      </c>
      <c r="B327" t="s">
        <v>612</v>
      </c>
      <c r="C327" t="s">
        <v>928</v>
      </c>
      <c r="D327" t="s">
        <v>929</v>
      </c>
      <c r="E327" t="s">
        <v>930</v>
      </c>
      <c r="F327" t="s">
        <v>612</v>
      </c>
    </row>
    <row r="328" spans="1:6" x14ac:dyDescent="0.3">
      <c r="A328">
        <v>544</v>
      </c>
      <c r="B328" t="s">
        <v>612</v>
      </c>
      <c r="C328" t="s">
        <v>931</v>
      </c>
      <c r="D328" t="s">
        <v>929</v>
      </c>
      <c r="E328" t="s">
        <v>932</v>
      </c>
      <c r="F328" t="s">
        <v>612</v>
      </c>
    </row>
    <row r="329" spans="1:6" x14ac:dyDescent="0.3">
      <c r="A329">
        <v>545</v>
      </c>
      <c r="B329" t="s">
        <v>612</v>
      </c>
      <c r="C329" t="s">
        <v>933</v>
      </c>
      <c r="D329" t="s">
        <v>929</v>
      </c>
      <c r="E329" t="s">
        <v>934</v>
      </c>
      <c r="F329" t="s">
        <v>612</v>
      </c>
    </row>
    <row r="330" spans="1:6" x14ac:dyDescent="0.3">
      <c r="A330">
        <v>546</v>
      </c>
      <c r="B330" t="s">
        <v>612</v>
      </c>
      <c r="C330" t="s">
        <v>935</v>
      </c>
      <c r="D330" t="s">
        <v>936</v>
      </c>
      <c r="E330" t="s">
        <v>937</v>
      </c>
      <c r="F330" t="s">
        <v>612</v>
      </c>
    </row>
    <row r="331" spans="1:6" x14ac:dyDescent="0.3">
      <c r="A331">
        <v>548</v>
      </c>
      <c r="B331" t="s">
        <v>612</v>
      </c>
      <c r="C331" t="s">
        <v>938</v>
      </c>
      <c r="D331" t="s">
        <v>939</v>
      </c>
      <c r="E331" t="s">
        <v>940</v>
      </c>
      <c r="F331" t="s">
        <v>612</v>
      </c>
    </row>
    <row r="332" spans="1:6" x14ac:dyDescent="0.3">
      <c r="A332">
        <v>549</v>
      </c>
      <c r="B332" t="s">
        <v>612</v>
      </c>
      <c r="C332" t="s">
        <v>941</v>
      </c>
      <c r="D332" t="s">
        <v>942</v>
      </c>
      <c r="E332" t="s">
        <v>943</v>
      </c>
      <c r="F332" t="s">
        <v>612</v>
      </c>
    </row>
    <row r="333" spans="1:6" x14ac:dyDescent="0.3">
      <c r="A333">
        <v>550</v>
      </c>
      <c r="B333" t="s">
        <v>612</v>
      </c>
      <c r="C333" t="s">
        <v>944</v>
      </c>
      <c r="D333" t="s">
        <v>945</v>
      </c>
      <c r="E333" t="s">
        <v>946</v>
      </c>
      <c r="F333" t="s">
        <v>612</v>
      </c>
    </row>
    <row r="334" spans="1:6" x14ac:dyDescent="0.3">
      <c r="A334">
        <v>551</v>
      </c>
      <c r="B334" t="s">
        <v>612</v>
      </c>
      <c r="C334" t="s">
        <v>947</v>
      </c>
      <c r="D334" t="s">
        <v>948</v>
      </c>
      <c r="E334" t="s">
        <v>949</v>
      </c>
      <c r="F334" t="s">
        <v>612</v>
      </c>
    </row>
    <row r="335" spans="1:6" x14ac:dyDescent="0.3">
      <c r="A335">
        <v>552</v>
      </c>
      <c r="B335" t="s">
        <v>612</v>
      </c>
      <c r="C335" t="s">
        <v>950</v>
      </c>
      <c r="D335" t="s">
        <v>951</v>
      </c>
      <c r="E335" t="s">
        <v>952</v>
      </c>
      <c r="F335" t="s">
        <v>612</v>
      </c>
    </row>
    <row r="336" spans="1:6" x14ac:dyDescent="0.3">
      <c r="A336">
        <v>553</v>
      </c>
      <c r="B336" t="s">
        <v>612</v>
      </c>
      <c r="C336" t="s">
        <v>953</v>
      </c>
      <c r="D336" t="s">
        <v>954</v>
      </c>
      <c r="E336" t="s">
        <v>955</v>
      </c>
      <c r="F336" t="s">
        <v>612</v>
      </c>
    </row>
    <row r="337" spans="1:6" x14ac:dyDescent="0.3">
      <c r="A337">
        <v>554</v>
      </c>
      <c r="B337" t="s">
        <v>612</v>
      </c>
      <c r="C337" t="s">
        <v>956</v>
      </c>
      <c r="D337" t="s">
        <v>957</v>
      </c>
      <c r="E337" t="s">
        <v>958</v>
      </c>
      <c r="F337" t="s">
        <v>612</v>
      </c>
    </row>
    <row r="338" spans="1:6" x14ac:dyDescent="0.3">
      <c r="A338">
        <v>555</v>
      </c>
      <c r="B338" t="s">
        <v>612</v>
      </c>
      <c r="C338" t="s">
        <v>959</v>
      </c>
      <c r="D338" t="s">
        <v>291</v>
      </c>
      <c r="E338" t="s">
        <v>960</v>
      </c>
      <c r="F338" t="s">
        <v>612</v>
      </c>
    </row>
    <row r="339" spans="1:6" x14ac:dyDescent="0.3">
      <c r="A339">
        <v>558</v>
      </c>
      <c r="B339">
        <v>2335</v>
      </c>
      <c r="C339" t="s">
        <v>472</v>
      </c>
      <c r="D339" t="s">
        <v>473</v>
      </c>
      <c r="E339" t="s">
        <v>428</v>
      </c>
      <c r="F339" t="s">
        <v>474</v>
      </c>
    </row>
    <row r="340" spans="1:6" x14ac:dyDescent="0.3">
      <c r="A340">
        <v>558</v>
      </c>
      <c r="B340">
        <v>2336</v>
      </c>
      <c r="C340" t="s">
        <v>426</v>
      </c>
      <c r="D340" t="s">
        <v>427</v>
      </c>
      <c r="E340" t="s">
        <v>428</v>
      </c>
      <c r="F340" t="s">
        <v>429</v>
      </c>
    </row>
    <row r="341" spans="1:6" x14ac:dyDescent="0.3">
      <c r="A341">
        <v>558</v>
      </c>
      <c r="B341">
        <v>2337</v>
      </c>
      <c r="C341" t="s">
        <v>430</v>
      </c>
      <c r="D341" t="s">
        <v>431</v>
      </c>
      <c r="E341" t="s">
        <v>428</v>
      </c>
      <c r="F341" t="s">
        <v>432</v>
      </c>
    </row>
    <row r="342" spans="1:6" x14ac:dyDescent="0.3">
      <c r="A342">
        <v>558</v>
      </c>
      <c r="B342">
        <v>2338</v>
      </c>
      <c r="C342" t="s">
        <v>433</v>
      </c>
      <c r="D342" t="s">
        <v>434</v>
      </c>
      <c r="E342" t="s">
        <v>428</v>
      </c>
      <c r="F342" t="s">
        <v>435</v>
      </c>
    </row>
    <row r="343" spans="1:6" x14ac:dyDescent="0.3">
      <c r="A343">
        <v>558</v>
      </c>
      <c r="B343">
        <v>2339</v>
      </c>
      <c r="C343" t="s">
        <v>436</v>
      </c>
      <c r="D343" t="s">
        <v>437</v>
      </c>
      <c r="E343" t="s">
        <v>428</v>
      </c>
      <c r="F343" t="s">
        <v>438</v>
      </c>
    </row>
    <row r="344" spans="1:6" x14ac:dyDescent="0.3">
      <c r="A344">
        <v>558</v>
      </c>
      <c r="B344">
        <v>2340</v>
      </c>
      <c r="C344" t="s">
        <v>439</v>
      </c>
      <c r="D344" t="s">
        <v>440</v>
      </c>
      <c r="E344" t="s">
        <v>428</v>
      </c>
      <c r="F344" t="s">
        <v>441</v>
      </c>
    </row>
    <row r="345" spans="1:6" x14ac:dyDescent="0.3">
      <c r="A345">
        <v>558</v>
      </c>
      <c r="B345">
        <v>2341</v>
      </c>
      <c r="C345" t="s">
        <v>442</v>
      </c>
      <c r="D345" t="s">
        <v>443</v>
      </c>
      <c r="E345" t="s">
        <v>428</v>
      </c>
      <c r="F345" t="s">
        <v>444</v>
      </c>
    </row>
    <row r="346" spans="1:6" x14ac:dyDescent="0.3">
      <c r="A346">
        <v>558</v>
      </c>
      <c r="B346">
        <v>2342</v>
      </c>
      <c r="C346" t="s">
        <v>445</v>
      </c>
      <c r="D346" t="s">
        <v>446</v>
      </c>
      <c r="E346" t="s">
        <v>428</v>
      </c>
      <c r="F346" t="s">
        <v>447</v>
      </c>
    </row>
    <row r="347" spans="1:6" x14ac:dyDescent="0.3">
      <c r="A347">
        <v>558</v>
      </c>
      <c r="B347">
        <v>2343</v>
      </c>
      <c r="C347" t="s">
        <v>448</v>
      </c>
      <c r="D347" t="s">
        <v>449</v>
      </c>
      <c r="E347" t="s">
        <v>428</v>
      </c>
      <c r="F347" t="s">
        <v>450</v>
      </c>
    </row>
    <row r="348" spans="1:6" x14ac:dyDescent="0.3">
      <c r="A348">
        <v>558</v>
      </c>
      <c r="B348">
        <v>2344</v>
      </c>
      <c r="C348" t="s">
        <v>451</v>
      </c>
      <c r="D348" t="s">
        <v>452</v>
      </c>
      <c r="E348" t="s">
        <v>428</v>
      </c>
      <c r="F348" t="s">
        <v>453</v>
      </c>
    </row>
    <row r="349" spans="1:6" x14ac:dyDescent="0.3">
      <c r="A349">
        <v>558</v>
      </c>
      <c r="B349">
        <v>2345</v>
      </c>
      <c r="C349" t="s">
        <v>454</v>
      </c>
      <c r="D349" t="s">
        <v>455</v>
      </c>
      <c r="E349" t="s">
        <v>428</v>
      </c>
      <c r="F349" t="s">
        <v>456</v>
      </c>
    </row>
    <row r="350" spans="1:6" x14ac:dyDescent="0.3">
      <c r="A350">
        <v>558</v>
      </c>
      <c r="B350">
        <v>2346</v>
      </c>
      <c r="C350" t="s">
        <v>457</v>
      </c>
      <c r="D350" t="s">
        <v>458</v>
      </c>
      <c r="E350" t="s">
        <v>428</v>
      </c>
      <c r="F350" t="s">
        <v>459</v>
      </c>
    </row>
    <row r="351" spans="1:6" x14ac:dyDescent="0.3">
      <c r="A351">
        <v>558</v>
      </c>
      <c r="B351">
        <v>2347</v>
      </c>
      <c r="C351" t="s">
        <v>460</v>
      </c>
      <c r="D351" t="s">
        <v>461</v>
      </c>
      <c r="E351" t="s">
        <v>428</v>
      </c>
      <c r="F351" t="s">
        <v>462</v>
      </c>
    </row>
    <row r="352" spans="1:6" x14ac:dyDescent="0.3">
      <c r="A352">
        <v>558</v>
      </c>
      <c r="B352">
        <v>2348</v>
      </c>
      <c r="C352" t="s">
        <v>463</v>
      </c>
      <c r="D352" t="s">
        <v>464</v>
      </c>
      <c r="E352" t="s">
        <v>428</v>
      </c>
      <c r="F352" t="s">
        <v>465</v>
      </c>
    </row>
    <row r="353" spans="1:6" x14ac:dyDescent="0.3">
      <c r="A353">
        <v>558</v>
      </c>
      <c r="B353">
        <v>2349</v>
      </c>
      <c r="C353" t="s">
        <v>466</v>
      </c>
      <c r="D353" t="s">
        <v>467</v>
      </c>
      <c r="E353" t="s">
        <v>428</v>
      </c>
      <c r="F353" t="s">
        <v>468</v>
      </c>
    </row>
    <row r="354" spans="1:6" x14ac:dyDescent="0.3">
      <c r="A354">
        <v>558</v>
      </c>
      <c r="B354">
        <v>2350</v>
      </c>
      <c r="C354" t="s">
        <v>469</v>
      </c>
      <c r="D354" t="s">
        <v>470</v>
      </c>
      <c r="E354" t="s">
        <v>428</v>
      </c>
      <c r="F354" t="s">
        <v>471</v>
      </c>
    </row>
    <row r="355" spans="1:6" x14ac:dyDescent="0.3">
      <c r="A355">
        <v>559</v>
      </c>
      <c r="B355" t="s">
        <v>612</v>
      </c>
      <c r="C355" t="s">
        <v>961</v>
      </c>
      <c r="D355" t="s">
        <v>962</v>
      </c>
      <c r="E355" t="s">
        <v>963</v>
      </c>
      <c r="F355" t="s">
        <v>612</v>
      </c>
    </row>
    <row r="356" spans="1:6" x14ac:dyDescent="0.3">
      <c r="A356">
        <v>561</v>
      </c>
      <c r="B356" t="s">
        <v>612</v>
      </c>
      <c r="C356" t="s">
        <v>964</v>
      </c>
      <c r="D356" t="s">
        <v>476</v>
      </c>
      <c r="E356" t="s">
        <v>965</v>
      </c>
      <c r="F356" t="s">
        <v>612</v>
      </c>
    </row>
    <row r="357" spans="1:6" x14ac:dyDescent="0.3">
      <c r="A357">
        <v>562</v>
      </c>
      <c r="B357">
        <v>1550</v>
      </c>
      <c r="C357" t="s">
        <v>517</v>
      </c>
      <c r="D357" t="s">
        <v>476</v>
      </c>
      <c r="E357" t="s">
        <v>477</v>
      </c>
      <c r="F357" t="s">
        <v>518</v>
      </c>
    </row>
    <row r="358" spans="1:6" x14ac:dyDescent="0.3">
      <c r="A358">
        <v>562</v>
      </c>
      <c r="B358">
        <v>1551</v>
      </c>
      <c r="C358" t="s">
        <v>475</v>
      </c>
      <c r="D358" t="s">
        <v>476</v>
      </c>
      <c r="E358" t="s">
        <v>477</v>
      </c>
      <c r="F358" t="s">
        <v>478</v>
      </c>
    </row>
    <row r="359" spans="1:6" x14ac:dyDescent="0.3">
      <c r="A359">
        <v>562</v>
      </c>
      <c r="B359">
        <v>1552</v>
      </c>
      <c r="C359" t="s">
        <v>479</v>
      </c>
      <c r="D359" t="s">
        <v>480</v>
      </c>
      <c r="E359" t="s">
        <v>477</v>
      </c>
      <c r="F359" t="s">
        <v>481</v>
      </c>
    </row>
    <row r="360" spans="1:6" x14ac:dyDescent="0.3">
      <c r="A360">
        <v>562</v>
      </c>
      <c r="B360">
        <v>1553</v>
      </c>
      <c r="C360" t="s">
        <v>482</v>
      </c>
      <c r="D360" t="s">
        <v>483</v>
      </c>
      <c r="E360" t="s">
        <v>477</v>
      </c>
      <c r="F360" t="s">
        <v>484</v>
      </c>
    </row>
    <row r="361" spans="1:6" x14ac:dyDescent="0.3">
      <c r="A361">
        <v>562</v>
      </c>
      <c r="B361">
        <v>1554</v>
      </c>
      <c r="C361" t="s">
        <v>485</v>
      </c>
      <c r="D361" t="s">
        <v>480</v>
      </c>
      <c r="E361" t="s">
        <v>477</v>
      </c>
      <c r="F361" t="s">
        <v>486</v>
      </c>
    </row>
    <row r="362" spans="1:6" x14ac:dyDescent="0.3">
      <c r="A362">
        <v>562</v>
      </c>
      <c r="B362">
        <v>1555</v>
      </c>
      <c r="C362" t="s">
        <v>487</v>
      </c>
      <c r="D362" t="s">
        <v>488</v>
      </c>
      <c r="E362" t="s">
        <v>477</v>
      </c>
      <c r="F362" t="s">
        <v>489</v>
      </c>
    </row>
    <row r="363" spans="1:6" x14ac:dyDescent="0.3">
      <c r="A363">
        <v>562</v>
      </c>
      <c r="B363">
        <v>1556</v>
      </c>
      <c r="C363" t="s">
        <v>490</v>
      </c>
      <c r="D363" t="s">
        <v>491</v>
      </c>
      <c r="E363" t="s">
        <v>477</v>
      </c>
      <c r="F363" t="s">
        <v>492</v>
      </c>
    </row>
    <row r="364" spans="1:6" x14ac:dyDescent="0.3">
      <c r="A364">
        <v>562</v>
      </c>
      <c r="B364">
        <v>1557</v>
      </c>
      <c r="C364" t="s">
        <v>493</v>
      </c>
      <c r="D364" t="s">
        <v>494</v>
      </c>
      <c r="E364" t="s">
        <v>477</v>
      </c>
      <c r="F364" t="s">
        <v>495</v>
      </c>
    </row>
    <row r="365" spans="1:6" x14ac:dyDescent="0.3">
      <c r="A365">
        <v>562</v>
      </c>
      <c r="B365">
        <v>1558</v>
      </c>
      <c r="C365" t="s">
        <v>496</v>
      </c>
      <c r="D365" t="s">
        <v>497</v>
      </c>
      <c r="E365" t="s">
        <v>477</v>
      </c>
      <c r="F365" t="s">
        <v>498</v>
      </c>
    </row>
    <row r="366" spans="1:6" x14ac:dyDescent="0.3">
      <c r="A366">
        <v>562</v>
      </c>
      <c r="B366">
        <v>1559</v>
      </c>
      <c r="C366" t="s">
        <v>499</v>
      </c>
      <c r="D366" t="s">
        <v>500</v>
      </c>
      <c r="E366" t="s">
        <v>477</v>
      </c>
      <c r="F366" t="s">
        <v>501</v>
      </c>
    </row>
    <row r="367" spans="1:6" x14ac:dyDescent="0.3">
      <c r="A367">
        <v>562</v>
      </c>
      <c r="B367">
        <v>1560</v>
      </c>
      <c r="C367" t="s">
        <v>502</v>
      </c>
      <c r="D367" t="s">
        <v>483</v>
      </c>
      <c r="E367" t="s">
        <v>477</v>
      </c>
      <c r="F367" t="s">
        <v>503</v>
      </c>
    </row>
    <row r="368" spans="1:6" x14ac:dyDescent="0.3">
      <c r="A368">
        <v>562</v>
      </c>
      <c r="B368">
        <v>1561</v>
      </c>
      <c r="C368" t="s">
        <v>504</v>
      </c>
      <c r="D368" t="s">
        <v>505</v>
      </c>
      <c r="E368" t="s">
        <v>477</v>
      </c>
      <c r="F368" t="s">
        <v>506</v>
      </c>
    </row>
    <row r="369" spans="1:6" x14ac:dyDescent="0.3">
      <c r="A369">
        <v>562</v>
      </c>
      <c r="B369">
        <v>1562</v>
      </c>
      <c r="C369" t="s">
        <v>507</v>
      </c>
      <c r="D369" t="s">
        <v>500</v>
      </c>
      <c r="E369" t="s">
        <v>477</v>
      </c>
      <c r="F369" t="s">
        <v>508</v>
      </c>
    </row>
    <row r="370" spans="1:6" x14ac:dyDescent="0.3">
      <c r="A370">
        <v>562</v>
      </c>
      <c r="B370">
        <v>1563</v>
      </c>
      <c r="C370" t="s">
        <v>509</v>
      </c>
      <c r="D370" t="s">
        <v>500</v>
      </c>
      <c r="E370" t="s">
        <v>477</v>
      </c>
      <c r="F370" t="s">
        <v>510</v>
      </c>
    </row>
    <row r="371" spans="1:6" x14ac:dyDescent="0.3">
      <c r="A371">
        <v>562</v>
      </c>
      <c r="B371">
        <v>1564</v>
      </c>
      <c r="C371" t="s">
        <v>511</v>
      </c>
      <c r="D371" t="s">
        <v>512</v>
      </c>
      <c r="E371" t="s">
        <v>477</v>
      </c>
      <c r="F371" t="s">
        <v>513</v>
      </c>
    </row>
    <row r="372" spans="1:6" x14ac:dyDescent="0.3">
      <c r="A372">
        <v>562</v>
      </c>
      <c r="B372">
        <v>1565</v>
      </c>
      <c r="C372" t="s">
        <v>514</v>
      </c>
      <c r="D372" t="s">
        <v>515</v>
      </c>
      <c r="E372" t="s">
        <v>477</v>
      </c>
      <c r="F372" t="s">
        <v>516</v>
      </c>
    </row>
    <row r="373" spans="1:6" x14ac:dyDescent="0.3">
      <c r="A373">
        <v>563</v>
      </c>
      <c r="B373">
        <v>2351</v>
      </c>
      <c r="C373" t="s">
        <v>565</v>
      </c>
      <c r="D373" t="s">
        <v>566</v>
      </c>
      <c r="E373" t="s">
        <v>521</v>
      </c>
      <c r="F373" t="s">
        <v>567</v>
      </c>
    </row>
    <row r="374" spans="1:6" x14ac:dyDescent="0.3">
      <c r="A374">
        <v>563</v>
      </c>
      <c r="B374">
        <v>2352</v>
      </c>
      <c r="C374" t="s">
        <v>519</v>
      </c>
      <c r="D374" t="s">
        <v>520</v>
      </c>
      <c r="E374" t="s">
        <v>521</v>
      </c>
      <c r="F374" t="s">
        <v>522</v>
      </c>
    </row>
    <row r="375" spans="1:6" x14ac:dyDescent="0.3">
      <c r="A375">
        <v>563</v>
      </c>
      <c r="B375">
        <v>2353</v>
      </c>
      <c r="C375" t="s">
        <v>523</v>
      </c>
      <c r="D375" t="s">
        <v>524</v>
      </c>
      <c r="E375" t="s">
        <v>521</v>
      </c>
      <c r="F375" t="s">
        <v>525</v>
      </c>
    </row>
    <row r="376" spans="1:6" x14ac:dyDescent="0.3">
      <c r="A376">
        <v>563</v>
      </c>
      <c r="B376">
        <v>2354</v>
      </c>
      <c r="C376" t="s">
        <v>526</v>
      </c>
      <c r="D376" t="s">
        <v>527</v>
      </c>
      <c r="E376" t="s">
        <v>521</v>
      </c>
      <c r="F376" t="s">
        <v>528</v>
      </c>
    </row>
    <row r="377" spans="1:6" x14ac:dyDescent="0.3">
      <c r="A377">
        <v>563</v>
      </c>
      <c r="B377">
        <v>2355</v>
      </c>
      <c r="C377" t="s">
        <v>529</v>
      </c>
      <c r="D377" t="s">
        <v>530</v>
      </c>
      <c r="E377" t="s">
        <v>521</v>
      </c>
      <c r="F377" t="s">
        <v>531</v>
      </c>
    </row>
    <row r="378" spans="1:6" x14ac:dyDescent="0.3">
      <c r="A378">
        <v>563</v>
      </c>
      <c r="B378">
        <v>2356</v>
      </c>
      <c r="C378" t="s">
        <v>532</v>
      </c>
      <c r="D378" t="s">
        <v>533</v>
      </c>
      <c r="E378" t="s">
        <v>521</v>
      </c>
      <c r="F378" t="s">
        <v>534</v>
      </c>
    </row>
    <row r="379" spans="1:6" x14ac:dyDescent="0.3">
      <c r="A379">
        <v>563</v>
      </c>
      <c r="B379">
        <v>2357</v>
      </c>
      <c r="C379" t="s">
        <v>535</v>
      </c>
      <c r="D379" t="s">
        <v>536</v>
      </c>
      <c r="E379" t="s">
        <v>521</v>
      </c>
      <c r="F379" t="s">
        <v>537</v>
      </c>
    </row>
    <row r="380" spans="1:6" x14ac:dyDescent="0.3">
      <c r="A380">
        <v>563</v>
      </c>
      <c r="B380">
        <v>2358</v>
      </c>
      <c r="C380" t="s">
        <v>538</v>
      </c>
      <c r="D380" t="s">
        <v>539</v>
      </c>
      <c r="E380" t="s">
        <v>521</v>
      </c>
      <c r="F380" t="s">
        <v>540</v>
      </c>
    </row>
    <row r="381" spans="1:6" x14ac:dyDescent="0.3">
      <c r="A381">
        <v>563</v>
      </c>
      <c r="B381">
        <v>2359</v>
      </c>
      <c r="C381" t="s">
        <v>541</v>
      </c>
      <c r="D381" t="s">
        <v>542</v>
      </c>
      <c r="E381" t="s">
        <v>521</v>
      </c>
      <c r="F381" t="s">
        <v>543</v>
      </c>
    </row>
    <row r="382" spans="1:6" x14ac:dyDescent="0.3">
      <c r="A382">
        <v>563</v>
      </c>
      <c r="B382">
        <v>2360</v>
      </c>
      <c r="C382" t="s">
        <v>544</v>
      </c>
      <c r="D382" t="s">
        <v>545</v>
      </c>
      <c r="E382" t="s">
        <v>521</v>
      </c>
      <c r="F382" t="s">
        <v>546</v>
      </c>
    </row>
    <row r="383" spans="1:6" x14ac:dyDescent="0.3">
      <c r="A383">
        <v>563</v>
      </c>
      <c r="B383">
        <v>2361</v>
      </c>
      <c r="C383" t="s">
        <v>547</v>
      </c>
      <c r="D383" t="s">
        <v>548</v>
      </c>
      <c r="E383" t="s">
        <v>521</v>
      </c>
      <c r="F383" t="s">
        <v>549</v>
      </c>
    </row>
    <row r="384" spans="1:6" x14ac:dyDescent="0.3">
      <c r="A384">
        <v>563</v>
      </c>
      <c r="B384">
        <v>2362</v>
      </c>
      <c r="C384" t="s">
        <v>550</v>
      </c>
      <c r="D384" t="s">
        <v>551</v>
      </c>
      <c r="E384" t="s">
        <v>521</v>
      </c>
      <c r="F384" t="s">
        <v>552</v>
      </c>
    </row>
    <row r="385" spans="1:6" x14ac:dyDescent="0.3">
      <c r="A385">
        <v>563</v>
      </c>
      <c r="B385">
        <v>2363</v>
      </c>
      <c r="C385" t="s">
        <v>553</v>
      </c>
      <c r="D385" t="s">
        <v>554</v>
      </c>
      <c r="E385" t="s">
        <v>521</v>
      </c>
      <c r="F385" t="s">
        <v>555</v>
      </c>
    </row>
    <row r="386" spans="1:6" x14ac:dyDescent="0.3">
      <c r="A386">
        <v>563</v>
      </c>
      <c r="B386">
        <v>2364</v>
      </c>
      <c r="C386" t="s">
        <v>556</v>
      </c>
      <c r="D386" t="s">
        <v>557</v>
      </c>
      <c r="E386" t="s">
        <v>521</v>
      </c>
      <c r="F386" t="s">
        <v>558</v>
      </c>
    </row>
    <row r="387" spans="1:6" x14ac:dyDescent="0.3">
      <c r="A387">
        <v>563</v>
      </c>
      <c r="B387">
        <v>2365</v>
      </c>
      <c r="C387" t="s">
        <v>559</v>
      </c>
      <c r="D387" t="s">
        <v>560</v>
      </c>
      <c r="E387" t="s">
        <v>521</v>
      </c>
      <c r="F387" t="s">
        <v>561</v>
      </c>
    </row>
    <row r="388" spans="1:6" x14ac:dyDescent="0.3">
      <c r="A388">
        <v>563</v>
      </c>
      <c r="B388">
        <v>2366</v>
      </c>
      <c r="C388" t="s">
        <v>562</v>
      </c>
      <c r="D388" t="s">
        <v>563</v>
      </c>
      <c r="E388" t="s">
        <v>521</v>
      </c>
      <c r="F388" t="s">
        <v>564</v>
      </c>
    </row>
    <row r="389" spans="1:6" x14ac:dyDescent="0.3">
      <c r="A389">
        <v>564</v>
      </c>
      <c r="B389">
        <v>2375</v>
      </c>
      <c r="D389" t="s">
        <v>571</v>
      </c>
      <c r="E389" t="s">
        <v>569</v>
      </c>
      <c r="F389" t="s">
        <v>572</v>
      </c>
    </row>
    <row r="390" spans="1:6" x14ac:dyDescent="0.3">
      <c r="A390">
        <v>564</v>
      </c>
      <c r="B390">
        <v>2376</v>
      </c>
      <c r="D390" t="s">
        <v>568</v>
      </c>
      <c r="E390" t="s">
        <v>569</v>
      </c>
      <c r="F390" t="s">
        <v>570</v>
      </c>
    </row>
    <row r="391" spans="1:6" x14ac:dyDescent="0.3">
      <c r="A391">
        <v>565</v>
      </c>
      <c r="B391" t="s">
        <v>612</v>
      </c>
      <c r="C391" t="s">
        <v>966</v>
      </c>
      <c r="D391" t="s">
        <v>967</v>
      </c>
      <c r="E391" t="s">
        <v>966</v>
      </c>
      <c r="F391" t="s">
        <v>612</v>
      </c>
    </row>
    <row r="392" spans="1:6" x14ac:dyDescent="0.3">
      <c r="A392">
        <v>566</v>
      </c>
      <c r="B392">
        <v>2377</v>
      </c>
      <c r="C392" t="s">
        <v>577</v>
      </c>
      <c r="D392" t="s">
        <v>574</v>
      </c>
      <c r="E392" t="s">
        <v>575</v>
      </c>
      <c r="F392" t="s">
        <v>578</v>
      </c>
    </row>
    <row r="393" spans="1:6" x14ac:dyDescent="0.3">
      <c r="A393">
        <v>566</v>
      </c>
      <c r="B393">
        <v>2377</v>
      </c>
      <c r="C393" t="s">
        <v>577</v>
      </c>
      <c r="D393" t="s">
        <v>574</v>
      </c>
      <c r="E393" t="s">
        <v>575</v>
      </c>
      <c r="F393" t="s">
        <v>335</v>
      </c>
    </row>
    <row r="394" spans="1:6" x14ac:dyDescent="0.3">
      <c r="A394">
        <v>566</v>
      </c>
      <c r="B394">
        <v>2378</v>
      </c>
      <c r="C394" t="s">
        <v>573</v>
      </c>
      <c r="D394" t="s">
        <v>574</v>
      </c>
      <c r="E394" t="s">
        <v>575</v>
      </c>
      <c r="F394" t="s">
        <v>576</v>
      </c>
    </row>
    <row r="395" spans="1:6" x14ac:dyDescent="0.3">
      <c r="A395">
        <v>566</v>
      </c>
      <c r="B395">
        <v>2378</v>
      </c>
      <c r="C395" t="s">
        <v>573</v>
      </c>
      <c r="D395" t="s">
        <v>574</v>
      </c>
      <c r="E395" t="s">
        <v>575</v>
      </c>
      <c r="F395" t="s">
        <v>335</v>
      </c>
    </row>
    <row r="396" spans="1:6" x14ac:dyDescent="0.3">
      <c r="A396">
        <v>566</v>
      </c>
      <c r="B396">
        <v>2379</v>
      </c>
      <c r="C396" t="s">
        <v>577</v>
      </c>
      <c r="D396" t="s">
        <v>574</v>
      </c>
      <c r="E396" t="s">
        <v>575</v>
      </c>
      <c r="F396" t="s">
        <v>578</v>
      </c>
    </row>
    <row r="397" spans="1:6" x14ac:dyDescent="0.3">
      <c r="A397">
        <v>566</v>
      </c>
      <c r="B397">
        <v>2379</v>
      </c>
      <c r="C397" t="s">
        <v>577</v>
      </c>
      <c r="D397" t="s">
        <v>574</v>
      </c>
      <c r="E397" t="s">
        <v>575</v>
      </c>
      <c r="F397" t="s">
        <v>329</v>
      </c>
    </row>
    <row r="398" spans="1:6" x14ac:dyDescent="0.3">
      <c r="A398">
        <v>566</v>
      </c>
      <c r="B398">
        <v>2380</v>
      </c>
      <c r="C398" t="s">
        <v>573</v>
      </c>
      <c r="D398" t="s">
        <v>574</v>
      </c>
      <c r="E398" t="s">
        <v>575</v>
      </c>
      <c r="F398" t="s">
        <v>576</v>
      </c>
    </row>
    <row r="399" spans="1:6" x14ac:dyDescent="0.3">
      <c r="A399">
        <v>566</v>
      </c>
      <c r="B399">
        <v>2380</v>
      </c>
      <c r="C399" t="s">
        <v>573</v>
      </c>
      <c r="D399" t="s">
        <v>574</v>
      </c>
      <c r="E399" t="s">
        <v>575</v>
      </c>
      <c r="F399" t="s">
        <v>329</v>
      </c>
    </row>
    <row r="400" spans="1:6" x14ac:dyDescent="0.3">
      <c r="A400">
        <v>566</v>
      </c>
      <c r="B400">
        <v>2381</v>
      </c>
      <c r="C400" t="s">
        <v>577</v>
      </c>
      <c r="D400" t="s">
        <v>574</v>
      </c>
      <c r="E400" t="s">
        <v>575</v>
      </c>
      <c r="F400" t="s">
        <v>578</v>
      </c>
    </row>
    <row r="401" spans="1:6" x14ac:dyDescent="0.3">
      <c r="A401">
        <v>566</v>
      </c>
      <c r="B401">
        <v>2381</v>
      </c>
      <c r="C401" t="s">
        <v>577</v>
      </c>
      <c r="D401" t="s">
        <v>574</v>
      </c>
      <c r="E401" t="s">
        <v>575</v>
      </c>
      <c r="F401" t="s">
        <v>331</v>
      </c>
    </row>
    <row r="402" spans="1:6" x14ac:dyDescent="0.3">
      <c r="A402">
        <v>566</v>
      </c>
      <c r="B402">
        <v>2382</v>
      </c>
      <c r="C402" t="s">
        <v>573</v>
      </c>
      <c r="D402" t="s">
        <v>574</v>
      </c>
      <c r="E402" t="s">
        <v>575</v>
      </c>
      <c r="F402" t="s">
        <v>576</v>
      </c>
    </row>
    <row r="403" spans="1:6" x14ac:dyDescent="0.3">
      <c r="A403">
        <v>566</v>
      </c>
      <c r="B403">
        <v>2382</v>
      </c>
      <c r="C403" t="s">
        <v>573</v>
      </c>
      <c r="D403" t="s">
        <v>574</v>
      </c>
      <c r="E403" t="s">
        <v>575</v>
      </c>
      <c r="F403" t="s">
        <v>331</v>
      </c>
    </row>
    <row r="404" spans="1:6" x14ac:dyDescent="0.3">
      <c r="A404">
        <v>566</v>
      </c>
      <c r="B404">
        <v>2383</v>
      </c>
      <c r="C404" t="s">
        <v>577</v>
      </c>
      <c r="D404" t="s">
        <v>574</v>
      </c>
      <c r="E404" t="s">
        <v>575</v>
      </c>
      <c r="F404" t="s">
        <v>578</v>
      </c>
    </row>
    <row r="405" spans="1:6" x14ac:dyDescent="0.3">
      <c r="A405">
        <v>566</v>
      </c>
      <c r="B405">
        <v>2383</v>
      </c>
      <c r="C405" t="s">
        <v>577</v>
      </c>
      <c r="D405" t="s">
        <v>574</v>
      </c>
      <c r="E405" t="s">
        <v>575</v>
      </c>
      <c r="F405" t="s">
        <v>333</v>
      </c>
    </row>
    <row r="406" spans="1:6" x14ac:dyDescent="0.3">
      <c r="A406">
        <v>566</v>
      </c>
      <c r="B406">
        <v>2384</v>
      </c>
      <c r="C406" t="s">
        <v>573</v>
      </c>
      <c r="D406" t="s">
        <v>574</v>
      </c>
      <c r="E406" t="s">
        <v>575</v>
      </c>
      <c r="F406" t="s">
        <v>576</v>
      </c>
    </row>
    <row r="407" spans="1:6" x14ac:dyDescent="0.3">
      <c r="A407">
        <v>566</v>
      </c>
      <c r="B407">
        <v>2384</v>
      </c>
      <c r="C407" t="s">
        <v>573</v>
      </c>
      <c r="D407" t="s">
        <v>574</v>
      </c>
      <c r="E407" t="s">
        <v>575</v>
      </c>
      <c r="F407" t="s">
        <v>333</v>
      </c>
    </row>
    <row r="408" spans="1:6" x14ac:dyDescent="0.3">
      <c r="A408">
        <v>566</v>
      </c>
      <c r="B408">
        <v>2385</v>
      </c>
      <c r="C408" t="s">
        <v>577</v>
      </c>
      <c r="D408" t="s">
        <v>574</v>
      </c>
      <c r="E408" t="s">
        <v>575</v>
      </c>
      <c r="F408" t="s">
        <v>578</v>
      </c>
    </row>
    <row r="409" spans="1:6" x14ac:dyDescent="0.3">
      <c r="A409">
        <v>566</v>
      </c>
      <c r="B409">
        <v>2385</v>
      </c>
      <c r="C409" t="s">
        <v>577</v>
      </c>
      <c r="D409" t="s">
        <v>574</v>
      </c>
      <c r="E409" t="s">
        <v>575</v>
      </c>
      <c r="F409" t="s">
        <v>340</v>
      </c>
    </row>
    <row r="410" spans="1:6" x14ac:dyDescent="0.3">
      <c r="A410">
        <v>566</v>
      </c>
      <c r="B410">
        <v>2386</v>
      </c>
      <c r="C410" t="s">
        <v>573</v>
      </c>
      <c r="D410" t="s">
        <v>574</v>
      </c>
      <c r="E410" t="s">
        <v>575</v>
      </c>
      <c r="F410" t="s">
        <v>576</v>
      </c>
    </row>
    <row r="411" spans="1:6" x14ac:dyDescent="0.3">
      <c r="A411">
        <v>566</v>
      </c>
      <c r="B411">
        <v>2386</v>
      </c>
      <c r="C411" t="s">
        <v>573</v>
      </c>
      <c r="D411" t="s">
        <v>574</v>
      </c>
      <c r="E411" t="s">
        <v>575</v>
      </c>
      <c r="F411" t="s">
        <v>340</v>
      </c>
    </row>
    <row r="412" spans="1:6" x14ac:dyDescent="0.3">
      <c r="A412">
        <v>566</v>
      </c>
      <c r="B412">
        <v>2387</v>
      </c>
      <c r="C412" t="s">
        <v>577</v>
      </c>
      <c r="D412" t="s">
        <v>574</v>
      </c>
      <c r="E412" t="s">
        <v>575</v>
      </c>
      <c r="F412" t="s">
        <v>578</v>
      </c>
    </row>
    <row r="413" spans="1:6" x14ac:dyDescent="0.3">
      <c r="A413">
        <v>566</v>
      </c>
      <c r="B413">
        <v>2387</v>
      </c>
      <c r="C413" t="s">
        <v>577</v>
      </c>
      <c r="D413" t="s">
        <v>574</v>
      </c>
      <c r="E413" t="s">
        <v>575</v>
      </c>
      <c r="F413" t="s">
        <v>579</v>
      </c>
    </row>
    <row r="414" spans="1:6" x14ac:dyDescent="0.3">
      <c r="A414">
        <v>566</v>
      </c>
      <c r="B414">
        <v>2388</v>
      </c>
      <c r="C414" t="s">
        <v>573</v>
      </c>
      <c r="D414" t="s">
        <v>574</v>
      </c>
      <c r="E414" t="s">
        <v>575</v>
      </c>
      <c r="F414" t="s">
        <v>576</v>
      </c>
    </row>
    <row r="415" spans="1:6" x14ac:dyDescent="0.3">
      <c r="A415">
        <v>566</v>
      </c>
      <c r="B415">
        <v>2388</v>
      </c>
      <c r="C415" t="s">
        <v>573</v>
      </c>
      <c r="D415" t="s">
        <v>574</v>
      </c>
      <c r="E415" t="s">
        <v>575</v>
      </c>
      <c r="F415" t="s">
        <v>579</v>
      </c>
    </row>
    <row r="416" spans="1:6" x14ac:dyDescent="0.3">
      <c r="A416">
        <v>567</v>
      </c>
      <c r="B416">
        <v>2389</v>
      </c>
      <c r="C416" t="s">
        <v>580</v>
      </c>
      <c r="D416" t="s">
        <v>581</v>
      </c>
      <c r="E416" t="s">
        <v>582</v>
      </c>
      <c r="F416" t="s">
        <v>583</v>
      </c>
    </row>
    <row r="417" spans="1:6" x14ac:dyDescent="0.3">
      <c r="A417">
        <v>567</v>
      </c>
      <c r="B417">
        <v>2389</v>
      </c>
      <c r="C417" t="s">
        <v>580</v>
      </c>
      <c r="D417" t="s">
        <v>581</v>
      </c>
      <c r="E417" t="s">
        <v>582</v>
      </c>
      <c r="F417" t="s">
        <v>329</v>
      </c>
    </row>
    <row r="418" spans="1:6" x14ac:dyDescent="0.3">
      <c r="A418">
        <v>567</v>
      </c>
      <c r="B418">
        <v>2390</v>
      </c>
      <c r="C418" t="s">
        <v>580</v>
      </c>
      <c r="D418" t="s">
        <v>581</v>
      </c>
      <c r="E418" t="s">
        <v>582</v>
      </c>
      <c r="F418" t="s">
        <v>583</v>
      </c>
    </row>
    <row r="419" spans="1:6" x14ac:dyDescent="0.3">
      <c r="A419">
        <v>567</v>
      </c>
      <c r="B419">
        <v>2390</v>
      </c>
      <c r="C419" t="s">
        <v>580</v>
      </c>
      <c r="D419" t="s">
        <v>581</v>
      </c>
      <c r="E419" t="s">
        <v>582</v>
      </c>
      <c r="F419" t="s">
        <v>331</v>
      </c>
    </row>
    <row r="420" spans="1:6" x14ac:dyDescent="0.3">
      <c r="A420">
        <v>567</v>
      </c>
      <c r="B420">
        <v>2391</v>
      </c>
      <c r="C420" t="s">
        <v>580</v>
      </c>
      <c r="D420" t="s">
        <v>581</v>
      </c>
      <c r="E420" t="s">
        <v>582</v>
      </c>
      <c r="F420" t="s">
        <v>583</v>
      </c>
    </row>
    <row r="421" spans="1:6" x14ac:dyDescent="0.3">
      <c r="A421">
        <v>567</v>
      </c>
      <c r="B421">
        <v>2391</v>
      </c>
      <c r="C421" t="s">
        <v>580</v>
      </c>
      <c r="D421" t="s">
        <v>581</v>
      </c>
      <c r="E421" t="s">
        <v>582</v>
      </c>
      <c r="F421" t="s">
        <v>333</v>
      </c>
    </row>
    <row r="422" spans="1:6" x14ac:dyDescent="0.3">
      <c r="A422">
        <v>567</v>
      </c>
      <c r="B422">
        <v>2392</v>
      </c>
      <c r="C422" t="s">
        <v>580</v>
      </c>
      <c r="D422" t="s">
        <v>581</v>
      </c>
      <c r="E422" t="s">
        <v>582</v>
      </c>
      <c r="F422" t="s">
        <v>583</v>
      </c>
    </row>
    <row r="423" spans="1:6" x14ac:dyDescent="0.3">
      <c r="A423">
        <v>567</v>
      </c>
      <c r="B423">
        <v>2392</v>
      </c>
      <c r="C423" t="s">
        <v>580</v>
      </c>
      <c r="D423" t="s">
        <v>581</v>
      </c>
      <c r="E423" t="s">
        <v>582</v>
      </c>
      <c r="F423" t="s">
        <v>340</v>
      </c>
    </row>
    <row r="424" spans="1:6" x14ac:dyDescent="0.3">
      <c r="A424">
        <v>567</v>
      </c>
      <c r="B424">
        <v>2393</v>
      </c>
      <c r="C424" t="s">
        <v>580</v>
      </c>
      <c r="D424" t="s">
        <v>581</v>
      </c>
      <c r="E424" t="s">
        <v>582</v>
      </c>
      <c r="F424" t="s">
        <v>583</v>
      </c>
    </row>
    <row r="425" spans="1:6" x14ac:dyDescent="0.3">
      <c r="A425">
        <v>567</v>
      </c>
      <c r="B425">
        <v>2393</v>
      </c>
      <c r="C425" t="s">
        <v>580</v>
      </c>
      <c r="D425" t="s">
        <v>581</v>
      </c>
      <c r="E425" t="s">
        <v>582</v>
      </c>
      <c r="F425" t="s">
        <v>579</v>
      </c>
    </row>
    <row r="426" spans="1:6" x14ac:dyDescent="0.3">
      <c r="A426">
        <v>567</v>
      </c>
      <c r="B426">
        <v>2394</v>
      </c>
      <c r="C426" t="s">
        <v>580</v>
      </c>
      <c r="D426" t="s">
        <v>581</v>
      </c>
      <c r="E426" t="s">
        <v>582</v>
      </c>
      <c r="F426" t="s">
        <v>583</v>
      </c>
    </row>
    <row r="427" spans="1:6" x14ac:dyDescent="0.3">
      <c r="A427">
        <v>567</v>
      </c>
      <c r="B427">
        <v>2394</v>
      </c>
      <c r="C427" t="s">
        <v>580</v>
      </c>
      <c r="D427" t="s">
        <v>581</v>
      </c>
      <c r="E427" t="s">
        <v>582</v>
      </c>
      <c r="F427" t="s">
        <v>584</v>
      </c>
    </row>
    <row r="428" spans="1:6" x14ac:dyDescent="0.3">
      <c r="A428">
        <v>567</v>
      </c>
      <c r="B428">
        <v>2395</v>
      </c>
      <c r="C428" t="s">
        <v>580</v>
      </c>
      <c r="D428" t="s">
        <v>581</v>
      </c>
      <c r="E428" t="s">
        <v>582</v>
      </c>
      <c r="F428" t="s">
        <v>583</v>
      </c>
    </row>
    <row r="429" spans="1:6" x14ac:dyDescent="0.3">
      <c r="A429">
        <v>567</v>
      </c>
      <c r="B429">
        <v>2395</v>
      </c>
      <c r="C429" t="s">
        <v>580</v>
      </c>
      <c r="D429" t="s">
        <v>581</v>
      </c>
      <c r="E429" t="s">
        <v>582</v>
      </c>
      <c r="F429" t="s">
        <v>585</v>
      </c>
    </row>
    <row r="430" spans="1:6" x14ac:dyDescent="0.3">
      <c r="A430">
        <v>567</v>
      </c>
      <c r="B430">
        <v>2396</v>
      </c>
      <c r="C430" t="s">
        <v>586</v>
      </c>
      <c r="D430" t="s">
        <v>581</v>
      </c>
      <c r="E430" t="s">
        <v>582</v>
      </c>
      <c r="F430" t="s">
        <v>587</v>
      </c>
    </row>
    <row r="431" spans="1:6" x14ac:dyDescent="0.3">
      <c r="A431">
        <v>567</v>
      </c>
      <c r="B431">
        <v>2396</v>
      </c>
      <c r="C431" t="s">
        <v>586</v>
      </c>
      <c r="D431" t="s">
        <v>581</v>
      </c>
      <c r="E431" t="s">
        <v>582</v>
      </c>
      <c r="F431" t="s">
        <v>329</v>
      </c>
    </row>
    <row r="432" spans="1:6" x14ac:dyDescent="0.3">
      <c r="A432">
        <v>567</v>
      </c>
      <c r="B432">
        <v>2397</v>
      </c>
      <c r="C432" t="s">
        <v>586</v>
      </c>
      <c r="D432" t="s">
        <v>581</v>
      </c>
      <c r="E432" t="s">
        <v>582</v>
      </c>
      <c r="F432" t="s">
        <v>587</v>
      </c>
    </row>
    <row r="433" spans="1:6" x14ac:dyDescent="0.3">
      <c r="A433">
        <v>567</v>
      </c>
      <c r="B433">
        <v>2397</v>
      </c>
      <c r="C433" t="s">
        <v>586</v>
      </c>
      <c r="D433" t="s">
        <v>581</v>
      </c>
      <c r="E433" t="s">
        <v>582</v>
      </c>
      <c r="F433" t="s">
        <v>331</v>
      </c>
    </row>
    <row r="434" spans="1:6" x14ac:dyDescent="0.3">
      <c r="A434">
        <v>567</v>
      </c>
      <c r="B434">
        <v>2398</v>
      </c>
      <c r="C434" t="s">
        <v>586</v>
      </c>
      <c r="D434" t="s">
        <v>581</v>
      </c>
      <c r="E434" t="s">
        <v>582</v>
      </c>
      <c r="F434" t="s">
        <v>587</v>
      </c>
    </row>
    <row r="435" spans="1:6" x14ac:dyDescent="0.3">
      <c r="A435">
        <v>567</v>
      </c>
      <c r="B435">
        <v>2398</v>
      </c>
      <c r="C435" t="s">
        <v>586</v>
      </c>
      <c r="D435" t="s">
        <v>581</v>
      </c>
      <c r="E435" t="s">
        <v>582</v>
      </c>
      <c r="F435" t="s">
        <v>333</v>
      </c>
    </row>
    <row r="436" spans="1:6" x14ac:dyDescent="0.3">
      <c r="A436">
        <v>568</v>
      </c>
      <c r="B436">
        <v>2403</v>
      </c>
      <c r="C436" t="s">
        <v>588</v>
      </c>
      <c r="D436" t="s">
        <v>476</v>
      </c>
      <c r="E436" t="s">
        <v>589</v>
      </c>
      <c r="F436" t="s">
        <v>583</v>
      </c>
    </row>
    <row r="437" spans="1:6" x14ac:dyDescent="0.3">
      <c r="A437">
        <v>568</v>
      </c>
      <c r="B437">
        <v>2403</v>
      </c>
      <c r="C437" t="s">
        <v>588</v>
      </c>
      <c r="D437" t="s">
        <v>476</v>
      </c>
      <c r="E437" t="s">
        <v>589</v>
      </c>
      <c r="F437" t="s">
        <v>335</v>
      </c>
    </row>
    <row r="438" spans="1:6" x14ac:dyDescent="0.3">
      <c r="A438">
        <v>568</v>
      </c>
      <c r="B438">
        <v>2404</v>
      </c>
      <c r="C438" t="s">
        <v>588</v>
      </c>
      <c r="D438" t="s">
        <v>476</v>
      </c>
      <c r="E438" t="s">
        <v>589</v>
      </c>
      <c r="F438" t="s">
        <v>583</v>
      </c>
    </row>
    <row r="439" spans="1:6" x14ac:dyDescent="0.3">
      <c r="A439">
        <v>568</v>
      </c>
      <c r="B439">
        <v>2404</v>
      </c>
      <c r="C439" t="s">
        <v>588</v>
      </c>
      <c r="D439" t="s">
        <v>476</v>
      </c>
      <c r="E439" t="s">
        <v>589</v>
      </c>
      <c r="F439" t="s">
        <v>329</v>
      </c>
    </row>
    <row r="440" spans="1:6" x14ac:dyDescent="0.3">
      <c r="A440">
        <v>568</v>
      </c>
      <c r="B440">
        <v>2405</v>
      </c>
      <c r="C440" t="s">
        <v>588</v>
      </c>
      <c r="D440" t="s">
        <v>476</v>
      </c>
      <c r="E440" t="s">
        <v>589</v>
      </c>
      <c r="F440" t="s">
        <v>583</v>
      </c>
    </row>
    <row r="441" spans="1:6" x14ac:dyDescent="0.3">
      <c r="A441">
        <v>568</v>
      </c>
      <c r="B441">
        <v>2405</v>
      </c>
      <c r="C441" t="s">
        <v>588</v>
      </c>
      <c r="D441" t="s">
        <v>476</v>
      </c>
      <c r="E441" t="s">
        <v>589</v>
      </c>
      <c r="F441" t="s">
        <v>331</v>
      </c>
    </row>
    <row r="442" spans="1:6" x14ac:dyDescent="0.3">
      <c r="A442">
        <v>568</v>
      </c>
      <c r="B442">
        <v>2406</v>
      </c>
      <c r="C442" t="s">
        <v>588</v>
      </c>
      <c r="D442" t="s">
        <v>476</v>
      </c>
      <c r="E442" t="s">
        <v>589</v>
      </c>
      <c r="F442" t="s">
        <v>583</v>
      </c>
    </row>
    <row r="443" spans="1:6" x14ac:dyDescent="0.3">
      <c r="A443">
        <v>568</v>
      </c>
      <c r="B443">
        <v>2406</v>
      </c>
      <c r="C443" t="s">
        <v>588</v>
      </c>
      <c r="D443" t="s">
        <v>476</v>
      </c>
      <c r="E443" t="s">
        <v>589</v>
      </c>
      <c r="F443" t="s">
        <v>333</v>
      </c>
    </row>
    <row r="444" spans="1:6" x14ac:dyDescent="0.3">
      <c r="A444">
        <v>568</v>
      </c>
      <c r="B444">
        <v>2407</v>
      </c>
      <c r="C444" t="s">
        <v>588</v>
      </c>
      <c r="D444" t="s">
        <v>476</v>
      </c>
      <c r="E444" t="s">
        <v>589</v>
      </c>
      <c r="F444" t="s">
        <v>583</v>
      </c>
    </row>
    <row r="445" spans="1:6" x14ac:dyDescent="0.3">
      <c r="A445">
        <v>568</v>
      </c>
      <c r="B445">
        <v>2407</v>
      </c>
      <c r="C445" t="s">
        <v>588</v>
      </c>
      <c r="D445" t="s">
        <v>476</v>
      </c>
      <c r="E445" t="s">
        <v>589</v>
      </c>
      <c r="F445" t="s">
        <v>340</v>
      </c>
    </row>
    <row r="446" spans="1:6" x14ac:dyDescent="0.3">
      <c r="A446">
        <v>568</v>
      </c>
      <c r="B446">
        <v>2408</v>
      </c>
      <c r="C446" t="s">
        <v>590</v>
      </c>
      <c r="D446" t="s">
        <v>476</v>
      </c>
      <c r="E446" t="s">
        <v>589</v>
      </c>
      <c r="F446" t="s">
        <v>587</v>
      </c>
    </row>
    <row r="447" spans="1:6" x14ac:dyDescent="0.3">
      <c r="A447">
        <v>568</v>
      </c>
      <c r="B447">
        <v>2408</v>
      </c>
      <c r="C447" t="s">
        <v>590</v>
      </c>
      <c r="D447" t="s">
        <v>476</v>
      </c>
      <c r="E447" t="s">
        <v>589</v>
      </c>
      <c r="F447" t="s">
        <v>335</v>
      </c>
    </row>
    <row r="448" spans="1:6" x14ac:dyDescent="0.3">
      <c r="A448">
        <v>568</v>
      </c>
      <c r="B448">
        <v>2409</v>
      </c>
      <c r="C448" t="s">
        <v>590</v>
      </c>
      <c r="D448" t="s">
        <v>476</v>
      </c>
      <c r="E448" t="s">
        <v>589</v>
      </c>
      <c r="F448" t="s">
        <v>587</v>
      </c>
    </row>
    <row r="449" spans="1:6" x14ac:dyDescent="0.3">
      <c r="A449">
        <v>568</v>
      </c>
      <c r="B449">
        <v>2409</v>
      </c>
      <c r="C449" t="s">
        <v>590</v>
      </c>
      <c r="D449" t="s">
        <v>476</v>
      </c>
      <c r="E449" t="s">
        <v>589</v>
      </c>
      <c r="F449" t="s">
        <v>329</v>
      </c>
    </row>
    <row r="450" spans="1:6" x14ac:dyDescent="0.3">
      <c r="A450">
        <v>568</v>
      </c>
      <c r="B450">
        <v>2410</v>
      </c>
      <c r="C450" t="s">
        <v>590</v>
      </c>
      <c r="D450" t="s">
        <v>476</v>
      </c>
      <c r="E450" t="s">
        <v>589</v>
      </c>
      <c r="F450" t="s">
        <v>587</v>
      </c>
    </row>
    <row r="451" spans="1:6" x14ac:dyDescent="0.3">
      <c r="A451">
        <v>568</v>
      </c>
      <c r="B451">
        <v>2410</v>
      </c>
      <c r="C451" t="s">
        <v>590</v>
      </c>
      <c r="D451" t="s">
        <v>476</v>
      </c>
      <c r="E451" t="s">
        <v>589</v>
      </c>
      <c r="F451" t="s">
        <v>331</v>
      </c>
    </row>
    <row r="452" spans="1:6" x14ac:dyDescent="0.3">
      <c r="A452">
        <v>568</v>
      </c>
      <c r="B452">
        <v>2411</v>
      </c>
      <c r="C452" t="s">
        <v>590</v>
      </c>
      <c r="D452" t="s">
        <v>476</v>
      </c>
      <c r="E452" t="s">
        <v>589</v>
      </c>
      <c r="F452" t="s">
        <v>587</v>
      </c>
    </row>
    <row r="453" spans="1:6" x14ac:dyDescent="0.3">
      <c r="A453">
        <v>568</v>
      </c>
      <c r="B453">
        <v>2411</v>
      </c>
      <c r="C453" t="s">
        <v>590</v>
      </c>
      <c r="D453" t="s">
        <v>476</v>
      </c>
      <c r="E453" t="s">
        <v>589</v>
      </c>
      <c r="F453" t="s">
        <v>333</v>
      </c>
    </row>
    <row r="454" spans="1:6" x14ac:dyDescent="0.3">
      <c r="A454">
        <v>569</v>
      </c>
      <c r="B454">
        <v>2413</v>
      </c>
      <c r="C454" t="s">
        <v>591</v>
      </c>
      <c r="D454" t="s">
        <v>581</v>
      </c>
      <c r="E454" t="s">
        <v>591</v>
      </c>
      <c r="F454" t="s">
        <v>335</v>
      </c>
    </row>
    <row r="455" spans="1:6" x14ac:dyDescent="0.3">
      <c r="A455">
        <v>569</v>
      </c>
      <c r="B455">
        <v>2414</v>
      </c>
      <c r="C455" t="s">
        <v>591</v>
      </c>
      <c r="D455" t="s">
        <v>581</v>
      </c>
      <c r="E455" t="s">
        <v>591</v>
      </c>
      <c r="F455" t="s">
        <v>329</v>
      </c>
    </row>
    <row r="456" spans="1:6" x14ac:dyDescent="0.3">
      <c r="A456">
        <v>569</v>
      </c>
      <c r="B456">
        <v>2415</v>
      </c>
      <c r="C456" t="s">
        <v>591</v>
      </c>
      <c r="D456" t="s">
        <v>581</v>
      </c>
      <c r="E456" t="s">
        <v>591</v>
      </c>
      <c r="F456" t="s">
        <v>331</v>
      </c>
    </row>
    <row r="457" spans="1:6" x14ac:dyDescent="0.3">
      <c r="A457">
        <v>569</v>
      </c>
      <c r="B457">
        <v>2416</v>
      </c>
      <c r="C457" t="s">
        <v>591</v>
      </c>
      <c r="D457" t="s">
        <v>581</v>
      </c>
      <c r="E457" t="s">
        <v>591</v>
      </c>
      <c r="F457" t="s">
        <v>333</v>
      </c>
    </row>
    <row r="458" spans="1:6" x14ac:dyDescent="0.3">
      <c r="A458">
        <v>569</v>
      </c>
      <c r="B458">
        <v>2417</v>
      </c>
      <c r="C458" t="s">
        <v>591</v>
      </c>
      <c r="D458" t="s">
        <v>581</v>
      </c>
      <c r="E458" t="s">
        <v>591</v>
      </c>
      <c r="F458" t="s">
        <v>340</v>
      </c>
    </row>
    <row r="459" spans="1:6" x14ac:dyDescent="0.3">
      <c r="A459">
        <v>570</v>
      </c>
      <c r="B459" t="s">
        <v>612</v>
      </c>
      <c r="C459" t="s">
        <v>968</v>
      </c>
      <c r="D459" t="s">
        <v>969</v>
      </c>
      <c r="E459" t="s">
        <v>970</v>
      </c>
      <c r="F459" t="s">
        <v>612</v>
      </c>
    </row>
    <row r="460" spans="1:6" x14ac:dyDescent="0.3">
      <c r="A460">
        <v>571</v>
      </c>
      <c r="B460">
        <v>2444</v>
      </c>
      <c r="C460" t="s">
        <v>596</v>
      </c>
      <c r="D460" t="s">
        <v>597</v>
      </c>
      <c r="E460" t="s">
        <v>594</v>
      </c>
      <c r="F460" t="s">
        <v>598</v>
      </c>
    </row>
    <row r="461" spans="1:6" x14ac:dyDescent="0.3">
      <c r="A461">
        <v>571</v>
      </c>
      <c r="B461">
        <v>2445</v>
      </c>
      <c r="C461" t="s">
        <v>592</v>
      </c>
      <c r="D461" t="s">
        <v>593</v>
      </c>
      <c r="E461" t="s">
        <v>594</v>
      </c>
      <c r="F461" t="s">
        <v>595</v>
      </c>
    </row>
    <row r="462" spans="1:6" x14ac:dyDescent="0.3">
      <c r="A462">
        <v>572</v>
      </c>
      <c r="B462">
        <v>2446</v>
      </c>
      <c r="C462" t="s">
        <v>599</v>
      </c>
      <c r="D462" t="s">
        <v>600</v>
      </c>
      <c r="E462" t="s">
        <v>601</v>
      </c>
      <c r="F462" t="s">
        <v>602</v>
      </c>
    </row>
    <row r="463" spans="1:6" x14ac:dyDescent="0.3">
      <c r="A463">
        <v>572</v>
      </c>
      <c r="B463">
        <v>2447</v>
      </c>
      <c r="C463" t="s">
        <v>603</v>
      </c>
      <c r="D463" t="s">
        <v>604</v>
      </c>
      <c r="E463" t="s">
        <v>601</v>
      </c>
      <c r="F463" t="s">
        <v>605</v>
      </c>
    </row>
    <row r="464" spans="1:6" x14ac:dyDescent="0.3">
      <c r="A464">
        <v>572</v>
      </c>
      <c r="B464">
        <v>2448</v>
      </c>
      <c r="C464" t="s">
        <v>606</v>
      </c>
      <c r="D464" t="s">
        <v>607</v>
      </c>
      <c r="E464" t="s">
        <v>601</v>
      </c>
      <c r="F464" t="s">
        <v>608</v>
      </c>
    </row>
    <row r="465" spans="1:6" x14ac:dyDescent="0.3">
      <c r="A465">
        <v>572</v>
      </c>
      <c r="B465">
        <v>2449</v>
      </c>
      <c r="C465" t="s">
        <v>609</v>
      </c>
      <c r="D465" t="s">
        <v>610</v>
      </c>
      <c r="E465" t="s">
        <v>601</v>
      </c>
      <c r="F465" t="s">
        <v>611</v>
      </c>
    </row>
    <row r="466" spans="1:6" x14ac:dyDescent="0.3">
      <c r="A466">
        <v>573</v>
      </c>
      <c r="B466" t="s">
        <v>612</v>
      </c>
      <c r="C466" t="s">
        <v>971</v>
      </c>
      <c r="D466" t="s">
        <v>972</v>
      </c>
      <c r="E466" t="s">
        <v>973</v>
      </c>
      <c r="F466" t="s">
        <v>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94D2-A081-4E0B-91B6-371B519B2D6C}">
  <dimension ref="A1:F466"/>
  <sheetViews>
    <sheetView topLeftCell="A197" workbookViewId="0">
      <selection activeCell="C356" sqref="C356"/>
    </sheetView>
  </sheetViews>
  <sheetFormatPr baseColWidth="10" defaultRowHeight="14.4" x14ac:dyDescent="0.3"/>
  <cols>
    <col min="1" max="1" width="23.109375" bestFit="1" customWidth="1"/>
    <col min="2" max="2" width="10.5546875" bestFit="1" customWidth="1"/>
    <col min="3" max="3" width="19.5546875" bestFit="1" customWidth="1"/>
    <col min="4" max="4" width="11.5546875" bestFit="1" customWidth="1"/>
    <col min="5" max="5" width="63.109375" bestFit="1" customWidth="1"/>
    <col min="6" max="6" width="33.3320312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t="s">
        <v>613</v>
      </c>
      <c r="B2">
        <v>10</v>
      </c>
      <c r="C2" t="s">
        <v>612</v>
      </c>
      <c r="D2" t="s">
        <v>614</v>
      </c>
      <c r="E2" t="s">
        <v>615</v>
      </c>
      <c r="F2" t="s">
        <v>612</v>
      </c>
    </row>
    <row r="3" spans="1:6" x14ac:dyDescent="0.3">
      <c r="A3" t="s">
        <v>616</v>
      </c>
      <c r="B3">
        <v>12</v>
      </c>
      <c r="C3" t="s">
        <v>612</v>
      </c>
      <c r="D3" t="s">
        <v>617</v>
      </c>
      <c r="E3" t="s">
        <v>618</v>
      </c>
      <c r="F3" t="s">
        <v>612</v>
      </c>
    </row>
    <row r="4" spans="1:6" x14ac:dyDescent="0.3">
      <c r="A4" t="s">
        <v>619</v>
      </c>
      <c r="B4">
        <v>13</v>
      </c>
      <c r="C4" t="s">
        <v>612</v>
      </c>
      <c r="D4" t="s">
        <v>620</v>
      </c>
      <c r="E4" t="s">
        <v>621</v>
      </c>
      <c r="F4" t="s">
        <v>612</v>
      </c>
    </row>
    <row r="5" spans="1:6" x14ac:dyDescent="0.3">
      <c r="A5" t="s">
        <v>622</v>
      </c>
      <c r="B5">
        <v>15</v>
      </c>
      <c r="C5" t="s">
        <v>612</v>
      </c>
      <c r="D5" t="s">
        <v>623</v>
      </c>
      <c r="E5" t="s">
        <v>624</v>
      </c>
      <c r="F5" t="s">
        <v>612</v>
      </c>
    </row>
    <row r="6" spans="1:6" x14ac:dyDescent="0.3">
      <c r="A6" t="s">
        <v>625</v>
      </c>
      <c r="B6">
        <v>16</v>
      </c>
      <c r="C6" t="s">
        <v>612</v>
      </c>
      <c r="D6" t="s">
        <v>626</v>
      </c>
      <c r="E6" t="s">
        <v>627</v>
      </c>
      <c r="F6" t="s">
        <v>612</v>
      </c>
    </row>
    <row r="7" spans="1:6" x14ac:dyDescent="0.3">
      <c r="A7" t="s">
        <v>71</v>
      </c>
      <c r="B7">
        <v>18</v>
      </c>
      <c r="C7">
        <v>349</v>
      </c>
      <c r="D7" t="s">
        <v>72</v>
      </c>
      <c r="E7" t="s">
        <v>8</v>
      </c>
      <c r="F7" t="s">
        <v>73</v>
      </c>
    </row>
    <row r="8" spans="1:6" x14ac:dyDescent="0.3">
      <c r="A8" t="s">
        <v>6</v>
      </c>
      <c r="B8">
        <v>18</v>
      </c>
      <c r="C8">
        <v>350</v>
      </c>
      <c r="D8" t="s">
        <v>7</v>
      </c>
      <c r="E8" t="s">
        <v>8</v>
      </c>
      <c r="F8" t="s">
        <v>9</v>
      </c>
    </row>
    <row r="9" spans="1:6" x14ac:dyDescent="0.3">
      <c r="A9" t="s">
        <v>10</v>
      </c>
      <c r="B9">
        <v>18</v>
      </c>
      <c r="C9">
        <v>351</v>
      </c>
      <c r="D9" t="s">
        <v>11</v>
      </c>
      <c r="E9" t="s">
        <v>8</v>
      </c>
      <c r="F9" t="s">
        <v>12</v>
      </c>
    </row>
    <row r="10" spans="1:6" x14ac:dyDescent="0.3">
      <c r="A10" t="s">
        <v>13</v>
      </c>
      <c r="B10">
        <v>18</v>
      </c>
      <c r="C10">
        <v>352</v>
      </c>
      <c r="D10" t="s">
        <v>14</v>
      </c>
      <c r="E10" t="s">
        <v>8</v>
      </c>
      <c r="F10" t="s">
        <v>15</v>
      </c>
    </row>
    <row r="11" spans="1:6" x14ac:dyDescent="0.3">
      <c r="A11" t="s">
        <v>16</v>
      </c>
      <c r="B11">
        <v>18</v>
      </c>
      <c r="C11">
        <v>353</v>
      </c>
      <c r="D11" t="s">
        <v>17</v>
      </c>
      <c r="E11" t="s">
        <v>8</v>
      </c>
      <c r="F11" t="s">
        <v>18</v>
      </c>
    </row>
    <row r="12" spans="1:6" x14ac:dyDescent="0.3">
      <c r="A12" t="s">
        <v>19</v>
      </c>
      <c r="B12">
        <v>18</v>
      </c>
      <c r="C12">
        <v>354</v>
      </c>
      <c r="D12" t="s">
        <v>20</v>
      </c>
      <c r="E12" t="s">
        <v>8</v>
      </c>
      <c r="F12" t="s">
        <v>21</v>
      </c>
    </row>
    <row r="13" spans="1:6" x14ac:dyDescent="0.3">
      <c r="A13" t="s">
        <v>22</v>
      </c>
      <c r="B13">
        <v>18</v>
      </c>
      <c r="C13">
        <v>355</v>
      </c>
      <c r="D13" t="s">
        <v>23</v>
      </c>
      <c r="E13" t="s">
        <v>8</v>
      </c>
      <c r="F13" t="s">
        <v>24</v>
      </c>
    </row>
    <row r="14" spans="1:6" x14ac:dyDescent="0.3">
      <c r="A14" t="s">
        <v>25</v>
      </c>
      <c r="B14">
        <v>18</v>
      </c>
      <c r="C14">
        <v>356</v>
      </c>
      <c r="D14" t="s">
        <v>26</v>
      </c>
      <c r="E14" t="s">
        <v>8</v>
      </c>
      <c r="F14" t="s">
        <v>27</v>
      </c>
    </row>
    <row r="15" spans="1:6" x14ac:dyDescent="0.3">
      <c r="A15" t="s">
        <v>28</v>
      </c>
      <c r="B15">
        <v>18</v>
      </c>
      <c r="C15">
        <v>357</v>
      </c>
      <c r="D15" t="s">
        <v>29</v>
      </c>
      <c r="E15" t="s">
        <v>8</v>
      </c>
      <c r="F15" t="s">
        <v>30</v>
      </c>
    </row>
    <row r="16" spans="1:6" x14ac:dyDescent="0.3">
      <c r="A16" t="s">
        <v>31</v>
      </c>
      <c r="B16">
        <v>18</v>
      </c>
      <c r="C16">
        <v>358</v>
      </c>
      <c r="D16" t="s">
        <v>32</v>
      </c>
      <c r="E16" t="s">
        <v>8</v>
      </c>
      <c r="F16" t="s">
        <v>33</v>
      </c>
    </row>
    <row r="17" spans="1:6" x14ac:dyDescent="0.3">
      <c r="A17" t="s">
        <v>34</v>
      </c>
      <c r="B17">
        <v>18</v>
      </c>
      <c r="C17">
        <v>359</v>
      </c>
      <c r="D17" t="s">
        <v>29</v>
      </c>
      <c r="E17" t="s">
        <v>8</v>
      </c>
      <c r="F17" t="s">
        <v>35</v>
      </c>
    </row>
    <row r="18" spans="1:6" x14ac:dyDescent="0.3">
      <c r="A18" t="s">
        <v>36</v>
      </c>
      <c r="B18">
        <v>18</v>
      </c>
      <c r="C18">
        <v>360</v>
      </c>
      <c r="D18" t="s">
        <v>37</v>
      </c>
      <c r="E18" t="s">
        <v>8</v>
      </c>
      <c r="F18" t="s">
        <v>38</v>
      </c>
    </row>
    <row r="19" spans="1:6" x14ac:dyDescent="0.3">
      <c r="A19" t="s">
        <v>39</v>
      </c>
      <c r="B19">
        <v>18</v>
      </c>
      <c r="C19">
        <v>361</v>
      </c>
      <c r="D19" t="s">
        <v>40</v>
      </c>
      <c r="E19" t="s">
        <v>8</v>
      </c>
      <c r="F19" t="s">
        <v>41</v>
      </c>
    </row>
    <row r="20" spans="1:6" x14ac:dyDescent="0.3">
      <c r="A20" t="s">
        <v>42</v>
      </c>
      <c r="B20">
        <v>18</v>
      </c>
      <c r="C20">
        <v>362</v>
      </c>
      <c r="D20" t="s">
        <v>43</v>
      </c>
      <c r="E20" t="s">
        <v>8</v>
      </c>
      <c r="F20" t="s">
        <v>44</v>
      </c>
    </row>
    <row r="21" spans="1:6" x14ac:dyDescent="0.3">
      <c r="A21" t="s">
        <v>45</v>
      </c>
      <c r="B21">
        <v>18</v>
      </c>
      <c r="C21">
        <v>363</v>
      </c>
      <c r="D21" t="s">
        <v>46</v>
      </c>
      <c r="E21" t="s">
        <v>8</v>
      </c>
      <c r="F21" t="s">
        <v>47</v>
      </c>
    </row>
    <row r="22" spans="1:6" x14ac:dyDescent="0.3">
      <c r="A22" t="s">
        <v>48</v>
      </c>
      <c r="B22">
        <v>18</v>
      </c>
      <c r="C22">
        <v>364</v>
      </c>
      <c r="D22" t="s">
        <v>49</v>
      </c>
      <c r="E22" t="s">
        <v>8</v>
      </c>
      <c r="F22" t="s">
        <v>50</v>
      </c>
    </row>
    <row r="23" spans="1:6" x14ac:dyDescent="0.3">
      <c r="A23" t="s">
        <v>51</v>
      </c>
      <c r="B23">
        <v>18</v>
      </c>
      <c r="C23">
        <v>365</v>
      </c>
      <c r="D23" t="s">
        <v>52</v>
      </c>
      <c r="E23" t="s">
        <v>8</v>
      </c>
      <c r="F23" t="s">
        <v>53</v>
      </c>
    </row>
    <row r="24" spans="1:6" x14ac:dyDescent="0.3">
      <c r="A24" t="s">
        <v>54</v>
      </c>
      <c r="B24">
        <v>18</v>
      </c>
      <c r="C24">
        <v>366</v>
      </c>
      <c r="D24" t="s">
        <v>55</v>
      </c>
      <c r="E24" t="s">
        <v>8</v>
      </c>
      <c r="F24" t="s">
        <v>56</v>
      </c>
    </row>
    <row r="25" spans="1:6" x14ac:dyDescent="0.3">
      <c r="A25" t="s">
        <v>57</v>
      </c>
      <c r="B25">
        <v>18</v>
      </c>
      <c r="C25">
        <v>367</v>
      </c>
      <c r="D25" t="s">
        <v>58</v>
      </c>
      <c r="E25" t="s">
        <v>8</v>
      </c>
      <c r="F25" t="s">
        <v>59</v>
      </c>
    </row>
    <row r="26" spans="1:6" x14ac:dyDescent="0.3">
      <c r="A26" t="s">
        <v>60</v>
      </c>
      <c r="B26">
        <v>18</v>
      </c>
      <c r="C26">
        <v>368</v>
      </c>
      <c r="D26" t="s">
        <v>61</v>
      </c>
      <c r="E26" t="s">
        <v>8</v>
      </c>
      <c r="F26" t="s">
        <v>62</v>
      </c>
    </row>
    <row r="27" spans="1:6" x14ac:dyDescent="0.3">
      <c r="A27" t="s">
        <v>63</v>
      </c>
      <c r="B27">
        <v>18</v>
      </c>
      <c r="C27">
        <v>369</v>
      </c>
      <c r="D27" t="s">
        <v>64</v>
      </c>
      <c r="E27" t="s">
        <v>8</v>
      </c>
      <c r="F27" t="s">
        <v>65</v>
      </c>
    </row>
    <row r="28" spans="1:6" x14ac:dyDescent="0.3">
      <c r="A28" t="s">
        <v>66</v>
      </c>
      <c r="B28">
        <v>18</v>
      </c>
      <c r="C28">
        <v>370</v>
      </c>
      <c r="D28" t="s">
        <v>67</v>
      </c>
      <c r="E28" t="s">
        <v>8</v>
      </c>
      <c r="F28" t="s">
        <v>68</v>
      </c>
    </row>
    <row r="29" spans="1:6" x14ac:dyDescent="0.3">
      <c r="A29" t="s">
        <v>69</v>
      </c>
      <c r="B29">
        <v>18</v>
      </c>
      <c r="C29">
        <v>371</v>
      </c>
      <c r="D29" t="s">
        <v>61</v>
      </c>
      <c r="E29" t="s">
        <v>8</v>
      </c>
      <c r="F29" t="s">
        <v>70</v>
      </c>
    </row>
    <row r="30" spans="1:6" x14ac:dyDescent="0.3">
      <c r="A30" t="s">
        <v>628</v>
      </c>
      <c r="B30">
        <v>25</v>
      </c>
      <c r="C30" t="s">
        <v>612</v>
      </c>
      <c r="D30" t="s">
        <v>629</v>
      </c>
      <c r="E30" t="s">
        <v>630</v>
      </c>
      <c r="F30" t="s">
        <v>612</v>
      </c>
    </row>
    <row r="31" spans="1:6" x14ac:dyDescent="0.3">
      <c r="A31" t="s">
        <v>77</v>
      </c>
      <c r="B31">
        <v>27</v>
      </c>
      <c r="C31">
        <v>446</v>
      </c>
      <c r="D31" t="s">
        <v>78</v>
      </c>
      <c r="E31" t="s">
        <v>76</v>
      </c>
      <c r="F31">
        <v>50</v>
      </c>
    </row>
    <row r="32" spans="1:6" x14ac:dyDescent="0.3">
      <c r="A32" t="s">
        <v>74</v>
      </c>
      <c r="B32">
        <v>27</v>
      </c>
      <c r="C32">
        <v>447</v>
      </c>
      <c r="D32" t="s">
        <v>75</v>
      </c>
      <c r="E32" t="s">
        <v>76</v>
      </c>
      <c r="F32">
        <v>63</v>
      </c>
    </row>
    <row r="33" spans="1:6" x14ac:dyDescent="0.3">
      <c r="A33" t="s">
        <v>119</v>
      </c>
      <c r="B33">
        <v>29</v>
      </c>
      <c r="C33">
        <v>372</v>
      </c>
      <c r="D33" t="s">
        <v>120</v>
      </c>
      <c r="E33" t="s">
        <v>81</v>
      </c>
      <c r="F33" t="s">
        <v>121</v>
      </c>
    </row>
    <row r="34" spans="1:6" x14ac:dyDescent="0.3">
      <c r="A34" t="s">
        <v>79</v>
      </c>
      <c r="B34">
        <v>29</v>
      </c>
      <c r="C34">
        <v>373</v>
      </c>
      <c r="D34" t="s">
        <v>80</v>
      </c>
      <c r="E34" t="s">
        <v>81</v>
      </c>
      <c r="F34" t="s">
        <v>82</v>
      </c>
    </row>
    <row r="35" spans="1:6" x14ac:dyDescent="0.3">
      <c r="A35" t="s">
        <v>83</v>
      </c>
      <c r="B35">
        <v>29</v>
      </c>
      <c r="C35">
        <v>374</v>
      </c>
      <c r="D35" t="s">
        <v>84</v>
      </c>
      <c r="E35" t="s">
        <v>81</v>
      </c>
      <c r="F35" t="s">
        <v>85</v>
      </c>
    </row>
    <row r="36" spans="1:6" x14ac:dyDescent="0.3">
      <c r="A36" t="s">
        <v>86</v>
      </c>
      <c r="B36">
        <v>29</v>
      </c>
      <c r="C36">
        <v>375</v>
      </c>
      <c r="D36" t="s">
        <v>87</v>
      </c>
      <c r="E36" t="s">
        <v>81</v>
      </c>
      <c r="F36" t="s">
        <v>88</v>
      </c>
    </row>
    <row r="37" spans="1:6" x14ac:dyDescent="0.3">
      <c r="A37" t="s">
        <v>89</v>
      </c>
      <c r="B37">
        <v>29</v>
      </c>
      <c r="C37">
        <v>376</v>
      </c>
      <c r="D37" t="s">
        <v>90</v>
      </c>
      <c r="E37" t="s">
        <v>81</v>
      </c>
      <c r="F37" t="s">
        <v>91</v>
      </c>
    </row>
    <row r="38" spans="1:6" x14ac:dyDescent="0.3">
      <c r="A38" t="s">
        <v>92</v>
      </c>
      <c r="B38">
        <v>29</v>
      </c>
      <c r="C38">
        <v>377</v>
      </c>
      <c r="D38" t="s">
        <v>93</v>
      </c>
      <c r="E38" t="s">
        <v>81</v>
      </c>
      <c r="F38" t="s">
        <v>94</v>
      </c>
    </row>
    <row r="39" spans="1:6" x14ac:dyDescent="0.3">
      <c r="A39" t="s">
        <v>95</v>
      </c>
      <c r="B39">
        <v>29</v>
      </c>
      <c r="C39">
        <v>378</v>
      </c>
      <c r="D39" t="s">
        <v>96</v>
      </c>
      <c r="E39" t="s">
        <v>81</v>
      </c>
      <c r="F39" t="s">
        <v>97</v>
      </c>
    </row>
    <row r="40" spans="1:6" x14ac:dyDescent="0.3">
      <c r="A40" t="s">
        <v>98</v>
      </c>
      <c r="B40">
        <v>29</v>
      </c>
      <c r="C40">
        <v>379</v>
      </c>
      <c r="D40" t="s">
        <v>99</v>
      </c>
      <c r="E40" t="s">
        <v>81</v>
      </c>
      <c r="F40" t="s">
        <v>100</v>
      </c>
    </row>
    <row r="41" spans="1:6" x14ac:dyDescent="0.3">
      <c r="A41" t="s">
        <v>101</v>
      </c>
      <c r="B41">
        <v>29</v>
      </c>
      <c r="C41">
        <v>380</v>
      </c>
      <c r="D41" t="s">
        <v>102</v>
      </c>
      <c r="E41" t="s">
        <v>81</v>
      </c>
      <c r="F41" t="s">
        <v>103</v>
      </c>
    </row>
    <row r="42" spans="1:6" x14ac:dyDescent="0.3">
      <c r="A42" t="s">
        <v>104</v>
      </c>
      <c r="B42">
        <v>29</v>
      </c>
      <c r="C42">
        <v>381</v>
      </c>
      <c r="D42" t="s">
        <v>105</v>
      </c>
      <c r="E42" t="s">
        <v>81</v>
      </c>
      <c r="F42" t="s">
        <v>106</v>
      </c>
    </row>
    <row r="43" spans="1:6" x14ac:dyDescent="0.3">
      <c r="A43" t="s">
        <v>107</v>
      </c>
      <c r="B43">
        <v>29</v>
      </c>
      <c r="C43">
        <v>382</v>
      </c>
      <c r="D43" t="s">
        <v>108</v>
      </c>
      <c r="E43" t="s">
        <v>81</v>
      </c>
      <c r="F43" t="s">
        <v>109</v>
      </c>
    </row>
    <row r="44" spans="1:6" x14ac:dyDescent="0.3">
      <c r="A44" t="s">
        <v>110</v>
      </c>
      <c r="B44">
        <v>29</v>
      </c>
      <c r="C44">
        <v>383</v>
      </c>
      <c r="D44" t="s">
        <v>111</v>
      </c>
      <c r="E44" t="s">
        <v>81</v>
      </c>
      <c r="F44" t="s">
        <v>112</v>
      </c>
    </row>
    <row r="45" spans="1:6" x14ac:dyDescent="0.3">
      <c r="A45" t="s">
        <v>113</v>
      </c>
      <c r="B45">
        <v>29</v>
      </c>
      <c r="C45">
        <v>384</v>
      </c>
      <c r="D45" t="s">
        <v>114</v>
      </c>
      <c r="E45" t="s">
        <v>81</v>
      </c>
      <c r="F45" t="s">
        <v>115</v>
      </c>
    </row>
    <row r="46" spans="1:6" x14ac:dyDescent="0.3">
      <c r="A46" t="s">
        <v>116</v>
      </c>
      <c r="B46">
        <v>29</v>
      </c>
      <c r="C46">
        <v>385</v>
      </c>
      <c r="D46" t="s">
        <v>117</v>
      </c>
      <c r="E46" t="s">
        <v>81</v>
      </c>
      <c r="F46" t="s">
        <v>118</v>
      </c>
    </row>
    <row r="47" spans="1:6" x14ac:dyDescent="0.3">
      <c r="A47" t="s">
        <v>631</v>
      </c>
      <c r="B47">
        <v>56</v>
      </c>
      <c r="C47" t="s">
        <v>612</v>
      </c>
      <c r="D47" t="s">
        <v>632</v>
      </c>
      <c r="E47" t="s">
        <v>633</v>
      </c>
      <c r="F47" t="s">
        <v>612</v>
      </c>
    </row>
    <row r="48" spans="1:6" x14ac:dyDescent="0.3">
      <c r="A48" t="s">
        <v>634</v>
      </c>
      <c r="B48">
        <v>58</v>
      </c>
      <c r="C48" t="s">
        <v>612</v>
      </c>
      <c r="D48" t="s">
        <v>635</v>
      </c>
      <c r="E48" t="s">
        <v>636</v>
      </c>
      <c r="F48" t="s">
        <v>612</v>
      </c>
    </row>
    <row r="49" spans="1:6" x14ac:dyDescent="0.3">
      <c r="A49" t="s">
        <v>637</v>
      </c>
      <c r="B49">
        <v>59</v>
      </c>
      <c r="C49" t="s">
        <v>612</v>
      </c>
      <c r="D49" t="s">
        <v>638</v>
      </c>
      <c r="E49" t="s">
        <v>639</v>
      </c>
      <c r="F49" t="s">
        <v>612</v>
      </c>
    </row>
    <row r="50" spans="1:6" x14ac:dyDescent="0.3">
      <c r="A50" t="s">
        <v>640</v>
      </c>
      <c r="B50">
        <v>61</v>
      </c>
      <c r="C50" t="s">
        <v>612</v>
      </c>
      <c r="D50" t="s">
        <v>641</v>
      </c>
      <c r="E50" t="s">
        <v>642</v>
      </c>
      <c r="F50" t="s">
        <v>612</v>
      </c>
    </row>
    <row r="51" spans="1:6" x14ac:dyDescent="0.3">
      <c r="A51" t="s">
        <v>643</v>
      </c>
      <c r="B51">
        <v>62</v>
      </c>
      <c r="C51" t="s">
        <v>612</v>
      </c>
      <c r="D51" t="s">
        <v>644</v>
      </c>
      <c r="E51" t="s">
        <v>645</v>
      </c>
      <c r="F51" t="s">
        <v>612</v>
      </c>
    </row>
    <row r="52" spans="1:6" x14ac:dyDescent="0.3">
      <c r="A52" t="s">
        <v>646</v>
      </c>
      <c r="B52">
        <v>63</v>
      </c>
      <c r="C52" t="s">
        <v>612</v>
      </c>
      <c r="D52" t="s">
        <v>647</v>
      </c>
      <c r="E52" t="s">
        <v>648</v>
      </c>
      <c r="F52" t="s">
        <v>612</v>
      </c>
    </row>
    <row r="53" spans="1:6" x14ac:dyDescent="0.3">
      <c r="A53" t="s">
        <v>649</v>
      </c>
      <c r="B53">
        <v>64</v>
      </c>
      <c r="C53" t="s">
        <v>612</v>
      </c>
      <c r="D53" t="s">
        <v>288</v>
      </c>
      <c r="E53" t="s">
        <v>650</v>
      </c>
      <c r="F53" t="s">
        <v>612</v>
      </c>
    </row>
    <row r="54" spans="1:6" x14ac:dyDescent="0.3">
      <c r="A54" t="s">
        <v>651</v>
      </c>
      <c r="B54">
        <v>96</v>
      </c>
      <c r="C54" t="s">
        <v>612</v>
      </c>
      <c r="D54" t="s">
        <v>652</v>
      </c>
      <c r="E54" t="s">
        <v>653</v>
      </c>
      <c r="F54" t="s">
        <v>612</v>
      </c>
    </row>
    <row r="55" spans="1:6" x14ac:dyDescent="0.3">
      <c r="A55" t="s">
        <v>654</v>
      </c>
      <c r="B55">
        <v>97</v>
      </c>
      <c r="C55" t="s">
        <v>612</v>
      </c>
      <c r="D55" t="s">
        <v>655</v>
      </c>
      <c r="E55" t="s">
        <v>656</v>
      </c>
      <c r="F55" t="s">
        <v>612</v>
      </c>
    </row>
    <row r="56" spans="1:6" x14ac:dyDescent="0.3">
      <c r="A56" t="s">
        <v>657</v>
      </c>
      <c r="B56">
        <v>98</v>
      </c>
      <c r="C56" t="s">
        <v>612</v>
      </c>
      <c r="D56" t="s">
        <v>632</v>
      </c>
      <c r="E56" t="s">
        <v>658</v>
      </c>
      <c r="F56" t="s">
        <v>612</v>
      </c>
    </row>
    <row r="57" spans="1:6" x14ac:dyDescent="0.3">
      <c r="A57" t="s">
        <v>659</v>
      </c>
      <c r="B57">
        <v>103</v>
      </c>
      <c r="C57" t="s">
        <v>612</v>
      </c>
      <c r="D57" t="s">
        <v>660</v>
      </c>
      <c r="E57" t="s">
        <v>661</v>
      </c>
      <c r="F57" t="s">
        <v>612</v>
      </c>
    </row>
    <row r="58" spans="1:6" x14ac:dyDescent="0.3">
      <c r="A58" t="s">
        <v>662</v>
      </c>
      <c r="B58">
        <v>104</v>
      </c>
      <c r="C58" t="s">
        <v>612</v>
      </c>
      <c r="D58" t="s">
        <v>476</v>
      </c>
      <c r="E58" t="s">
        <v>663</v>
      </c>
      <c r="F58" t="s">
        <v>612</v>
      </c>
    </row>
    <row r="59" spans="1:6" x14ac:dyDescent="0.3">
      <c r="A59" t="s">
        <v>664</v>
      </c>
      <c r="B59">
        <v>113</v>
      </c>
      <c r="C59" t="s">
        <v>612</v>
      </c>
      <c r="D59" t="s">
        <v>665</v>
      </c>
      <c r="E59" t="s">
        <v>666</v>
      </c>
      <c r="F59" t="s">
        <v>612</v>
      </c>
    </row>
    <row r="60" spans="1:6" x14ac:dyDescent="0.3">
      <c r="A60" t="s">
        <v>667</v>
      </c>
      <c r="B60">
        <v>114</v>
      </c>
      <c r="C60" t="s">
        <v>612</v>
      </c>
      <c r="D60" t="s">
        <v>668</v>
      </c>
      <c r="E60" t="s">
        <v>669</v>
      </c>
      <c r="F60" t="s">
        <v>612</v>
      </c>
    </row>
    <row r="61" spans="1:6" x14ac:dyDescent="0.3">
      <c r="A61" t="s">
        <v>670</v>
      </c>
      <c r="B61">
        <v>115</v>
      </c>
      <c r="C61" t="s">
        <v>612</v>
      </c>
      <c r="D61" t="s">
        <v>671</v>
      </c>
      <c r="E61" t="s">
        <v>672</v>
      </c>
      <c r="F61" t="s">
        <v>612</v>
      </c>
    </row>
    <row r="62" spans="1:6" x14ac:dyDescent="0.3">
      <c r="A62" t="s">
        <v>673</v>
      </c>
      <c r="B62">
        <v>116</v>
      </c>
      <c r="C62" t="s">
        <v>612</v>
      </c>
      <c r="D62" t="s">
        <v>674</v>
      </c>
      <c r="E62" t="s">
        <v>675</v>
      </c>
      <c r="F62" t="s">
        <v>612</v>
      </c>
    </row>
    <row r="63" spans="1:6" x14ac:dyDescent="0.3">
      <c r="A63" t="s">
        <v>676</v>
      </c>
      <c r="B63">
        <v>118</v>
      </c>
      <c r="C63" t="s">
        <v>612</v>
      </c>
      <c r="D63" t="s">
        <v>288</v>
      </c>
      <c r="E63" t="s">
        <v>677</v>
      </c>
      <c r="F63" t="s">
        <v>612</v>
      </c>
    </row>
    <row r="64" spans="1:6" x14ac:dyDescent="0.3">
      <c r="A64" t="s">
        <v>678</v>
      </c>
      <c r="B64">
        <v>119</v>
      </c>
      <c r="C64" t="s">
        <v>612</v>
      </c>
      <c r="D64" t="s">
        <v>679</v>
      </c>
      <c r="E64" t="s">
        <v>680</v>
      </c>
      <c r="F64" t="s">
        <v>612</v>
      </c>
    </row>
    <row r="65" spans="1:6" x14ac:dyDescent="0.3">
      <c r="A65" t="s">
        <v>681</v>
      </c>
      <c r="B65">
        <v>120</v>
      </c>
      <c r="C65" t="s">
        <v>612</v>
      </c>
      <c r="D65" t="s">
        <v>682</v>
      </c>
      <c r="E65" t="s">
        <v>683</v>
      </c>
      <c r="F65" t="s">
        <v>612</v>
      </c>
    </row>
    <row r="66" spans="1:6" x14ac:dyDescent="0.3">
      <c r="A66" t="s">
        <v>684</v>
      </c>
      <c r="B66">
        <v>121</v>
      </c>
      <c r="C66" t="s">
        <v>612</v>
      </c>
      <c r="D66" t="s">
        <v>685</v>
      </c>
      <c r="E66" t="s">
        <v>686</v>
      </c>
      <c r="F66" t="s">
        <v>612</v>
      </c>
    </row>
    <row r="67" spans="1:6" x14ac:dyDescent="0.3">
      <c r="A67" t="s">
        <v>687</v>
      </c>
      <c r="B67">
        <v>122</v>
      </c>
      <c r="C67" t="s">
        <v>612</v>
      </c>
      <c r="D67" t="s">
        <v>688</v>
      </c>
      <c r="E67" t="s">
        <v>689</v>
      </c>
      <c r="F67" t="s">
        <v>612</v>
      </c>
    </row>
    <row r="68" spans="1:6" x14ac:dyDescent="0.3">
      <c r="A68" t="s">
        <v>690</v>
      </c>
      <c r="B68">
        <v>123</v>
      </c>
      <c r="C68" t="s">
        <v>612</v>
      </c>
      <c r="D68" t="s">
        <v>691</v>
      </c>
      <c r="E68" t="s">
        <v>692</v>
      </c>
      <c r="F68" t="s">
        <v>612</v>
      </c>
    </row>
    <row r="69" spans="1:6" x14ac:dyDescent="0.3">
      <c r="A69" t="s">
        <v>693</v>
      </c>
      <c r="B69">
        <v>124</v>
      </c>
      <c r="C69" t="s">
        <v>612</v>
      </c>
      <c r="D69" t="s">
        <v>694</v>
      </c>
      <c r="E69" t="s">
        <v>695</v>
      </c>
      <c r="F69" t="s">
        <v>612</v>
      </c>
    </row>
    <row r="70" spans="1:6" x14ac:dyDescent="0.3">
      <c r="A70" t="s">
        <v>696</v>
      </c>
      <c r="B70">
        <v>125</v>
      </c>
      <c r="C70" t="s">
        <v>612</v>
      </c>
      <c r="D70" t="s">
        <v>697</v>
      </c>
      <c r="E70" t="s">
        <v>698</v>
      </c>
      <c r="F70" t="s">
        <v>612</v>
      </c>
    </row>
    <row r="71" spans="1:6" x14ac:dyDescent="0.3">
      <c r="A71" t="s">
        <v>699</v>
      </c>
      <c r="B71">
        <v>126</v>
      </c>
      <c r="C71" t="s">
        <v>612</v>
      </c>
      <c r="D71" t="s">
        <v>700</v>
      </c>
      <c r="E71" t="s">
        <v>701</v>
      </c>
      <c r="F71" t="s">
        <v>612</v>
      </c>
    </row>
    <row r="72" spans="1:6" x14ac:dyDescent="0.3">
      <c r="A72" t="s">
        <v>702</v>
      </c>
      <c r="B72">
        <v>127</v>
      </c>
      <c r="C72" t="s">
        <v>612</v>
      </c>
      <c r="D72" t="s">
        <v>703</v>
      </c>
      <c r="E72" t="s">
        <v>704</v>
      </c>
      <c r="F72" t="s">
        <v>612</v>
      </c>
    </row>
    <row r="73" spans="1:6" x14ac:dyDescent="0.3">
      <c r="A73" t="s">
        <v>705</v>
      </c>
      <c r="B73">
        <v>131</v>
      </c>
      <c r="C73" t="s">
        <v>612</v>
      </c>
      <c r="D73" t="s">
        <v>706</v>
      </c>
      <c r="E73" t="s">
        <v>707</v>
      </c>
      <c r="F73" t="s">
        <v>612</v>
      </c>
    </row>
    <row r="74" spans="1:6" x14ac:dyDescent="0.3">
      <c r="A74" t="s">
        <v>708</v>
      </c>
      <c r="B74">
        <v>137</v>
      </c>
      <c r="C74" t="s">
        <v>612</v>
      </c>
      <c r="D74" t="s">
        <v>709</v>
      </c>
      <c r="E74" t="s">
        <v>710</v>
      </c>
      <c r="F74" t="s">
        <v>612</v>
      </c>
    </row>
    <row r="75" spans="1:6" x14ac:dyDescent="0.3">
      <c r="A75" t="s">
        <v>711</v>
      </c>
      <c r="B75">
        <v>140</v>
      </c>
      <c r="C75" t="s">
        <v>612</v>
      </c>
      <c r="D75" t="s">
        <v>712</v>
      </c>
      <c r="E75" t="s">
        <v>713</v>
      </c>
      <c r="F75" t="s">
        <v>612</v>
      </c>
    </row>
    <row r="76" spans="1:6" x14ac:dyDescent="0.3">
      <c r="A76" t="s">
        <v>714</v>
      </c>
      <c r="B76">
        <v>141</v>
      </c>
      <c r="C76" t="s">
        <v>612</v>
      </c>
      <c r="D76" t="s">
        <v>715</v>
      </c>
      <c r="E76" t="s">
        <v>716</v>
      </c>
      <c r="F76" t="s">
        <v>612</v>
      </c>
    </row>
    <row r="77" spans="1:6" x14ac:dyDescent="0.3">
      <c r="A77" t="s">
        <v>717</v>
      </c>
      <c r="B77">
        <v>142</v>
      </c>
      <c r="C77" t="s">
        <v>612</v>
      </c>
      <c r="D77" t="s">
        <v>718</v>
      </c>
      <c r="E77" t="s">
        <v>719</v>
      </c>
      <c r="F77" t="s">
        <v>612</v>
      </c>
    </row>
    <row r="78" spans="1:6" x14ac:dyDescent="0.3">
      <c r="A78" t="s">
        <v>720</v>
      </c>
      <c r="B78">
        <v>143</v>
      </c>
      <c r="C78" t="s">
        <v>612</v>
      </c>
      <c r="D78" t="s">
        <v>721</v>
      </c>
      <c r="E78" t="s">
        <v>722</v>
      </c>
      <c r="F78" t="s">
        <v>612</v>
      </c>
    </row>
    <row r="79" spans="1:6" x14ac:dyDescent="0.3">
      <c r="A79" t="s">
        <v>723</v>
      </c>
      <c r="B79">
        <v>144</v>
      </c>
      <c r="C79" t="s">
        <v>612</v>
      </c>
      <c r="D79" t="s">
        <v>724</v>
      </c>
      <c r="E79" t="s">
        <v>725</v>
      </c>
      <c r="F79" t="s">
        <v>612</v>
      </c>
    </row>
    <row r="80" spans="1:6" x14ac:dyDescent="0.3">
      <c r="A80" t="s">
        <v>726</v>
      </c>
      <c r="B80">
        <v>145</v>
      </c>
      <c r="C80" t="s">
        <v>612</v>
      </c>
      <c r="D80" t="s">
        <v>727</v>
      </c>
      <c r="E80" t="s">
        <v>728</v>
      </c>
      <c r="F80" t="s">
        <v>612</v>
      </c>
    </row>
    <row r="81" spans="1:6" x14ac:dyDescent="0.3">
      <c r="A81" t="s">
        <v>381</v>
      </c>
      <c r="B81">
        <v>146</v>
      </c>
      <c r="C81" t="s">
        <v>612</v>
      </c>
      <c r="D81" t="s">
        <v>729</v>
      </c>
      <c r="E81" t="s">
        <v>730</v>
      </c>
      <c r="F81" t="s">
        <v>612</v>
      </c>
    </row>
    <row r="82" spans="1:6" x14ac:dyDescent="0.3">
      <c r="A82" t="s">
        <v>392</v>
      </c>
      <c r="B82">
        <v>147</v>
      </c>
      <c r="C82" t="s">
        <v>612</v>
      </c>
      <c r="D82" t="s">
        <v>731</v>
      </c>
      <c r="E82" t="s">
        <v>732</v>
      </c>
      <c r="F82" t="s">
        <v>612</v>
      </c>
    </row>
    <row r="83" spans="1:6" x14ac:dyDescent="0.3">
      <c r="A83" t="s">
        <v>403</v>
      </c>
      <c r="B83">
        <v>148</v>
      </c>
      <c r="C83" t="s">
        <v>612</v>
      </c>
      <c r="D83" t="s">
        <v>733</v>
      </c>
      <c r="E83" t="s">
        <v>734</v>
      </c>
      <c r="F83" t="s">
        <v>612</v>
      </c>
    </row>
    <row r="84" spans="1:6" x14ac:dyDescent="0.3">
      <c r="A84" t="s">
        <v>125</v>
      </c>
      <c r="B84">
        <v>149</v>
      </c>
      <c r="C84">
        <v>466</v>
      </c>
      <c r="D84" t="s">
        <v>126</v>
      </c>
      <c r="E84" t="s">
        <v>124</v>
      </c>
      <c r="F84">
        <v>50</v>
      </c>
    </row>
    <row r="85" spans="1:6" x14ac:dyDescent="0.3">
      <c r="A85" t="s">
        <v>122</v>
      </c>
      <c r="B85">
        <v>149</v>
      </c>
      <c r="C85">
        <v>467</v>
      </c>
      <c r="D85" t="s">
        <v>123</v>
      </c>
      <c r="E85" t="s">
        <v>124</v>
      </c>
      <c r="F85">
        <v>63</v>
      </c>
    </row>
    <row r="86" spans="1:6" x14ac:dyDescent="0.3">
      <c r="A86" t="s">
        <v>134</v>
      </c>
      <c r="B86">
        <v>151</v>
      </c>
      <c r="C86">
        <v>339</v>
      </c>
      <c r="D86" t="s">
        <v>135</v>
      </c>
      <c r="E86" t="s">
        <v>129</v>
      </c>
      <c r="F86">
        <v>900</v>
      </c>
    </row>
    <row r="87" spans="1:6" x14ac:dyDescent="0.3">
      <c r="A87" t="s">
        <v>127</v>
      </c>
      <c r="B87">
        <v>151</v>
      </c>
      <c r="C87">
        <v>340</v>
      </c>
      <c r="D87" t="s">
        <v>128</v>
      </c>
      <c r="E87" t="s">
        <v>129</v>
      </c>
      <c r="F87">
        <v>1200</v>
      </c>
    </row>
    <row r="88" spans="1:6" x14ac:dyDescent="0.3">
      <c r="A88" t="s">
        <v>130</v>
      </c>
      <c r="B88">
        <v>151</v>
      </c>
      <c r="C88">
        <v>341</v>
      </c>
      <c r="D88" t="s">
        <v>131</v>
      </c>
      <c r="E88" t="s">
        <v>129</v>
      </c>
      <c r="F88">
        <v>1500</v>
      </c>
    </row>
    <row r="89" spans="1:6" x14ac:dyDescent="0.3">
      <c r="A89" t="s">
        <v>132</v>
      </c>
      <c r="B89">
        <v>151</v>
      </c>
      <c r="C89">
        <v>342</v>
      </c>
      <c r="D89" t="s">
        <v>133</v>
      </c>
      <c r="E89" t="s">
        <v>129</v>
      </c>
      <c r="F89">
        <v>1800</v>
      </c>
    </row>
    <row r="90" spans="1:6" x14ac:dyDescent="0.3">
      <c r="A90" t="s">
        <v>158</v>
      </c>
      <c r="B90">
        <v>152</v>
      </c>
      <c r="C90">
        <v>401</v>
      </c>
      <c r="D90" t="s">
        <v>159</v>
      </c>
      <c r="E90" t="s">
        <v>138</v>
      </c>
      <c r="F90" t="s">
        <v>160</v>
      </c>
    </row>
    <row r="91" spans="1:6" x14ac:dyDescent="0.3">
      <c r="A91" t="s">
        <v>136</v>
      </c>
      <c r="B91">
        <v>152</v>
      </c>
      <c r="C91">
        <v>403</v>
      </c>
      <c r="D91" t="s">
        <v>137</v>
      </c>
      <c r="E91" t="s">
        <v>138</v>
      </c>
      <c r="F91" t="s">
        <v>139</v>
      </c>
    </row>
    <row r="92" spans="1:6" x14ac:dyDescent="0.3">
      <c r="A92" t="s">
        <v>140</v>
      </c>
      <c r="B92">
        <v>152</v>
      </c>
      <c r="C92">
        <v>406</v>
      </c>
      <c r="D92" t="s">
        <v>141</v>
      </c>
      <c r="E92" t="s">
        <v>138</v>
      </c>
      <c r="F92" t="s">
        <v>142</v>
      </c>
    </row>
    <row r="93" spans="1:6" x14ac:dyDescent="0.3">
      <c r="A93" t="s">
        <v>143</v>
      </c>
      <c r="B93">
        <v>152</v>
      </c>
      <c r="C93">
        <v>409</v>
      </c>
      <c r="D93" t="s">
        <v>144</v>
      </c>
      <c r="E93" t="s">
        <v>138</v>
      </c>
      <c r="F93" t="s">
        <v>145</v>
      </c>
    </row>
    <row r="94" spans="1:6" x14ac:dyDescent="0.3">
      <c r="A94" t="s">
        <v>146</v>
      </c>
      <c r="B94">
        <v>152</v>
      </c>
      <c r="C94">
        <v>412</v>
      </c>
      <c r="D94" t="s">
        <v>147</v>
      </c>
      <c r="E94" t="s">
        <v>138</v>
      </c>
      <c r="F94" t="s">
        <v>148</v>
      </c>
    </row>
    <row r="95" spans="1:6" x14ac:dyDescent="0.3">
      <c r="A95" t="s">
        <v>149</v>
      </c>
      <c r="B95">
        <v>152</v>
      </c>
      <c r="C95">
        <v>413</v>
      </c>
      <c r="D95" t="s">
        <v>150</v>
      </c>
      <c r="E95" t="s">
        <v>138</v>
      </c>
      <c r="F95" t="s">
        <v>151</v>
      </c>
    </row>
    <row r="96" spans="1:6" x14ac:dyDescent="0.3">
      <c r="A96" t="s">
        <v>152</v>
      </c>
      <c r="B96">
        <v>152</v>
      </c>
      <c r="C96">
        <v>414</v>
      </c>
      <c r="D96" t="s">
        <v>153</v>
      </c>
      <c r="E96" t="s">
        <v>138</v>
      </c>
      <c r="F96" t="s">
        <v>154</v>
      </c>
    </row>
    <row r="97" spans="1:6" x14ac:dyDescent="0.3">
      <c r="A97" t="s">
        <v>155</v>
      </c>
      <c r="B97">
        <v>152</v>
      </c>
      <c r="C97">
        <v>415</v>
      </c>
      <c r="D97" t="s">
        <v>156</v>
      </c>
      <c r="E97" t="s">
        <v>138</v>
      </c>
      <c r="F97" t="s">
        <v>157</v>
      </c>
    </row>
    <row r="98" spans="1:6" x14ac:dyDescent="0.3">
      <c r="A98" t="s">
        <v>176</v>
      </c>
      <c r="B98">
        <v>153</v>
      </c>
      <c r="C98">
        <v>417</v>
      </c>
      <c r="D98" t="s">
        <v>177</v>
      </c>
      <c r="E98" t="s">
        <v>163</v>
      </c>
      <c r="F98" t="s">
        <v>160</v>
      </c>
    </row>
    <row r="99" spans="1:6" x14ac:dyDescent="0.3">
      <c r="A99" t="s">
        <v>161</v>
      </c>
      <c r="B99">
        <v>153</v>
      </c>
      <c r="C99">
        <v>419</v>
      </c>
      <c r="D99" t="s">
        <v>162</v>
      </c>
      <c r="E99" t="s">
        <v>163</v>
      </c>
      <c r="F99" t="s">
        <v>139</v>
      </c>
    </row>
    <row r="100" spans="1:6" x14ac:dyDescent="0.3">
      <c r="A100" t="s">
        <v>164</v>
      </c>
      <c r="B100">
        <v>153</v>
      </c>
      <c r="C100">
        <v>422</v>
      </c>
      <c r="D100" t="s">
        <v>165</v>
      </c>
      <c r="E100" t="s">
        <v>163</v>
      </c>
      <c r="F100" t="s">
        <v>142</v>
      </c>
    </row>
    <row r="101" spans="1:6" x14ac:dyDescent="0.3">
      <c r="A101" t="s">
        <v>166</v>
      </c>
      <c r="B101">
        <v>153</v>
      </c>
      <c r="C101">
        <v>425</v>
      </c>
      <c r="D101" t="s">
        <v>167</v>
      </c>
      <c r="E101" t="s">
        <v>163</v>
      </c>
      <c r="F101" t="s">
        <v>145</v>
      </c>
    </row>
    <row r="102" spans="1:6" x14ac:dyDescent="0.3">
      <c r="A102" t="s">
        <v>168</v>
      </c>
      <c r="B102">
        <v>153</v>
      </c>
      <c r="C102">
        <v>428</v>
      </c>
      <c r="D102" t="s">
        <v>169</v>
      </c>
      <c r="E102" t="s">
        <v>163</v>
      </c>
      <c r="F102" t="s">
        <v>148</v>
      </c>
    </row>
    <row r="103" spans="1:6" x14ac:dyDescent="0.3">
      <c r="A103" t="s">
        <v>170</v>
      </c>
      <c r="B103">
        <v>153</v>
      </c>
      <c r="C103">
        <v>429</v>
      </c>
      <c r="D103" t="s">
        <v>171</v>
      </c>
      <c r="E103" t="s">
        <v>163</v>
      </c>
      <c r="F103" t="s">
        <v>151</v>
      </c>
    </row>
    <row r="104" spans="1:6" x14ac:dyDescent="0.3">
      <c r="A104" t="s">
        <v>172</v>
      </c>
      <c r="B104">
        <v>153</v>
      </c>
      <c r="C104">
        <v>430</v>
      </c>
      <c r="D104" t="s">
        <v>173</v>
      </c>
      <c r="E104" t="s">
        <v>163</v>
      </c>
      <c r="F104" t="s">
        <v>154</v>
      </c>
    </row>
    <row r="105" spans="1:6" x14ac:dyDescent="0.3">
      <c r="A105" t="s">
        <v>174</v>
      </c>
      <c r="B105">
        <v>153</v>
      </c>
      <c r="C105">
        <v>431</v>
      </c>
      <c r="D105" t="s">
        <v>175</v>
      </c>
      <c r="E105" t="s">
        <v>163</v>
      </c>
      <c r="F105" t="s">
        <v>157</v>
      </c>
    </row>
    <row r="106" spans="1:6" x14ac:dyDescent="0.3">
      <c r="A106" t="s">
        <v>196</v>
      </c>
      <c r="B106">
        <v>154</v>
      </c>
      <c r="C106">
        <v>2367</v>
      </c>
      <c r="D106" t="s">
        <v>197</v>
      </c>
      <c r="E106" t="s">
        <v>179</v>
      </c>
      <c r="F106" t="s">
        <v>198</v>
      </c>
    </row>
    <row r="107" spans="1:6" x14ac:dyDescent="0.3">
      <c r="A107" t="s">
        <v>178</v>
      </c>
      <c r="B107">
        <v>154</v>
      </c>
      <c r="C107">
        <v>2368</v>
      </c>
      <c r="D107" t="s">
        <v>117</v>
      </c>
      <c r="E107" t="s">
        <v>179</v>
      </c>
      <c r="F107" t="s">
        <v>180</v>
      </c>
    </row>
    <row r="108" spans="1:6" x14ac:dyDescent="0.3">
      <c r="A108" t="s">
        <v>181</v>
      </c>
      <c r="B108">
        <v>154</v>
      </c>
      <c r="C108">
        <v>2369</v>
      </c>
      <c r="D108" t="s">
        <v>182</v>
      </c>
      <c r="E108" t="s">
        <v>179</v>
      </c>
      <c r="F108" t="s">
        <v>183</v>
      </c>
    </row>
    <row r="109" spans="1:6" x14ac:dyDescent="0.3">
      <c r="A109" t="s">
        <v>184</v>
      </c>
      <c r="B109">
        <v>154</v>
      </c>
      <c r="C109">
        <v>2370</v>
      </c>
      <c r="D109" t="s">
        <v>185</v>
      </c>
      <c r="E109" t="s">
        <v>179</v>
      </c>
      <c r="F109" t="s">
        <v>186</v>
      </c>
    </row>
    <row r="110" spans="1:6" x14ac:dyDescent="0.3">
      <c r="A110" t="s">
        <v>187</v>
      </c>
      <c r="B110">
        <v>154</v>
      </c>
      <c r="C110">
        <v>2371</v>
      </c>
      <c r="D110" t="s">
        <v>188</v>
      </c>
      <c r="E110" t="s">
        <v>179</v>
      </c>
      <c r="F110" t="s">
        <v>189</v>
      </c>
    </row>
    <row r="111" spans="1:6" x14ac:dyDescent="0.3">
      <c r="A111" t="s">
        <v>190</v>
      </c>
      <c r="B111">
        <v>154</v>
      </c>
      <c r="C111">
        <v>2372</v>
      </c>
      <c r="D111" t="s">
        <v>191</v>
      </c>
      <c r="E111" t="s">
        <v>179</v>
      </c>
      <c r="F111" t="s">
        <v>192</v>
      </c>
    </row>
    <row r="112" spans="1:6" x14ac:dyDescent="0.3">
      <c r="A112" t="s">
        <v>193</v>
      </c>
      <c r="B112">
        <v>154</v>
      </c>
      <c r="C112">
        <v>2373</v>
      </c>
      <c r="D112" t="s">
        <v>194</v>
      </c>
      <c r="E112" t="s">
        <v>179</v>
      </c>
      <c r="F112" t="s">
        <v>195</v>
      </c>
    </row>
    <row r="113" spans="1:6" x14ac:dyDescent="0.3">
      <c r="A113" t="s">
        <v>227</v>
      </c>
      <c r="B113">
        <v>158</v>
      </c>
      <c r="C113">
        <v>468</v>
      </c>
      <c r="D113" t="s">
        <v>228</v>
      </c>
      <c r="E113" t="s">
        <v>201</v>
      </c>
      <c r="F113" t="s">
        <v>12</v>
      </c>
    </row>
    <row r="114" spans="1:6" x14ac:dyDescent="0.3">
      <c r="A114" t="s">
        <v>199</v>
      </c>
      <c r="B114">
        <v>158</v>
      </c>
      <c r="C114">
        <v>469</v>
      </c>
      <c r="D114" t="s">
        <v>200</v>
      </c>
      <c r="E114" t="s">
        <v>201</v>
      </c>
      <c r="F114" t="s">
        <v>15</v>
      </c>
    </row>
    <row r="115" spans="1:6" x14ac:dyDescent="0.3">
      <c r="A115" t="s">
        <v>202</v>
      </c>
      <c r="B115">
        <v>158</v>
      </c>
      <c r="C115">
        <v>470</v>
      </c>
      <c r="D115" t="s">
        <v>203</v>
      </c>
      <c r="E115" t="s">
        <v>201</v>
      </c>
      <c r="F115" t="s">
        <v>18</v>
      </c>
    </row>
    <row r="116" spans="1:6" x14ac:dyDescent="0.3">
      <c r="A116" t="s">
        <v>204</v>
      </c>
      <c r="B116">
        <v>158</v>
      </c>
      <c r="C116">
        <v>471</v>
      </c>
      <c r="D116" t="s">
        <v>205</v>
      </c>
      <c r="E116" t="s">
        <v>201</v>
      </c>
      <c r="F116" t="s">
        <v>21</v>
      </c>
    </row>
    <row r="117" spans="1:6" x14ac:dyDescent="0.3">
      <c r="A117" t="s">
        <v>206</v>
      </c>
      <c r="B117">
        <v>158</v>
      </c>
      <c r="C117">
        <v>472</v>
      </c>
      <c r="D117" t="s">
        <v>207</v>
      </c>
      <c r="E117" t="s">
        <v>201</v>
      </c>
      <c r="F117" t="s">
        <v>27</v>
      </c>
    </row>
    <row r="118" spans="1:6" x14ac:dyDescent="0.3">
      <c r="A118" t="s">
        <v>208</v>
      </c>
      <c r="B118">
        <v>158</v>
      </c>
      <c r="C118">
        <v>473</v>
      </c>
      <c r="D118" t="s">
        <v>209</v>
      </c>
      <c r="E118" t="s">
        <v>201</v>
      </c>
      <c r="F118" t="s">
        <v>30</v>
      </c>
    </row>
    <row r="119" spans="1:6" x14ac:dyDescent="0.3">
      <c r="A119" t="s">
        <v>210</v>
      </c>
      <c r="B119">
        <v>158</v>
      </c>
      <c r="C119">
        <v>474</v>
      </c>
      <c r="D119" t="s">
        <v>211</v>
      </c>
      <c r="E119" t="s">
        <v>201</v>
      </c>
      <c r="F119" t="s">
        <v>35</v>
      </c>
    </row>
    <row r="120" spans="1:6" x14ac:dyDescent="0.3">
      <c r="A120" t="s">
        <v>212</v>
      </c>
      <c r="B120">
        <v>158</v>
      </c>
      <c r="C120">
        <v>475</v>
      </c>
      <c r="D120" t="s">
        <v>49</v>
      </c>
      <c r="E120" t="s">
        <v>201</v>
      </c>
      <c r="F120" t="s">
        <v>41</v>
      </c>
    </row>
    <row r="121" spans="1:6" x14ac:dyDescent="0.3">
      <c r="A121" t="s">
        <v>213</v>
      </c>
      <c r="B121">
        <v>158</v>
      </c>
      <c r="C121">
        <v>476</v>
      </c>
      <c r="D121" t="s">
        <v>214</v>
      </c>
      <c r="E121" t="s">
        <v>201</v>
      </c>
      <c r="F121" t="s">
        <v>47</v>
      </c>
    </row>
    <row r="122" spans="1:6" x14ac:dyDescent="0.3">
      <c r="A122" t="s">
        <v>215</v>
      </c>
      <c r="B122">
        <v>158</v>
      </c>
      <c r="C122">
        <v>482</v>
      </c>
      <c r="D122" t="s">
        <v>216</v>
      </c>
      <c r="E122" t="s">
        <v>201</v>
      </c>
      <c r="F122" t="s">
        <v>9</v>
      </c>
    </row>
    <row r="123" spans="1:6" x14ac:dyDescent="0.3">
      <c r="A123" t="s">
        <v>217</v>
      </c>
      <c r="B123">
        <v>158</v>
      </c>
      <c r="C123">
        <v>928</v>
      </c>
      <c r="D123" t="s">
        <v>218</v>
      </c>
      <c r="E123" t="s">
        <v>201</v>
      </c>
      <c r="F123" t="s">
        <v>53</v>
      </c>
    </row>
    <row r="124" spans="1:6" x14ac:dyDescent="0.3">
      <c r="A124" t="s">
        <v>219</v>
      </c>
      <c r="B124">
        <v>158</v>
      </c>
      <c r="C124">
        <v>929</v>
      </c>
      <c r="D124" t="s">
        <v>220</v>
      </c>
      <c r="E124" t="s">
        <v>201</v>
      </c>
      <c r="F124" t="s">
        <v>56</v>
      </c>
    </row>
    <row r="125" spans="1:6" x14ac:dyDescent="0.3">
      <c r="A125" t="s">
        <v>221</v>
      </c>
      <c r="B125">
        <v>158</v>
      </c>
      <c r="C125">
        <v>930</v>
      </c>
      <c r="D125" t="s">
        <v>222</v>
      </c>
      <c r="E125" t="s">
        <v>201</v>
      </c>
      <c r="F125" t="s">
        <v>59</v>
      </c>
    </row>
    <row r="126" spans="1:6" x14ac:dyDescent="0.3">
      <c r="A126" t="s">
        <v>223</v>
      </c>
      <c r="B126">
        <v>158</v>
      </c>
      <c r="C126">
        <v>931</v>
      </c>
      <c r="D126" t="s">
        <v>224</v>
      </c>
      <c r="E126" t="s">
        <v>201</v>
      </c>
      <c r="F126" t="s">
        <v>62</v>
      </c>
    </row>
    <row r="127" spans="1:6" x14ac:dyDescent="0.3">
      <c r="A127" t="s">
        <v>225</v>
      </c>
      <c r="B127">
        <v>158</v>
      </c>
      <c r="C127">
        <v>932</v>
      </c>
      <c r="D127" t="s">
        <v>226</v>
      </c>
      <c r="E127" t="s">
        <v>201</v>
      </c>
      <c r="F127" t="s">
        <v>70</v>
      </c>
    </row>
    <row r="128" spans="1:6" x14ac:dyDescent="0.3">
      <c r="A128" t="s">
        <v>735</v>
      </c>
      <c r="B128">
        <v>188</v>
      </c>
      <c r="C128" t="s">
        <v>612</v>
      </c>
      <c r="D128" t="s">
        <v>736</v>
      </c>
      <c r="E128" t="s">
        <v>737</v>
      </c>
      <c r="F128" t="s">
        <v>612</v>
      </c>
    </row>
    <row r="129" spans="1:6" x14ac:dyDescent="0.3">
      <c r="A129" t="s">
        <v>738</v>
      </c>
      <c r="B129">
        <v>189</v>
      </c>
      <c r="C129" t="s">
        <v>612</v>
      </c>
      <c r="D129" t="s">
        <v>739</v>
      </c>
      <c r="E129" t="s">
        <v>740</v>
      </c>
      <c r="F129" t="s">
        <v>612</v>
      </c>
    </row>
    <row r="130" spans="1:6" x14ac:dyDescent="0.3">
      <c r="A130" t="s">
        <v>741</v>
      </c>
      <c r="B130">
        <v>190</v>
      </c>
      <c r="C130" t="s">
        <v>612</v>
      </c>
      <c r="D130" t="s">
        <v>742</v>
      </c>
      <c r="E130" t="s">
        <v>743</v>
      </c>
      <c r="F130" t="s">
        <v>612</v>
      </c>
    </row>
    <row r="131" spans="1:6" x14ac:dyDescent="0.3">
      <c r="A131" t="s">
        <v>744</v>
      </c>
      <c r="B131">
        <v>193</v>
      </c>
      <c r="C131" t="s">
        <v>612</v>
      </c>
      <c r="D131" t="s">
        <v>745</v>
      </c>
      <c r="E131" t="s">
        <v>746</v>
      </c>
      <c r="F131" t="s">
        <v>612</v>
      </c>
    </row>
    <row r="132" spans="1:6" x14ac:dyDescent="0.3">
      <c r="A132" t="s">
        <v>747</v>
      </c>
      <c r="B132">
        <v>194</v>
      </c>
      <c r="C132" t="s">
        <v>612</v>
      </c>
      <c r="D132" t="s">
        <v>748</v>
      </c>
      <c r="E132" t="s">
        <v>749</v>
      </c>
      <c r="F132" t="s">
        <v>612</v>
      </c>
    </row>
    <row r="133" spans="1:6" x14ac:dyDescent="0.3">
      <c r="A133" t="s">
        <v>750</v>
      </c>
      <c r="B133">
        <v>438</v>
      </c>
      <c r="C133" t="s">
        <v>612</v>
      </c>
      <c r="D133" t="s">
        <v>751</v>
      </c>
      <c r="E133" t="s">
        <v>752</v>
      </c>
      <c r="F133" t="s">
        <v>612</v>
      </c>
    </row>
    <row r="134" spans="1:6" x14ac:dyDescent="0.3">
      <c r="A134" t="s">
        <v>232</v>
      </c>
      <c r="B134">
        <v>440</v>
      </c>
      <c r="C134">
        <v>450</v>
      </c>
      <c r="D134" t="s">
        <v>233</v>
      </c>
      <c r="E134" t="s">
        <v>231</v>
      </c>
      <c r="F134">
        <v>50</v>
      </c>
    </row>
    <row r="135" spans="1:6" x14ac:dyDescent="0.3">
      <c r="A135" t="s">
        <v>229</v>
      </c>
      <c r="B135">
        <v>440</v>
      </c>
      <c r="C135">
        <v>451</v>
      </c>
      <c r="D135" t="s">
        <v>230</v>
      </c>
      <c r="E135" t="s">
        <v>231</v>
      </c>
      <c r="F135">
        <v>63</v>
      </c>
    </row>
    <row r="136" spans="1:6" x14ac:dyDescent="0.3">
      <c r="A136" t="s">
        <v>237</v>
      </c>
      <c r="B136">
        <v>441</v>
      </c>
      <c r="C136">
        <v>453</v>
      </c>
      <c r="D136" t="s">
        <v>238</v>
      </c>
      <c r="E136" t="s">
        <v>236</v>
      </c>
      <c r="F136">
        <v>50</v>
      </c>
    </row>
    <row r="137" spans="1:6" x14ac:dyDescent="0.3">
      <c r="A137" t="s">
        <v>234</v>
      </c>
      <c r="B137">
        <v>441</v>
      </c>
      <c r="C137">
        <v>454</v>
      </c>
      <c r="D137" t="s">
        <v>235</v>
      </c>
      <c r="E137" t="s">
        <v>236</v>
      </c>
      <c r="F137">
        <v>63</v>
      </c>
    </row>
    <row r="138" spans="1:6" x14ac:dyDescent="0.3">
      <c r="A138" t="s">
        <v>242</v>
      </c>
      <c r="B138">
        <v>442</v>
      </c>
      <c r="C138">
        <v>456</v>
      </c>
      <c r="D138" t="s">
        <v>243</v>
      </c>
      <c r="E138" t="s">
        <v>241</v>
      </c>
      <c r="F138">
        <v>50</v>
      </c>
    </row>
    <row r="139" spans="1:6" x14ac:dyDescent="0.3">
      <c r="A139" t="s">
        <v>239</v>
      </c>
      <c r="B139">
        <v>442</v>
      </c>
      <c r="C139">
        <v>457</v>
      </c>
      <c r="D139" t="s">
        <v>240</v>
      </c>
      <c r="E139" t="s">
        <v>241</v>
      </c>
      <c r="F139">
        <v>63</v>
      </c>
    </row>
    <row r="140" spans="1:6" x14ac:dyDescent="0.3">
      <c r="A140" t="s">
        <v>753</v>
      </c>
      <c r="B140">
        <v>444</v>
      </c>
      <c r="C140" t="s">
        <v>612</v>
      </c>
      <c r="D140" t="s">
        <v>736</v>
      </c>
      <c r="E140" t="s">
        <v>754</v>
      </c>
      <c r="F140" t="s">
        <v>612</v>
      </c>
    </row>
    <row r="141" spans="1:6" x14ac:dyDescent="0.3">
      <c r="A141" t="s">
        <v>755</v>
      </c>
      <c r="B141">
        <v>445</v>
      </c>
      <c r="C141" t="s">
        <v>612</v>
      </c>
      <c r="D141" t="s">
        <v>756</v>
      </c>
      <c r="E141" t="s">
        <v>757</v>
      </c>
      <c r="F141" t="s">
        <v>612</v>
      </c>
    </row>
    <row r="142" spans="1:6" x14ac:dyDescent="0.3">
      <c r="A142" t="s">
        <v>758</v>
      </c>
      <c r="B142">
        <v>447</v>
      </c>
      <c r="C142" t="s">
        <v>612</v>
      </c>
      <c r="D142" t="s">
        <v>759</v>
      </c>
      <c r="E142" t="s">
        <v>760</v>
      </c>
      <c r="F142" t="s">
        <v>612</v>
      </c>
    </row>
    <row r="143" spans="1:6" x14ac:dyDescent="0.3">
      <c r="A143" t="s">
        <v>761</v>
      </c>
      <c r="B143">
        <v>448</v>
      </c>
      <c r="C143" t="s">
        <v>612</v>
      </c>
      <c r="D143" t="s">
        <v>762</v>
      </c>
      <c r="E143" t="s">
        <v>763</v>
      </c>
      <c r="F143" t="s">
        <v>612</v>
      </c>
    </row>
    <row r="144" spans="1:6" x14ac:dyDescent="0.3">
      <c r="A144" t="s">
        <v>764</v>
      </c>
      <c r="B144">
        <v>449</v>
      </c>
      <c r="C144" t="s">
        <v>612</v>
      </c>
      <c r="D144" t="s">
        <v>765</v>
      </c>
      <c r="E144" t="s">
        <v>766</v>
      </c>
      <c r="F144" t="s">
        <v>612</v>
      </c>
    </row>
    <row r="145" spans="1:6" x14ac:dyDescent="0.3">
      <c r="A145" t="s">
        <v>767</v>
      </c>
      <c r="B145">
        <v>450</v>
      </c>
      <c r="C145" t="s">
        <v>612</v>
      </c>
      <c r="D145" t="s">
        <v>768</v>
      </c>
      <c r="E145" t="s">
        <v>769</v>
      </c>
      <c r="F145" t="s">
        <v>612</v>
      </c>
    </row>
    <row r="146" spans="1:6" x14ac:dyDescent="0.3">
      <c r="A146" t="s">
        <v>259</v>
      </c>
      <c r="B146">
        <v>451</v>
      </c>
      <c r="C146">
        <v>486</v>
      </c>
      <c r="D146" t="s">
        <v>260</v>
      </c>
      <c r="E146" t="s">
        <v>246</v>
      </c>
      <c r="F146" t="s">
        <v>160</v>
      </c>
    </row>
    <row r="147" spans="1:6" x14ac:dyDescent="0.3">
      <c r="A147" t="s">
        <v>244</v>
      </c>
      <c r="B147">
        <v>451</v>
      </c>
      <c r="C147">
        <v>488</v>
      </c>
      <c r="D147" t="s">
        <v>245</v>
      </c>
      <c r="E147" t="s">
        <v>246</v>
      </c>
      <c r="F147" t="s">
        <v>139</v>
      </c>
    </row>
    <row r="148" spans="1:6" x14ac:dyDescent="0.3">
      <c r="A148" t="s">
        <v>247</v>
      </c>
      <c r="B148">
        <v>451</v>
      </c>
      <c r="C148">
        <v>491</v>
      </c>
      <c r="D148" t="s">
        <v>248</v>
      </c>
      <c r="E148" t="s">
        <v>246</v>
      </c>
      <c r="F148" t="s">
        <v>142</v>
      </c>
    </row>
    <row r="149" spans="1:6" x14ac:dyDescent="0.3">
      <c r="A149" t="s">
        <v>249</v>
      </c>
      <c r="B149">
        <v>451</v>
      </c>
      <c r="C149">
        <v>494</v>
      </c>
      <c r="D149" t="s">
        <v>250</v>
      </c>
      <c r="E149" t="s">
        <v>246</v>
      </c>
      <c r="F149" t="s">
        <v>145</v>
      </c>
    </row>
    <row r="150" spans="1:6" x14ac:dyDescent="0.3">
      <c r="A150" t="s">
        <v>251</v>
      </c>
      <c r="B150">
        <v>451</v>
      </c>
      <c r="C150">
        <v>497</v>
      </c>
      <c r="D150" t="s">
        <v>252</v>
      </c>
      <c r="E150" t="s">
        <v>246</v>
      </c>
      <c r="F150" t="s">
        <v>148</v>
      </c>
    </row>
    <row r="151" spans="1:6" x14ac:dyDescent="0.3">
      <c r="A151" t="s">
        <v>253</v>
      </c>
      <c r="B151">
        <v>451</v>
      </c>
      <c r="C151">
        <v>498</v>
      </c>
      <c r="D151" t="s">
        <v>254</v>
      </c>
      <c r="E151" t="s">
        <v>246</v>
      </c>
      <c r="F151" t="s">
        <v>151</v>
      </c>
    </row>
    <row r="152" spans="1:6" x14ac:dyDescent="0.3">
      <c r="A152" t="s">
        <v>255</v>
      </c>
      <c r="B152">
        <v>451</v>
      </c>
      <c r="C152">
        <v>499</v>
      </c>
      <c r="D152" t="s">
        <v>256</v>
      </c>
      <c r="E152" t="s">
        <v>246</v>
      </c>
      <c r="F152" t="s">
        <v>154</v>
      </c>
    </row>
    <row r="153" spans="1:6" x14ac:dyDescent="0.3">
      <c r="A153" t="s">
        <v>257</v>
      </c>
      <c r="B153">
        <v>451</v>
      </c>
      <c r="C153">
        <v>500</v>
      </c>
      <c r="D153" t="s">
        <v>258</v>
      </c>
      <c r="E153" t="s">
        <v>246</v>
      </c>
      <c r="F153" t="s">
        <v>157</v>
      </c>
    </row>
    <row r="154" spans="1:6" x14ac:dyDescent="0.3">
      <c r="A154" t="s">
        <v>770</v>
      </c>
      <c r="B154">
        <v>452</v>
      </c>
      <c r="C154" t="s">
        <v>612</v>
      </c>
      <c r="D154" t="s">
        <v>771</v>
      </c>
      <c r="E154" t="s">
        <v>772</v>
      </c>
      <c r="F154" t="s">
        <v>612</v>
      </c>
    </row>
    <row r="155" spans="1:6" x14ac:dyDescent="0.3">
      <c r="A155" t="s">
        <v>773</v>
      </c>
      <c r="B155">
        <v>453</v>
      </c>
      <c r="C155" t="s">
        <v>612</v>
      </c>
      <c r="D155" t="s">
        <v>774</v>
      </c>
      <c r="E155" t="s">
        <v>775</v>
      </c>
      <c r="F155" t="s">
        <v>612</v>
      </c>
    </row>
    <row r="156" spans="1:6" x14ac:dyDescent="0.3">
      <c r="A156" t="s">
        <v>776</v>
      </c>
      <c r="B156">
        <v>454</v>
      </c>
      <c r="C156" t="s">
        <v>612</v>
      </c>
      <c r="D156" t="s">
        <v>777</v>
      </c>
      <c r="E156" t="s">
        <v>778</v>
      </c>
      <c r="F156" t="s">
        <v>612</v>
      </c>
    </row>
    <row r="157" spans="1:6" x14ac:dyDescent="0.3">
      <c r="A157" t="s">
        <v>779</v>
      </c>
      <c r="B157">
        <v>455</v>
      </c>
      <c r="C157" t="s">
        <v>612</v>
      </c>
      <c r="D157" t="s">
        <v>777</v>
      </c>
      <c r="E157" t="s">
        <v>778</v>
      </c>
      <c r="F157" t="s">
        <v>612</v>
      </c>
    </row>
    <row r="158" spans="1:6" x14ac:dyDescent="0.3">
      <c r="A158" t="s">
        <v>780</v>
      </c>
      <c r="B158">
        <v>456</v>
      </c>
      <c r="C158" t="s">
        <v>612</v>
      </c>
      <c r="D158" t="s">
        <v>781</v>
      </c>
      <c r="E158" t="s">
        <v>778</v>
      </c>
      <c r="F158" t="s">
        <v>612</v>
      </c>
    </row>
    <row r="159" spans="1:6" x14ac:dyDescent="0.3">
      <c r="A159" t="s">
        <v>782</v>
      </c>
      <c r="B159">
        <v>458</v>
      </c>
      <c r="C159" t="s">
        <v>612</v>
      </c>
      <c r="D159" t="s">
        <v>783</v>
      </c>
      <c r="E159" t="s">
        <v>784</v>
      </c>
      <c r="F159" t="s">
        <v>612</v>
      </c>
    </row>
    <row r="160" spans="1:6" x14ac:dyDescent="0.3">
      <c r="A160" t="s">
        <v>785</v>
      </c>
      <c r="B160">
        <v>459</v>
      </c>
      <c r="C160" t="s">
        <v>612</v>
      </c>
      <c r="D160" t="s">
        <v>786</v>
      </c>
      <c r="E160" t="s">
        <v>787</v>
      </c>
      <c r="F160" t="s">
        <v>612</v>
      </c>
    </row>
    <row r="161" spans="1:6" x14ac:dyDescent="0.3">
      <c r="A161" t="s">
        <v>275</v>
      </c>
      <c r="B161">
        <v>461</v>
      </c>
      <c r="C161">
        <v>518</v>
      </c>
      <c r="D161" t="s">
        <v>248</v>
      </c>
      <c r="E161" t="s">
        <v>263</v>
      </c>
      <c r="F161" t="s">
        <v>160</v>
      </c>
    </row>
    <row r="162" spans="1:6" x14ac:dyDescent="0.3">
      <c r="A162" t="s">
        <v>261</v>
      </c>
      <c r="B162">
        <v>461</v>
      </c>
      <c r="C162">
        <v>520</v>
      </c>
      <c r="D162" t="s">
        <v>262</v>
      </c>
      <c r="E162" t="s">
        <v>263</v>
      </c>
      <c r="F162" t="s">
        <v>139</v>
      </c>
    </row>
    <row r="163" spans="1:6" x14ac:dyDescent="0.3">
      <c r="A163" t="s">
        <v>264</v>
      </c>
      <c r="B163">
        <v>461</v>
      </c>
      <c r="C163">
        <v>523</v>
      </c>
      <c r="D163" t="s">
        <v>256</v>
      </c>
      <c r="E163" t="s">
        <v>263</v>
      </c>
      <c r="F163" t="s">
        <v>142</v>
      </c>
    </row>
    <row r="164" spans="1:6" x14ac:dyDescent="0.3">
      <c r="A164" t="s">
        <v>265</v>
      </c>
      <c r="B164">
        <v>461</v>
      </c>
      <c r="C164">
        <v>526</v>
      </c>
      <c r="D164" t="s">
        <v>266</v>
      </c>
      <c r="E164" t="s">
        <v>263</v>
      </c>
      <c r="F164" t="s">
        <v>145</v>
      </c>
    </row>
    <row r="165" spans="1:6" x14ac:dyDescent="0.3">
      <c r="A165" t="s">
        <v>267</v>
      </c>
      <c r="B165">
        <v>461</v>
      </c>
      <c r="C165">
        <v>529</v>
      </c>
      <c r="D165" t="s">
        <v>268</v>
      </c>
      <c r="E165" t="s">
        <v>263</v>
      </c>
      <c r="F165" t="s">
        <v>148</v>
      </c>
    </row>
    <row r="166" spans="1:6" x14ac:dyDescent="0.3">
      <c r="A166" t="s">
        <v>269</v>
      </c>
      <c r="B166">
        <v>461</v>
      </c>
      <c r="C166">
        <v>530</v>
      </c>
      <c r="D166" t="s">
        <v>270</v>
      </c>
      <c r="E166" t="s">
        <v>263</v>
      </c>
      <c r="F166" t="s">
        <v>151</v>
      </c>
    </row>
    <row r="167" spans="1:6" x14ac:dyDescent="0.3">
      <c r="A167" t="s">
        <v>271</v>
      </c>
      <c r="B167">
        <v>461</v>
      </c>
      <c r="C167">
        <v>531</v>
      </c>
      <c r="D167" t="s">
        <v>272</v>
      </c>
      <c r="E167" t="s">
        <v>263</v>
      </c>
      <c r="F167" t="s">
        <v>154</v>
      </c>
    </row>
    <row r="168" spans="1:6" x14ac:dyDescent="0.3">
      <c r="A168" t="s">
        <v>273</v>
      </c>
      <c r="B168">
        <v>461</v>
      </c>
      <c r="C168">
        <v>532</v>
      </c>
      <c r="D168" t="s">
        <v>274</v>
      </c>
      <c r="E168" t="s">
        <v>263</v>
      </c>
      <c r="F168" t="s">
        <v>157</v>
      </c>
    </row>
    <row r="169" spans="1:6" x14ac:dyDescent="0.3">
      <c r="A169" t="s">
        <v>788</v>
      </c>
      <c r="B169">
        <v>462</v>
      </c>
      <c r="C169" t="s">
        <v>612</v>
      </c>
      <c r="D169" t="s">
        <v>789</v>
      </c>
      <c r="E169" t="s">
        <v>790</v>
      </c>
      <c r="F169" t="s">
        <v>612</v>
      </c>
    </row>
    <row r="170" spans="1:6" x14ac:dyDescent="0.3">
      <c r="A170" t="s">
        <v>791</v>
      </c>
      <c r="B170">
        <v>463</v>
      </c>
      <c r="C170" t="s">
        <v>612</v>
      </c>
      <c r="D170" t="s">
        <v>792</v>
      </c>
      <c r="E170" t="s">
        <v>793</v>
      </c>
      <c r="F170" t="s">
        <v>612</v>
      </c>
    </row>
    <row r="171" spans="1:6" x14ac:dyDescent="0.3">
      <c r="A171" t="s">
        <v>279</v>
      </c>
      <c r="B171">
        <v>465</v>
      </c>
      <c r="C171">
        <v>534</v>
      </c>
      <c r="D171" t="s">
        <v>280</v>
      </c>
      <c r="E171" t="s">
        <v>278</v>
      </c>
      <c r="F171">
        <v>50</v>
      </c>
    </row>
    <row r="172" spans="1:6" x14ac:dyDescent="0.3">
      <c r="A172" t="s">
        <v>276</v>
      </c>
      <c r="B172">
        <v>465</v>
      </c>
      <c r="C172">
        <v>535</v>
      </c>
      <c r="D172" t="s">
        <v>277</v>
      </c>
      <c r="E172" t="s">
        <v>278</v>
      </c>
      <c r="F172">
        <v>63</v>
      </c>
    </row>
    <row r="173" spans="1:6" x14ac:dyDescent="0.3">
      <c r="A173" t="s">
        <v>794</v>
      </c>
      <c r="B173">
        <v>466</v>
      </c>
      <c r="C173" t="s">
        <v>612</v>
      </c>
      <c r="D173" t="s">
        <v>795</v>
      </c>
      <c r="E173" t="s">
        <v>796</v>
      </c>
      <c r="F173" t="s">
        <v>612</v>
      </c>
    </row>
    <row r="174" spans="1:6" x14ac:dyDescent="0.3">
      <c r="A174" t="s">
        <v>797</v>
      </c>
      <c r="B174">
        <v>467</v>
      </c>
      <c r="C174" t="s">
        <v>612</v>
      </c>
      <c r="D174" t="s">
        <v>798</v>
      </c>
      <c r="E174" t="s">
        <v>799</v>
      </c>
      <c r="F174" t="s">
        <v>612</v>
      </c>
    </row>
    <row r="175" spans="1:6" x14ac:dyDescent="0.3">
      <c r="A175" t="s">
        <v>800</v>
      </c>
      <c r="B175">
        <v>468</v>
      </c>
      <c r="C175" t="s">
        <v>612</v>
      </c>
      <c r="D175" t="s">
        <v>801</v>
      </c>
      <c r="E175" t="s">
        <v>802</v>
      </c>
      <c r="F175" t="s">
        <v>612</v>
      </c>
    </row>
    <row r="176" spans="1:6" x14ac:dyDescent="0.3">
      <c r="A176" t="s">
        <v>803</v>
      </c>
      <c r="B176">
        <v>469</v>
      </c>
      <c r="C176" t="s">
        <v>612</v>
      </c>
      <c r="D176" t="s">
        <v>804</v>
      </c>
      <c r="E176" t="s">
        <v>805</v>
      </c>
      <c r="F176" t="s">
        <v>612</v>
      </c>
    </row>
    <row r="177" spans="1:6" x14ac:dyDescent="0.3">
      <c r="A177" t="s">
        <v>806</v>
      </c>
      <c r="B177">
        <v>470</v>
      </c>
      <c r="C177" t="s">
        <v>612</v>
      </c>
      <c r="D177" t="s">
        <v>807</v>
      </c>
      <c r="E177" t="s">
        <v>808</v>
      </c>
      <c r="F177" t="s">
        <v>612</v>
      </c>
    </row>
    <row r="178" spans="1:6" x14ac:dyDescent="0.3">
      <c r="A178" t="s">
        <v>287</v>
      </c>
      <c r="B178">
        <v>472</v>
      </c>
      <c r="C178">
        <v>540</v>
      </c>
      <c r="D178" t="s">
        <v>288</v>
      </c>
      <c r="E178" t="s">
        <v>283</v>
      </c>
      <c r="F178" t="s">
        <v>289</v>
      </c>
    </row>
    <row r="179" spans="1:6" x14ac:dyDescent="0.3">
      <c r="A179" t="s">
        <v>281</v>
      </c>
      <c r="B179">
        <v>472</v>
      </c>
      <c r="C179">
        <v>541</v>
      </c>
      <c r="D179" t="s">
        <v>282</v>
      </c>
      <c r="E179" t="s">
        <v>283</v>
      </c>
      <c r="F179" t="s">
        <v>284</v>
      </c>
    </row>
    <row r="180" spans="1:6" x14ac:dyDescent="0.3">
      <c r="A180" t="s">
        <v>285</v>
      </c>
      <c r="B180">
        <v>472</v>
      </c>
      <c r="C180">
        <v>542</v>
      </c>
      <c r="D180" t="s">
        <v>282</v>
      </c>
      <c r="E180" t="s">
        <v>283</v>
      </c>
      <c r="F180" t="s">
        <v>286</v>
      </c>
    </row>
    <row r="181" spans="1:6" x14ac:dyDescent="0.3">
      <c r="A181" t="s">
        <v>298</v>
      </c>
      <c r="B181">
        <v>473</v>
      </c>
      <c r="C181">
        <v>705</v>
      </c>
      <c r="D181" t="s">
        <v>291</v>
      </c>
      <c r="E181" t="s">
        <v>292</v>
      </c>
      <c r="F181" t="s">
        <v>299</v>
      </c>
    </row>
    <row r="182" spans="1:6" x14ac:dyDescent="0.3">
      <c r="A182" t="s">
        <v>290</v>
      </c>
      <c r="B182">
        <v>473</v>
      </c>
      <c r="C182">
        <v>706</v>
      </c>
      <c r="D182" t="s">
        <v>291</v>
      </c>
      <c r="E182" t="s">
        <v>292</v>
      </c>
      <c r="F182" t="s">
        <v>293</v>
      </c>
    </row>
    <row r="183" spans="1:6" x14ac:dyDescent="0.3">
      <c r="A183" t="s">
        <v>294</v>
      </c>
      <c r="B183">
        <v>473</v>
      </c>
      <c r="C183">
        <v>707</v>
      </c>
      <c r="D183" t="s">
        <v>291</v>
      </c>
      <c r="E183" t="s">
        <v>292</v>
      </c>
      <c r="F183" t="s">
        <v>295</v>
      </c>
    </row>
    <row r="184" spans="1:6" x14ac:dyDescent="0.3">
      <c r="A184" t="s">
        <v>296</v>
      </c>
      <c r="B184">
        <v>473</v>
      </c>
      <c r="C184">
        <v>942</v>
      </c>
      <c r="D184" t="s">
        <v>291</v>
      </c>
      <c r="E184" t="s">
        <v>292</v>
      </c>
      <c r="F184" t="s">
        <v>297</v>
      </c>
    </row>
    <row r="185" spans="1:6" x14ac:dyDescent="0.3">
      <c r="A185" t="s">
        <v>303</v>
      </c>
      <c r="B185">
        <v>474</v>
      </c>
      <c r="C185">
        <v>710</v>
      </c>
      <c r="D185" t="s">
        <v>304</v>
      </c>
      <c r="E185" t="s">
        <v>302</v>
      </c>
      <c r="F185" t="s">
        <v>303</v>
      </c>
    </row>
    <row r="186" spans="1:6" x14ac:dyDescent="0.3">
      <c r="A186" t="s">
        <v>300</v>
      </c>
      <c r="B186">
        <v>474</v>
      </c>
      <c r="C186">
        <v>936</v>
      </c>
      <c r="D186" t="s">
        <v>301</v>
      </c>
      <c r="E186" t="s">
        <v>302</v>
      </c>
      <c r="F186" t="s">
        <v>300</v>
      </c>
    </row>
    <row r="187" spans="1:6" x14ac:dyDescent="0.3">
      <c r="A187" t="s">
        <v>809</v>
      </c>
      <c r="B187">
        <v>475</v>
      </c>
      <c r="C187" t="s">
        <v>612</v>
      </c>
      <c r="D187" t="s">
        <v>810</v>
      </c>
      <c r="E187" t="s">
        <v>811</v>
      </c>
      <c r="F187" t="s">
        <v>612</v>
      </c>
    </row>
    <row r="188" spans="1:6" x14ac:dyDescent="0.3">
      <c r="A188" t="s">
        <v>812</v>
      </c>
      <c r="B188">
        <v>477</v>
      </c>
      <c r="C188" t="s">
        <v>612</v>
      </c>
      <c r="D188" t="s">
        <v>813</v>
      </c>
      <c r="E188" t="s">
        <v>814</v>
      </c>
      <c r="F188" t="s">
        <v>612</v>
      </c>
    </row>
    <row r="189" spans="1:6" x14ac:dyDescent="0.3">
      <c r="A189" t="s">
        <v>815</v>
      </c>
      <c r="B189">
        <v>479</v>
      </c>
      <c r="C189" t="s">
        <v>612</v>
      </c>
      <c r="D189" t="s">
        <v>816</v>
      </c>
      <c r="E189" t="s">
        <v>817</v>
      </c>
      <c r="F189" t="s">
        <v>612</v>
      </c>
    </row>
    <row r="190" spans="1:6" x14ac:dyDescent="0.3">
      <c r="A190" t="s">
        <v>818</v>
      </c>
      <c r="B190">
        <v>481</v>
      </c>
      <c r="C190" t="s">
        <v>612</v>
      </c>
      <c r="D190" t="s">
        <v>819</v>
      </c>
      <c r="E190" t="s">
        <v>818</v>
      </c>
      <c r="F190" t="s">
        <v>612</v>
      </c>
    </row>
    <row r="191" spans="1:6" x14ac:dyDescent="0.3">
      <c r="A191" t="s">
        <v>820</v>
      </c>
      <c r="B191">
        <v>483</v>
      </c>
      <c r="C191" t="s">
        <v>612</v>
      </c>
      <c r="D191" t="s">
        <v>821</v>
      </c>
      <c r="E191" t="s">
        <v>822</v>
      </c>
      <c r="F191" t="s">
        <v>612</v>
      </c>
    </row>
    <row r="192" spans="1:6" x14ac:dyDescent="0.3">
      <c r="A192" t="s">
        <v>823</v>
      </c>
      <c r="B192">
        <v>484</v>
      </c>
      <c r="C192" t="s">
        <v>612</v>
      </c>
      <c r="D192" t="s">
        <v>824</v>
      </c>
      <c r="E192" t="s">
        <v>825</v>
      </c>
      <c r="F192" t="s">
        <v>612</v>
      </c>
    </row>
    <row r="193" spans="1:6" x14ac:dyDescent="0.3">
      <c r="A193" t="s">
        <v>826</v>
      </c>
      <c r="B193">
        <v>485</v>
      </c>
      <c r="C193" t="s">
        <v>612</v>
      </c>
      <c r="D193" t="s">
        <v>827</v>
      </c>
      <c r="E193" t="s">
        <v>828</v>
      </c>
      <c r="F193" t="s">
        <v>612</v>
      </c>
    </row>
    <row r="194" spans="1:6" x14ac:dyDescent="0.3">
      <c r="A194" t="s">
        <v>311</v>
      </c>
      <c r="B194">
        <v>486</v>
      </c>
      <c r="C194">
        <v>926</v>
      </c>
      <c r="D194" t="s">
        <v>306</v>
      </c>
      <c r="E194" t="s">
        <v>307</v>
      </c>
      <c r="F194" t="s">
        <v>312</v>
      </c>
    </row>
    <row r="195" spans="1:6" x14ac:dyDescent="0.3">
      <c r="A195" t="s">
        <v>305</v>
      </c>
      <c r="B195">
        <v>486</v>
      </c>
      <c r="C195">
        <v>927</v>
      </c>
      <c r="D195" t="s">
        <v>306</v>
      </c>
      <c r="E195" t="s">
        <v>307</v>
      </c>
      <c r="F195" t="s">
        <v>308</v>
      </c>
    </row>
    <row r="196" spans="1:6" x14ac:dyDescent="0.3">
      <c r="A196" t="s">
        <v>309</v>
      </c>
      <c r="B196">
        <v>486</v>
      </c>
      <c r="C196">
        <v>935</v>
      </c>
      <c r="D196" t="s">
        <v>306</v>
      </c>
      <c r="E196" t="s">
        <v>307</v>
      </c>
      <c r="F196" t="s">
        <v>310</v>
      </c>
    </row>
    <row r="197" spans="1:6" x14ac:dyDescent="0.3">
      <c r="A197" t="s">
        <v>829</v>
      </c>
      <c r="B197">
        <v>487</v>
      </c>
      <c r="C197" t="s">
        <v>612</v>
      </c>
      <c r="D197" t="s">
        <v>830</v>
      </c>
      <c r="E197" t="s">
        <v>831</v>
      </c>
      <c r="F197" t="s">
        <v>612</v>
      </c>
    </row>
    <row r="198" spans="1:6" x14ac:dyDescent="0.3">
      <c r="A198" t="s">
        <v>832</v>
      </c>
      <c r="B198">
        <v>488</v>
      </c>
      <c r="C198" t="s">
        <v>612</v>
      </c>
      <c r="D198" t="s">
        <v>833</v>
      </c>
      <c r="E198" t="s">
        <v>834</v>
      </c>
      <c r="F198" t="s">
        <v>612</v>
      </c>
    </row>
    <row r="199" spans="1:6" x14ac:dyDescent="0.3">
      <c r="A199" t="s">
        <v>835</v>
      </c>
      <c r="B199">
        <v>489</v>
      </c>
      <c r="C199" t="s">
        <v>612</v>
      </c>
      <c r="D199" t="s">
        <v>836</v>
      </c>
      <c r="E199" t="s">
        <v>837</v>
      </c>
      <c r="F199" t="s">
        <v>612</v>
      </c>
    </row>
    <row r="200" spans="1:6" x14ac:dyDescent="0.3">
      <c r="A200" t="s">
        <v>323</v>
      </c>
      <c r="B200">
        <v>490</v>
      </c>
      <c r="C200">
        <v>558</v>
      </c>
      <c r="D200" t="s">
        <v>324</v>
      </c>
      <c r="E200" t="s">
        <v>315</v>
      </c>
      <c r="F200" t="s">
        <v>325</v>
      </c>
    </row>
    <row r="201" spans="1:6" x14ac:dyDescent="0.3">
      <c r="A201" t="s">
        <v>313</v>
      </c>
      <c r="B201">
        <v>490</v>
      </c>
      <c r="C201">
        <v>559</v>
      </c>
      <c r="D201" t="s">
        <v>314</v>
      </c>
      <c r="E201" t="s">
        <v>315</v>
      </c>
      <c r="F201" t="s">
        <v>316</v>
      </c>
    </row>
    <row r="202" spans="1:6" x14ac:dyDescent="0.3">
      <c r="A202" t="s">
        <v>317</v>
      </c>
      <c r="B202">
        <v>490</v>
      </c>
      <c r="C202">
        <v>560</v>
      </c>
      <c r="D202" t="s">
        <v>314</v>
      </c>
      <c r="E202" t="s">
        <v>315</v>
      </c>
      <c r="F202" t="s">
        <v>318</v>
      </c>
    </row>
    <row r="203" spans="1:6" x14ac:dyDescent="0.3">
      <c r="A203" t="s">
        <v>319</v>
      </c>
      <c r="B203">
        <v>490</v>
      </c>
      <c r="C203">
        <v>561</v>
      </c>
      <c r="D203" t="s">
        <v>314</v>
      </c>
      <c r="E203" t="s">
        <v>315</v>
      </c>
      <c r="F203" t="s">
        <v>320</v>
      </c>
    </row>
    <row r="204" spans="1:6" x14ac:dyDescent="0.3">
      <c r="A204" t="s">
        <v>321</v>
      </c>
      <c r="B204">
        <v>490</v>
      </c>
      <c r="C204">
        <v>562</v>
      </c>
      <c r="D204" t="s">
        <v>314</v>
      </c>
      <c r="E204" t="s">
        <v>315</v>
      </c>
      <c r="F204" t="s">
        <v>322</v>
      </c>
    </row>
    <row r="205" spans="1:6" x14ac:dyDescent="0.3">
      <c r="A205" t="s">
        <v>334</v>
      </c>
      <c r="B205">
        <v>491</v>
      </c>
      <c r="C205">
        <v>549</v>
      </c>
      <c r="D205" t="s">
        <v>327</v>
      </c>
      <c r="E205" t="s">
        <v>328</v>
      </c>
      <c r="F205" t="s">
        <v>335</v>
      </c>
    </row>
    <row r="206" spans="1:6" x14ac:dyDescent="0.3">
      <c r="A206" t="s">
        <v>326</v>
      </c>
      <c r="B206">
        <v>491</v>
      </c>
      <c r="C206">
        <v>550</v>
      </c>
      <c r="D206" t="s">
        <v>327</v>
      </c>
      <c r="E206" t="s">
        <v>328</v>
      </c>
      <c r="F206" t="s">
        <v>329</v>
      </c>
    </row>
    <row r="207" spans="1:6" x14ac:dyDescent="0.3">
      <c r="A207" t="s">
        <v>330</v>
      </c>
      <c r="B207">
        <v>491</v>
      </c>
      <c r="C207">
        <v>551</v>
      </c>
      <c r="D207" t="s">
        <v>327</v>
      </c>
      <c r="E207" t="s">
        <v>328</v>
      </c>
      <c r="F207" t="s">
        <v>331</v>
      </c>
    </row>
    <row r="208" spans="1:6" x14ac:dyDescent="0.3">
      <c r="A208" t="s">
        <v>332</v>
      </c>
      <c r="B208">
        <v>491</v>
      </c>
      <c r="C208">
        <v>552</v>
      </c>
      <c r="D208" t="s">
        <v>327</v>
      </c>
      <c r="E208" t="s">
        <v>328</v>
      </c>
      <c r="F208" t="s">
        <v>333</v>
      </c>
    </row>
    <row r="209" spans="1:6" x14ac:dyDescent="0.3">
      <c r="A209" t="s">
        <v>341</v>
      </c>
      <c r="B209">
        <v>492</v>
      </c>
      <c r="C209">
        <v>553</v>
      </c>
      <c r="D209" t="s">
        <v>327</v>
      </c>
      <c r="E209" t="s">
        <v>337</v>
      </c>
      <c r="F209" t="s">
        <v>335</v>
      </c>
    </row>
    <row r="210" spans="1:6" x14ac:dyDescent="0.3">
      <c r="A210" t="s">
        <v>336</v>
      </c>
      <c r="B210">
        <v>492</v>
      </c>
      <c r="C210">
        <v>554</v>
      </c>
      <c r="D210" t="s">
        <v>327</v>
      </c>
      <c r="E210" t="s">
        <v>337</v>
      </c>
      <c r="F210" t="s">
        <v>329</v>
      </c>
    </row>
    <row r="211" spans="1:6" x14ac:dyDescent="0.3">
      <c r="A211" t="s">
        <v>338</v>
      </c>
      <c r="B211">
        <v>492</v>
      </c>
      <c r="C211">
        <v>556</v>
      </c>
      <c r="D211" t="s">
        <v>327</v>
      </c>
      <c r="E211" t="s">
        <v>337</v>
      </c>
      <c r="F211" t="s">
        <v>333</v>
      </c>
    </row>
    <row r="212" spans="1:6" x14ac:dyDescent="0.3">
      <c r="A212" t="s">
        <v>339</v>
      </c>
      <c r="B212">
        <v>492</v>
      </c>
      <c r="C212">
        <v>557</v>
      </c>
      <c r="D212" t="s">
        <v>327</v>
      </c>
      <c r="E212" t="s">
        <v>337</v>
      </c>
      <c r="F212" t="s">
        <v>340</v>
      </c>
    </row>
    <row r="213" spans="1:6" x14ac:dyDescent="0.3">
      <c r="A213" t="s">
        <v>838</v>
      </c>
      <c r="B213">
        <v>493</v>
      </c>
      <c r="C213" t="s">
        <v>612</v>
      </c>
      <c r="D213" t="s">
        <v>839</v>
      </c>
      <c r="E213" t="s">
        <v>840</v>
      </c>
      <c r="F213" t="s">
        <v>612</v>
      </c>
    </row>
    <row r="214" spans="1:6" x14ac:dyDescent="0.3">
      <c r="A214" t="s">
        <v>841</v>
      </c>
      <c r="B214">
        <v>494</v>
      </c>
      <c r="C214" t="s">
        <v>612</v>
      </c>
      <c r="D214" t="s">
        <v>842</v>
      </c>
      <c r="E214" t="s">
        <v>843</v>
      </c>
      <c r="F214" t="s">
        <v>612</v>
      </c>
    </row>
    <row r="215" spans="1:6" x14ac:dyDescent="0.3">
      <c r="A215" t="s">
        <v>844</v>
      </c>
      <c r="B215">
        <v>495</v>
      </c>
      <c r="C215" t="s">
        <v>612</v>
      </c>
      <c r="D215" t="s">
        <v>845</v>
      </c>
      <c r="E215" t="s">
        <v>846</v>
      </c>
      <c r="F215" t="s">
        <v>612</v>
      </c>
    </row>
    <row r="216" spans="1:6" x14ac:dyDescent="0.3">
      <c r="A216" t="s">
        <v>847</v>
      </c>
      <c r="B216">
        <v>505</v>
      </c>
      <c r="C216" t="s">
        <v>612</v>
      </c>
      <c r="D216" t="s">
        <v>848</v>
      </c>
      <c r="E216" t="s">
        <v>849</v>
      </c>
      <c r="F216" t="s">
        <v>612</v>
      </c>
    </row>
    <row r="217" spans="1:6" x14ac:dyDescent="0.3">
      <c r="A217" t="s">
        <v>850</v>
      </c>
      <c r="B217">
        <v>506</v>
      </c>
      <c r="C217" t="s">
        <v>612</v>
      </c>
      <c r="D217" t="s">
        <v>851</v>
      </c>
      <c r="E217" t="s">
        <v>852</v>
      </c>
      <c r="F217" t="s">
        <v>612</v>
      </c>
    </row>
    <row r="218" spans="1:6" x14ac:dyDescent="0.3">
      <c r="A218" t="s">
        <v>853</v>
      </c>
      <c r="B218">
        <v>508</v>
      </c>
      <c r="C218" t="s">
        <v>612</v>
      </c>
      <c r="D218" t="s">
        <v>854</v>
      </c>
      <c r="E218" t="s">
        <v>855</v>
      </c>
      <c r="F218" t="s">
        <v>612</v>
      </c>
    </row>
    <row r="219" spans="1:6" x14ac:dyDescent="0.3">
      <c r="A219" t="s">
        <v>856</v>
      </c>
      <c r="B219">
        <v>509</v>
      </c>
      <c r="C219" t="s">
        <v>612</v>
      </c>
      <c r="D219" t="s">
        <v>857</v>
      </c>
      <c r="E219" t="s">
        <v>858</v>
      </c>
      <c r="F219" t="s">
        <v>612</v>
      </c>
    </row>
    <row r="220" spans="1:6" x14ac:dyDescent="0.3">
      <c r="A220" t="s">
        <v>371</v>
      </c>
      <c r="B220">
        <v>511</v>
      </c>
      <c r="C220">
        <v>2418</v>
      </c>
      <c r="D220" t="s">
        <v>372</v>
      </c>
      <c r="E220" t="s">
        <v>344</v>
      </c>
      <c r="F220" t="s">
        <v>73</v>
      </c>
    </row>
    <row r="221" spans="1:6" x14ac:dyDescent="0.3">
      <c r="A221" t="s">
        <v>342</v>
      </c>
      <c r="B221">
        <v>511</v>
      </c>
      <c r="C221">
        <v>2419</v>
      </c>
      <c r="D221" t="s">
        <v>343</v>
      </c>
      <c r="E221" t="s">
        <v>344</v>
      </c>
      <c r="F221" t="s">
        <v>9</v>
      </c>
    </row>
    <row r="222" spans="1:6" x14ac:dyDescent="0.3">
      <c r="A222" t="s">
        <v>345</v>
      </c>
      <c r="B222">
        <v>511</v>
      </c>
      <c r="C222">
        <v>2420</v>
      </c>
      <c r="D222" t="s">
        <v>346</v>
      </c>
      <c r="E222" t="s">
        <v>344</v>
      </c>
      <c r="F222" t="s">
        <v>12</v>
      </c>
    </row>
    <row r="223" spans="1:6" x14ac:dyDescent="0.3">
      <c r="A223" t="s">
        <v>347</v>
      </c>
      <c r="B223">
        <v>511</v>
      </c>
      <c r="C223">
        <v>2421</v>
      </c>
      <c r="D223" t="s">
        <v>348</v>
      </c>
      <c r="E223" t="s">
        <v>344</v>
      </c>
      <c r="F223" t="s">
        <v>15</v>
      </c>
    </row>
    <row r="224" spans="1:6" x14ac:dyDescent="0.3">
      <c r="A224" t="s">
        <v>349</v>
      </c>
      <c r="B224">
        <v>511</v>
      </c>
      <c r="C224">
        <v>2422</v>
      </c>
      <c r="D224" t="s">
        <v>350</v>
      </c>
      <c r="E224" t="s">
        <v>344</v>
      </c>
      <c r="F224" t="s">
        <v>18</v>
      </c>
    </row>
    <row r="225" spans="1:6" x14ac:dyDescent="0.3">
      <c r="A225" t="s">
        <v>351</v>
      </c>
      <c r="B225">
        <v>511</v>
      </c>
      <c r="C225">
        <v>2423</v>
      </c>
      <c r="D225" t="s">
        <v>352</v>
      </c>
      <c r="E225" t="s">
        <v>344</v>
      </c>
      <c r="F225" t="s">
        <v>27</v>
      </c>
    </row>
    <row r="226" spans="1:6" x14ac:dyDescent="0.3">
      <c r="A226" t="s">
        <v>353</v>
      </c>
      <c r="B226">
        <v>511</v>
      </c>
      <c r="C226">
        <v>2424</v>
      </c>
      <c r="D226" t="s">
        <v>354</v>
      </c>
      <c r="E226" t="s">
        <v>344</v>
      </c>
      <c r="F226" t="s">
        <v>30</v>
      </c>
    </row>
    <row r="227" spans="1:6" x14ac:dyDescent="0.3">
      <c r="A227" t="s">
        <v>355</v>
      </c>
      <c r="B227">
        <v>511</v>
      </c>
      <c r="C227">
        <v>2425</v>
      </c>
      <c r="D227" t="s">
        <v>356</v>
      </c>
      <c r="E227" t="s">
        <v>344</v>
      </c>
      <c r="F227" t="s">
        <v>35</v>
      </c>
    </row>
    <row r="228" spans="1:6" x14ac:dyDescent="0.3">
      <c r="A228" t="s">
        <v>357</v>
      </c>
      <c r="B228">
        <v>511</v>
      </c>
      <c r="C228">
        <v>2426</v>
      </c>
      <c r="D228" t="s">
        <v>358</v>
      </c>
      <c r="E228" t="s">
        <v>344</v>
      </c>
      <c r="F228" t="s">
        <v>41</v>
      </c>
    </row>
    <row r="229" spans="1:6" x14ac:dyDescent="0.3">
      <c r="A229" t="s">
        <v>359</v>
      </c>
      <c r="B229">
        <v>511</v>
      </c>
      <c r="C229">
        <v>2427</v>
      </c>
      <c r="D229" t="s">
        <v>360</v>
      </c>
      <c r="E229" t="s">
        <v>344</v>
      </c>
      <c r="F229" t="s">
        <v>47</v>
      </c>
    </row>
    <row r="230" spans="1:6" x14ac:dyDescent="0.3">
      <c r="A230" t="s">
        <v>361</v>
      </c>
      <c r="B230">
        <v>511</v>
      </c>
      <c r="C230">
        <v>2428</v>
      </c>
      <c r="D230" t="s">
        <v>362</v>
      </c>
      <c r="E230" t="s">
        <v>344</v>
      </c>
      <c r="F230" t="s">
        <v>53</v>
      </c>
    </row>
    <row r="231" spans="1:6" x14ac:dyDescent="0.3">
      <c r="A231" t="s">
        <v>363</v>
      </c>
      <c r="B231">
        <v>511</v>
      </c>
      <c r="C231">
        <v>2429</v>
      </c>
      <c r="D231" t="s">
        <v>364</v>
      </c>
      <c r="E231" t="s">
        <v>344</v>
      </c>
      <c r="F231" t="s">
        <v>59</v>
      </c>
    </row>
    <row r="232" spans="1:6" x14ac:dyDescent="0.3">
      <c r="A232" t="s">
        <v>365</v>
      </c>
      <c r="B232">
        <v>511</v>
      </c>
      <c r="C232">
        <v>2430</v>
      </c>
      <c r="D232" t="s">
        <v>366</v>
      </c>
      <c r="E232" t="s">
        <v>344</v>
      </c>
      <c r="F232" t="s">
        <v>62</v>
      </c>
    </row>
    <row r="233" spans="1:6" x14ac:dyDescent="0.3">
      <c r="A233" t="s">
        <v>367</v>
      </c>
      <c r="B233">
        <v>511</v>
      </c>
      <c r="C233">
        <v>2431</v>
      </c>
      <c r="D233" t="s">
        <v>368</v>
      </c>
      <c r="E233" t="s">
        <v>344</v>
      </c>
      <c r="F233" t="s">
        <v>70</v>
      </c>
    </row>
    <row r="234" spans="1:6" x14ac:dyDescent="0.3">
      <c r="A234" t="s">
        <v>369</v>
      </c>
      <c r="B234">
        <v>511</v>
      </c>
      <c r="C234">
        <v>2432</v>
      </c>
      <c r="D234" t="s">
        <v>370</v>
      </c>
      <c r="E234" t="s">
        <v>344</v>
      </c>
      <c r="F234" t="s">
        <v>21</v>
      </c>
    </row>
    <row r="235" spans="1:6" x14ac:dyDescent="0.3">
      <c r="A235" t="s">
        <v>859</v>
      </c>
      <c r="B235">
        <v>512</v>
      </c>
      <c r="C235" t="s">
        <v>612</v>
      </c>
      <c r="D235" t="s">
        <v>795</v>
      </c>
      <c r="E235" t="s">
        <v>860</v>
      </c>
      <c r="F235" t="s">
        <v>612</v>
      </c>
    </row>
    <row r="236" spans="1:6" x14ac:dyDescent="0.3">
      <c r="A236" t="s">
        <v>861</v>
      </c>
      <c r="B236">
        <v>513</v>
      </c>
      <c r="C236" t="s">
        <v>612</v>
      </c>
      <c r="D236" t="s">
        <v>798</v>
      </c>
      <c r="E236" t="s">
        <v>862</v>
      </c>
      <c r="F236" t="s">
        <v>612</v>
      </c>
    </row>
    <row r="237" spans="1:6" x14ac:dyDescent="0.3">
      <c r="A237" t="s">
        <v>863</v>
      </c>
      <c r="B237">
        <v>514</v>
      </c>
      <c r="C237" t="s">
        <v>612</v>
      </c>
      <c r="D237" t="s">
        <v>864</v>
      </c>
      <c r="E237" t="s">
        <v>865</v>
      </c>
      <c r="F237" t="s">
        <v>612</v>
      </c>
    </row>
    <row r="238" spans="1:6" x14ac:dyDescent="0.3">
      <c r="A238" t="s">
        <v>866</v>
      </c>
      <c r="B238">
        <v>515</v>
      </c>
      <c r="C238" t="s">
        <v>612</v>
      </c>
      <c r="D238" t="s">
        <v>864</v>
      </c>
      <c r="E238" t="s">
        <v>867</v>
      </c>
      <c r="F238" t="s">
        <v>612</v>
      </c>
    </row>
    <row r="239" spans="1:6" x14ac:dyDescent="0.3">
      <c r="A239" t="s">
        <v>868</v>
      </c>
      <c r="B239">
        <v>516</v>
      </c>
      <c r="C239" t="s">
        <v>612</v>
      </c>
      <c r="D239" t="s">
        <v>869</v>
      </c>
      <c r="E239" t="s">
        <v>870</v>
      </c>
      <c r="F239" t="s">
        <v>612</v>
      </c>
    </row>
    <row r="240" spans="1:6" x14ac:dyDescent="0.3">
      <c r="A240" t="s">
        <v>871</v>
      </c>
      <c r="B240">
        <v>517</v>
      </c>
      <c r="C240" t="s">
        <v>612</v>
      </c>
      <c r="D240" t="s">
        <v>872</v>
      </c>
      <c r="E240" t="s">
        <v>873</v>
      </c>
      <c r="F240" t="s">
        <v>612</v>
      </c>
    </row>
    <row r="241" spans="1:6" x14ac:dyDescent="0.3">
      <c r="A241" t="s">
        <v>874</v>
      </c>
      <c r="B241">
        <v>518</v>
      </c>
      <c r="C241" t="s">
        <v>612</v>
      </c>
      <c r="D241" t="s">
        <v>875</v>
      </c>
      <c r="E241" t="s">
        <v>876</v>
      </c>
      <c r="F241" t="s">
        <v>612</v>
      </c>
    </row>
    <row r="242" spans="1:6" x14ac:dyDescent="0.3">
      <c r="A242" t="s">
        <v>877</v>
      </c>
      <c r="B242">
        <v>519</v>
      </c>
      <c r="C242" t="s">
        <v>612</v>
      </c>
      <c r="D242" t="s">
        <v>875</v>
      </c>
      <c r="E242" t="s">
        <v>878</v>
      </c>
      <c r="F242" t="s">
        <v>612</v>
      </c>
    </row>
    <row r="243" spans="1:6" x14ac:dyDescent="0.3">
      <c r="A243" t="s">
        <v>879</v>
      </c>
      <c r="B243">
        <v>520</v>
      </c>
      <c r="C243" t="s">
        <v>612</v>
      </c>
      <c r="D243" t="s">
        <v>880</v>
      </c>
      <c r="E243" t="s">
        <v>881</v>
      </c>
      <c r="F243" t="s">
        <v>612</v>
      </c>
    </row>
    <row r="244" spans="1:6" x14ac:dyDescent="0.3">
      <c r="A244" t="s">
        <v>882</v>
      </c>
      <c r="B244">
        <v>521</v>
      </c>
      <c r="C244" t="s">
        <v>612</v>
      </c>
      <c r="D244" t="s">
        <v>883</v>
      </c>
      <c r="E244" t="s">
        <v>884</v>
      </c>
      <c r="F244" t="s">
        <v>612</v>
      </c>
    </row>
    <row r="245" spans="1:6" x14ac:dyDescent="0.3">
      <c r="A245" t="s">
        <v>885</v>
      </c>
      <c r="B245">
        <v>522</v>
      </c>
      <c r="C245" t="s">
        <v>612</v>
      </c>
      <c r="D245" t="s">
        <v>886</v>
      </c>
      <c r="E245" t="s">
        <v>887</v>
      </c>
      <c r="F245" t="s">
        <v>612</v>
      </c>
    </row>
    <row r="246" spans="1:6" x14ac:dyDescent="0.3">
      <c r="A246" t="s">
        <v>888</v>
      </c>
      <c r="B246">
        <v>523</v>
      </c>
      <c r="C246" t="s">
        <v>612</v>
      </c>
      <c r="D246" t="s">
        <v>889</v>
      </c>
      <c r="E246" t="s">
        <v>890</v>
      </c>
      <c r="F246" t="s">
        <v>612</v>
      </c>
    </row>
    <row r="247" spans="1:6" x14ac:dyDescent="0.3">
      <c r="A247" t="s">
        <v>891</v>
      </c>
      <c r="B247">
        <v>524</v>
      </c>
      <c r="C247" t="s">
        <v>612</v>
      </c>
      <c r="D247" t="s">
        <v>892</v>
      </c>
      <c r="E247" t="s">
        <v>893</v>
      </c>
      <c r="F247" t="s">
        <v>612</v>
      </c>
    </row>
    <row r="248" spans="1:6" x14ac:dyDescent="0.3">
      <c r="A248" t="s">
        <v>373</v>
      </c>
      <c r="B248">
        <v>526</v>
      </c>
      <c r="C248">
        <v>724</v>
      </c>
      <c r="D248" t="s">
        <v>374</v>
      </c>
      <c r="E248" t="s">
        <v>375</v>
      </c>
      <c r="F248">
        <v>63</v>
      </c>
    </row>
    <row r="249" spans="1:6" x14ac:dyDescent="0.3">
      <c r="A249" t="s">
        <v>376</v>
      </c>
      <c r="B249">
        <v>526</v>
      </c>
      <c r="C249">
        <v>725</v>
      </c>
      <c r="D249" t="s">
        <v>377</v>
      </c>
      <c r="E249" t="s">
        <v>375</v>
      </c>
      <c r="F249">
        <v>50</v>
      </c>
    </row>
    <row r="250" spans="1:6" x14ac:dyDescent="0.3">
      <c r="A250" t="s">
        <v>894</v>
      </c>
      <c r="B250">
        <v>527</v>
      </c>
      <c r="C250" t="s">
        <v>612</v>
      </c>
      <c r="D250" t="s">
        <v>895</v>
      </c>
      <c r="E250" t="s">
        <v>896</v>
      </c>
      <c r="F250" t="s">
        <v>612</v>
      </c>
    </row>
    <row r="251" spans="1:6" x14ac:dyDescent="0.3">
      <c r="A251" t="s">
        <v>897</v>
      </c>
      <c r="B251">
        <v>528</v>
      </c>
      <c r="C251" t="s">
        <v>612</v>
      </c>
      <c r="D251" t="s">
        <v>898</v>
      </c>
      <c r="E251" t="s">
        <v>899</v>
      </c>
      <c r="F251" t="s">
        <v>612</v>
      </c>
    </row>
    <row r="252" spans="1:6" x14ac:dyDescent="0.3">
      <c r="A252" t="s">
        <v>900</v>
      </c>
      <c r="B252">
        <v>529</v>
      </c>
      <c r="C252" t="s">
        <v>612</v>
      </c>
      <c r="D252" t="s">
        <v>901</v>
      </c>
      <c r="E252" t="s">
        <v>902</v>
      </c>
      <c r="F252" t="s">
        <v>612</v>
      </c>
    </row>
    <row r="253" spans="1:6" x14ac:dyDescent="0.3">
      <c r="A253" t="s">
        <v>903</v>
      </c>
      <c r="B253">
        <v>530</v>
      </c>
      <c r="C253" t="s">
        <v>612</v>
      </c>
      <c r="D253" t="s">
        <v>904</v>
      </c>
      <c r="E253" t="s">
        <v>905</v>
      </c>
      <c r="F253" t="s">
        <v>612</v>
      </c>
    </row>
    <row r="254" spans="1:6" x14ac:dyDescent="0.3">
      <c r="A254" t="s">
        <v>419</v>
      </c>
      <c r="B254">
        <v>532</v>
      </c>
      <c r="C254">
        <v>896</v>
      </c>
      <c r="D254" t="s">
        <v>420</v>
      </c>
      <c r="E254" t="s">
        <v>380</v>
      </c>
      <c r="F254" t="s">
        <v>381</v>
      </c>
    </row>
    <row r="255" spans="1:6" x14ac:dyDescent="0.3">
      <c r="A255" t="s">
        <v>419</v>
      </c>
      <c r="B255">
        <v>532</v>
      </c>
      <c r="C255">
        <v>896</v>
      </c>
      <c r="D255" t="s">
        <v>420</v>
      </c>
      <c r="E255" t="s">
        <v>380</v>
      </c>
      <c r="F255">
        <v>900</v>
      </c>
    </row>
    <row r="256" spans="1:6" x14ac:dyDescent="0.3">
      <c r="A256" t="s">
        <v>419</v>
      </c>
      <c r="B256">
        <v>532</v>
      </c>
      <c r="C256">
        <v>896</v>
      </c>
      <c r="D256" t="s">
        <v>420</v>
      </c>
      <c r="E256" t="s">
        <v>380</v>
      </c>
      <c r="F256" t="s">
        <v>384</v>
      </c>
    </row>
    <row r="257" spans="1:6" x14ac:dyDescent="0.3">
      <c r="A257" t="s">
        <v>378</v>
      </c>
      <c r="B257">
        <v>532</v>
      </c>
      <c r="C257">
        <v>897</v>
      </c>
      <c r="D257" t="s">
        <v>379</v>
      </c>
      <c r="E257" t="s">
        <v>380</v>
      </c>
      <c r="F257" t="s">
        <v>381</v>
      </c>
    </row>
    <row r="258" spans="1:6" x14ac:dyDescent="0.3">
      <c r="A258" t="s">
        <v>378</v>
      </c>
      <c r="B258">
        <v>532</v>
      </c>
      <c r="C258">
        <v>897</v>
      </c>
      <c r="D258" t="s">
        <v>379</v>
      </c>
      <c r="E258" t="s">
        <v>380</v>
      </c>
      <c r="F258">
        <v>900</v>
      </c>
    </row>
    <row r="259" spans="1:6" x14ac:dyDescent="0.3">
      <c r="A259" t="s">
        <v>378</v>
      </c>
      <c r="B259">
        <v>532</v>
      </c>
      <c r="C259">
        <v>897</v>
      </c>
      <c r="D259" t="s">
        <v>379</v>
      </c>
      <c r="E259" t="s">
        <v>380</v>
      </c>
      <c r="F259" t="s">
        <v>382</v>
      </c>
    </row>
    <row r="260" spans="1:6" x14ac:dyDescent="0.3">
      <c r="A260" t="s">
        <v>383</v>
      </c>
      <c r="B260">
        <v>532</v>
      </c>
      <c r="C260">
        <v>898</v>
      </c>
      <c r="D260" t="s">
        <v>348</v>
      </c>
      <c r="E260" t="s">
        <v>380</v>
      </c>
      <c r="F260">
        <v>1200</v>
      </c>
    </row>
    <row r="261" spans="1:6" x14ac:dyDescent="0.3">
      <c r="A261" t="s">
        <v>383</v>
      </c>
      <c r="B261">
        <v>532</v>
      </c>
      <c r="C261">
        <v>898</v>
      </c>
      <c r="D261" t="s">
        <v>348</v>
      </c>
      <c r="E261" t="s">
        <v>380</v>
      </c>
      <c r="F261" t="s">
        <v>384</v>
      </c>
    </row>
    <row r="262" spans="1:6" x14ac:dyDescent="0.3">
      <c r="A262" t="s">
        <v>383</v>
      </c>
      <c r="B262">
        <v>532</v>
      </c>
      <c r="C262">
        <v>898</v>
      </c>
      <c r="D262" t="s">
        <v>348</v>
      </c>
      <c r="E262" t="s">
        <v>380</v>
      </c>
      <c r="F262" t="s">
        <v>381</v>
      </c>
    </row>
    <row r="263" spans="1:6" x14ac:dyDescent="0.3">
      <c r="A263" t="s">
        <v>385</v>
      </c>
      <c r="B263">
        <v>532</v>
      </c>
      <c r="C263">
        <v>899</v>
      </c>
      <c r="D263" t="s">
        <v>386</v>
      </c>
      <c r="E263" t="s">
        <v>380</v>
      </c>
      <c r="F263" t="s">
        <v>381</v>
      </c>
    </row>
    <row r="264" spans="1:6" x14ac:dyDescent="0.3">
      <c r="A264" t="s">
        <v>385</v>
      </c>
      <c r="B264">
        <v>532</v>
      </c>
      <c r="C264">
        <v>899</v>
      </c>
      <c r="D264" t="s">
        <v>386</v>
      </c>
      <c r="E264" t="s">
        <v>380</v>
      </c>
      <c r="F264">
        <v>1200</v>
      </c>
    </row>
    <row r="265" spans="1:6" x14ac:dyDescent="0.3">
      <c r="A265" t="s">
        <v>385</v>
      </c>
      <c r="B265">
        <v>532</v>
      </c>
      <c r="C265">
        <v>899</v>
      </c>
      <c r="D265" t="s">
        <v>386</v>
      </c>
      <c r="E265" t="s">
        <v>380</v>
      </c>
      <c r="F265" t="s">
        <v>382</v>
      </c>
    </row>
    <row r="266" spans="1:6" x14ac:dyDescent="0.3">
      <c r="A266" t="s">
        <v>387</v>
      </c>
      <c r="B266">
        <v>532</v>
      </c>
      <c r="C266">
        <v>900</v>
      </c>
      <c r="D266" t="s">
        <v>360</v>
      </c>
      <c r="E266" t="s">
        <v>380</v>
      </c>
      <c r="F266">
        <v>1500</v>
      </c>
    </row>
    <row r="267" spans="1:6" x14ac:dyDescent="0.3">
      <c r="A267" t="s">
        <v>387</v>
      </c>
      <c r="B267">
        <v>532</v>
      </c>
      <c r="C267">
        <v>900</v>
      </c>
      <c r="D267" t="s">
        <v>360</v>
      </c>
      <c r="E267" t="s">
        <v>380</v>
      </c>
      <c r="F267" t="s">
        <v>384</v>
      </c>
    </row>
    <row r="268" spans="1:6" x14ac:dyDescent="0.3">
      <c r="A268" t="s">
        <v>387</v>
      </c>
      <c r="B268">
        <v>532</v>
      </c>
      <c r="C268">
        <v>900</v>
      </c>
      <c r="D268" t="s">
        <v>360</v>
      </c>
      <c r="E268" t="s">
        <v>380</v>
      </c>
      <c r="F268" t="s">
        <v>381</v>
      </c>
    </row>
    <row r="269" spans="1:6" x14ac:dyDescent="0.3">
      <c r="A269" t="s">
        <v>388</v>
      </c>
      <c r="B269">
        <v>532</v>
      </c>
      <c r="C269">
        <v>901</v>
      </c>
      <c r="D269" t="s">
        <v>389</v>
      </c>
      <c r="E269" t="s">
        <v>380</v>
      </c>
      <c r="F269" t="s">
        <v>381</v>
      </c>
    </row>
    <row r="270" spans="1:6" x14ac:dyDescent="0.3">
      <c r="A270" t="s">
        <v>388</v>
      </c>
      <c r="B270">
        <v>532</v>
      </c>
      <c r="C270">
        <v>901</v>
      </c>
      <c r="D270" t="s">
        <v>389</v>
      </c>
      <c r="E270" t="s">
        <v>380</v>
      </c>
      <c r="F270">
        <v>1500</v>
      </c>
    </row>
    <row r="271" spans="1:6" x14ac:dyDescent="0.3">
      <c r="A271" t="s">
        <v>388</v>
      </c>
      <c r="B271">
        <v>532</v>
      </c>
      <c r="C271">
        <v>901</v>
      </c>
      <c r="D271" t="s">
        <v>389</v>
      </c>
      <c r="E271" t="s">
        <v>380</v>
      </c>
      <c r="F271" t="s">
        <v>382</v>
      </c>
    </row>
    <row r="272" spans="1:6" x14ac:dyDescent="0.3">
      <c r="A272" t="s">
        <v>390</v>
      </c>
      <c r="B272">
        <v>532</v>
      </c>
      <c r="C272">
        <v>906</v>
      </c>
      <c r="D272" t="s">
        <v>391</v>
      </c>
      <c r="E272" t="s">
        <v>380</v>
      </c>
      <c r="F272">
        <v>900</v>
      </c>
    </row>
    <row r="273" spans="1:6" x14ac:dyDescent="0.3">
      <c r="A273" t="s">
        <v>390</v>
      </c>
      <c r="B273">
        <v>532</v>
      </c>
      <c r="C273">
        <v>906</v>
      </c>
      <c r="D273" t="s">
        <v>391</v>
      </c>
      <c r="E273" t="s">
        <v>380</v>
      </c>
      <c r="F273" t="s">
        <v>384</v>
      </c>
    </row>
    <row r="274" spans="1:6" x14ac:dyDescent="0.3">
      <c r="A274" t="s">
        <v>390</v>
      </c>
      <c r="B274">
        <v>532</v>
      </c>
      <c r="C274">
        <v>906</v>
      </c>
      <c r="D274" t="s">
        <v>391</v>
      </c>
      <c r="E274" t="s">
        <v>380</v>
      </c>
      <c r="F274" t="s">
        <v>392</v>
      </c>
    </row>
    <row r="275" spans="1:6" x14ac:dyDescent="0.3">
      <c r="A275" t="s">
        <v>393</v>
      </c>
      <c r="B275">
        <v>532</v>
      </c>
      <c r="C275">
        <v>907</v>
      </c>
      <c r="D275" t="s">
        <v>394</v>
      </c>
      <c r="E275" t="s">
        <v>380</v>
      </c>
      <c r="F275" t="s">
        <v>392</v>
      </c>
    </row>
    <row r="276" spans="1:6" x14ac:dyDescent="0.3">
      <c r="A276" t="s">
        <v>393</v>
      </c>
      <c r="B276">
        <v>532</v>
      </c>
      <c r="C276">
        <v>907</v>
      </c>
      <c r="D276" t="s">
        <v>394</v>
      </c>
      <c r="E276" t="s">
        <v>380</v>
      </c>
      <c r="F276">
        <v>900</v>
      </c>
    </row>
    <row r="277" spans="1:6" x14ac:dyDescent="0.3">
      <c r="A277" t="s">
        <v>393</v>
      </c>
      <c r="B277">
        <v>532</v>
      </c>
      <c r="C277">
        <v>907</v>
      </c>
      <c r="D277" t="s">
        <v>394</v>
      </c>
      <c r="E277" t="s">
        <v>380</v>
      </c>
      <c r="F277" t="s">
        <v>382</v>
      </c>
    </row>
    <row r="278" spans="1:6" x14ac:dyDescent="0.3">
      <c r="A278" t="s">
        <v>395</v>
      </c>
      <c r="B278">
        <v>532</v>
      </c>
      <c r="C278">
        <v>908</v>
      </c>
      <c r="D278" t="s">
        <v>396</v>
      </c>
      <c r="E278" t="s">
        <v>380</v>
      </c>
      <c r="F278">
        <v>1200</v>
      </c>
    </row>
    <row r="279" spans="1:6" x14ac:dyDescent="0.3">
      <c r="A279" t="s">
        <v>395</v>
      </c>
      <c r="B279">
        <v>532</v>
      </c>
      <c r="C279">
        <v>908</v>
      </c>
      <c r="D279" t="s">
        <v>396</v>
      </c>
      <c r="E279" t="s">
        <v>380</v>
      </c>
      <c r="F279" t="s">
        <v>384</v>
      </c>
    </row>
    <row r="280" spans="1:6" x14ac:dyDescent="0.3">
      <c r="A280" t="s">
        <v>395</v>
      </c>
      <c r="B280">
        <v>532</v>
      </c>
      <c r="C280">
        <v>908</v>
      </c>
      <c r="D280" t="s">
        <v>396</v>
      </c>
      <c r="E280" t="s">
        <v>380</v>
      </c>
      <c r="F280" t="s">
        <v>392</v>
      </c>
    </row>
    <row r="281" spans="1:6" x14ac:dyDescent="0.3">
      <c r="A281" t="s">
        <v>397</v>
      </c>
      <c r="B281">
        <v>532</v>
      </c>
      <c r="C281">
        <v>909</v>
      </c>
      <c r="D281" t="s">
        <v>398</v>
      </c>
      <c r="E281" t="s">
        <v>380</v>
      </c>
      <c r="F281" t="s">
        <v>392</v>
      </c>
    </row>
    <row r="282" spans="1:6" x14ac:dyDescent="0.3">
      <c r="A282" t="s">
        <v>397</v>
      </c>
      <c r="B282">
        <v>532</v>
      </c>
      <c r="C282">
        <v>909</v>
      </c>
      <c r="D282" t="s">
        <v>398</v>
      </c>
      <c r="E282" t="s">
        <v>380</v>
      </c>
      <c r="F282">
        <v>1200</v>
      </c>
    </row>
    <row r="283" spans="1:6" x14ac:dyDescent="0.3">
      <c r="A283" t="s">
        <v>397</v>
      </c>
      <c r="B283">
        <v>532</v>
      </c>
      <c r="C283">
        <v>909</v>
      </c>
      <c r="D283" t="s">
        <v>398</v>
      </c>
      <c r="E283" t="s">
        <v>380</v>
      </c>
      <c r="F283" t="s">
        <v>382</v>
      </c>
    </row>
    <row r="284" spans="1:6" x14ac:dyDescent="0.3">
      <c r="A284" t="s">
        <v>399</v>
      </c>
      <c r="B284">
        <v>532</v>
      </c>
      <c r="C284">
        <v>910</v>
      </c>
      <c r="D284" t="s">
        <v>389</v>
      </c>
      <c r="E284" t="s">
        <v>380</v>
      </c>
      <c r="F284">
        <v>1500</v>
      </c>
    </row>
    <row r="285" spans="1:6" x14ac:dyDescent="0.3">
      <c r="A285" t="s">
        <v>399</v>
      </c>
      <c r="B285">
        <v>532</v>
      </c>
      <c r="C285">
        <v>910</v>
      </c>
      <c r="D285" t="s">
        <v>389</v>
      </c>
      <c r="E285" t="s">
        <v>380</v>
      </c>
      <c r="F285" t="s">
        <v>384</v>
      </c>
    </row>
    <row r="286" spans="1:6" x14ac:dyDescent="0.3">
      <c r="A286" t="s">
        <v>399</v>
      </c>
      <c r="B286">
        <v>532</v>
      </c>
      <c r="C286">
        <v>910</v>
      </c>
      <c r="D286" t="s">
        <v>389</v>
      </c>
      <c r="E286" t="s">
        <v>380</v>
      </c>
      <c r="F286" t="s">
        <v>392</v>
      </c>
    </row>
    <row r="287" spans="1:6" x14ac:dyDescent="0.3">
      <c r="A287" t="s">
        <v>400</v>
      </c>
      <c r="B287">
        <v>532</v>
      </c>
      <c r="C287">
        <v>911</v>
      </c>
      <c r="D287" t="s">
        <v>401</v>
      </c>
      <c r="E287" t="s">
        <v>380</v>
      </c>
      <c r="F287" t="s">
        <v>392</v>
      </c>
    </row>
    <row r="288" spans="1:6" x14ac:dyDescent="0.3">
      <c r="A288" t="s">
        <v>400</v>
      </c>
      <c r="B288">
        <v>532</v>
      </c>
      <c r="C288">
        <v>911</v>
      </c>
      <c r="D288" t="s">
        <v>401</v>
      </c>
      <c r="E288" t="s">
        <v>380</v>
      </c>
      <c r="F288">
        <v>1500</v>
      </c>
    </row>
    <row r="289" spans="1:6" x14ac:dyDescent="0.3">
      <c r="A289" t="s">
        <v>400</v>
      </c>
      <c r="B289">
        <v>532</v>
      </c>
      <c r="C289">
        <v>911</v>
      </c>
      <c r="D289" t="s">
        <v>401</v>
      </c>
      <c r="E289" t="s">
        <v>380</v>
      </c>
      <c r="F289" t="s">
        <v>382</v>
      </c>
    </row>
    <row r="290" spans="1:6" x14ac:dyDescent="0.3">
      <c r="A290" t="s">
        <v>402</v>
      </c>
      <c r="B290">
        <v>532</v>
      </c>
      <c r="C290">
        <v>916</v>
      </c>
      <c r="D290" t="s">
        <v>379</v>
      </c>
      <c r="E290" t="s">
        <v>380</v>
      </c>
      <c r="F290">
        <v>900</v>
      </c>
    </row>
    <row r="291" spans="1:6" x14ac:dyDescent="0.3">
      <c r="A291" t="s">
        <v>402</v>
      </c>
      <c r="B291">
        <v>532</v>
      </c>
      <c r="C291">
        <v>916</v>
      </c>
      <c r="D291" t="s">
        <v>379</v>
      </c>
      <c r="E291" t="s">
        <v>380</v>
      </c>
      <c r="F291" t="s">
        <v>384</v>
      </c>
    </row>
    <row r="292" spans="1:6" x14ac:dyDescent="0.3">
      <c r="A292" t="s">
        <v>402</v>
      </c>
      <c r="B292">
        <v>532</v>
      </c>
      <c r="C292">
        <v>916</v>
      </c>
      <c r="D292" t="s">
        <v>379</v>
      </c>
      <c r="E292" t="s">
        <v>380</v>
      </c>
      <c r="F292" t="s">
        <v>403</v>
      </c>
    </row>
    <row r="293" spans="1:6" x14ac:dyDescent="0.3">
      <c r="A293" t="s">
        <v>404</v>
      </c>
      <c r="B293">
        <v>532</v>
      </c>
      <c r="C293">
        <v>917</v>
      </c>
      <c r="D293" t="s">
        <v>405</v>
      </c>
      <c r="E293" t="s">
        <v>380</v>
      </c>
      <c r="F293" t="s">
        <v>403</v>
      </c>
    </row>
    <row r="294" spans="1:6" x14ac:dyDescent="0.3">
      <c r="A294" t="s">
        <v>404</v>
      </c>
      <c r="B294">
        <v>532</v>
      </c>
      <c r="C294">
        <v>917</v>
      </c>
      <c r="D294" t="s">
        <v>405</v>
      </c>
      <c r="E294" t="s">
        <v>380</v>
      </c>
      <c r="F294" t="s">
        <v>382</v>
      </c>
    </row>
    <row r="295" spans="1:6" x14ac:dyDescent="0.3">
      <c r="A295" t="s">
        <v>404</v>
      </c>
      <c r="B295">
        <v>532</v>
      </c>
      <c r="C295">
        <v>917</v>
      </c>
      <c r="D295" t="s">
        <v>405</v>
      </c>
      <c r="E295" t="s">
        <v>380</v>
      </c>
      <c r="F295">
        <v>900</v>
      </c>
    </row>
    <row r="296" spans="1:6" x14ac:dyDescent="0.3">
      <c r="A296" t="s">
        <v>406</v>
      </c>
      <c r="B296">
        <v>532</v>
      </c>
      <c r="C296">
        <v>918</v>
      </c>
      <c r="D296" t="s">
        <v>386</v>
      </c>
      <c r="E296" t="s">
        <v>380</v>
      </c>
      <c r="F296">
        <v>1200</v>
      </c>
    </row>
    <row r="297" spans="1:6" x14ac:dyDescent="0.3">
      <c r="A297" t="s">
        <v>406</v>
      </c>
      <c r="B297">
        <v>532</v>
      </c>
      <c r="C297">
        <v>918</v>
      </c>
      <c r="D297" t="s">
        <v>386</v>
      </c>
      <c r="E297" t="s">
        <v>380</v>
      </c>
      <c r="F297" t="s">
        <v>384</v>
      </c>
    </row>
    <row r="298" spans="1:6" x14ac:dyDescent="0.3">
      <c r="A298" t="s">
        <v>406</v>
      </c>
      <c r="B298">
        <v>532</v>
      </c>
      <c r="C298">
        <v>918</v>
      </c>
      <c r="D298" t="s">
        <v>386</v>
      </c>
      <c r="E298" t="s">
        <v>380</v>
      </c>
      <c r="F298" t="s">
        <v>403</v>
      </c>
    </row>
    <row r="299" spans="1:6" x14ac:dyDescent="0.3">
      <c r="A299" t="s">
        <v>407</v>
      </c>
      <c r="B299">
        <v>532</v>
      </c>
      <c r="C299">
        <v>919</v>
      </c>
      <c r="D299" t="s">
        <v>408</v>
      </c>
      <c r="E299" t="s">
        <v>380</v>
      </c>
      <c r="F299" t="s">
        <v>403</v>
      </c>
    </row>
    <row r="300" spans="1:6" x14ac:dyDescent="0.3">
      <c r="A300" t="s">
        <v>407</v>
      </c>
      <c r="B300">
        <v>532</v>
      </c>
      <c r="C300">
        <v>919</v>
      </c>
      <c r="D300" t="s">
        <v>408</v>
      </c>
      <c r="E300" t="s">
        <v>380</v>
      </c>
      <c r="F300">
        <v>1200</v>
      </c>
    </row>
    <row r="301" spans="1:6" x14ac:dyDescent="0.3">
      <c r="A301" t="s">
        <v>407</v>
      </c>
      <c r="B301">
        <v>532</v>
      </c>
      <c r="C301">
        <v>919</v>
      </c>
      <c r="D301" t="s">
        <v>408</v>
      </c>
      <c r="E301" t="s">
        <v>380</v>
      </c>
      <c r="F301" t="s">
        <v>382</v>
      </c>
    </row>
    <row r="302" spans="1:6" x14ac:dyDescent="0.3">
      <c r="A302" t="s">
        <v>409</v>
      </c>
      <c r="B302">
        <v>532</v>
      </c>
      <c r="C302">
        <v>920</v>
      </c>
      <c r="D302" t="s">
        <v>410</v>
      </c>
      <c r="E302" t="s">
        <v>380</v>
      </c>
      <c r="F302">
        <v>1500</v>
      </c>
    </row>
    <row r="303" spans="1:6" x14ac:dyDescent="0.3">
      <c r="A303" t="s">
        <v>409</v>
      </c>
      <c r="B303">
        <v>532</v>
      </c>
      <c r="C303">
        <v>920</v>
      </c>
      <c r="D303" t="s">
        <v>410</v>
      </c>
      <c r="E303" t="s">
        <v>380</v>
      </c>
      <c r="F303" t="s">
        <v>384</v>
      </c>
    </row>
    <row r="304" spans="1:6" x14ac:dyDescent="0.3">
      <c r="A304" t="s">
        <v>409</v>
      </c>
      <c r="B304">
        <v>532</v>
      </c>
      <c r="C304">
        <v>920</v>
      </c>
      <c r="D304" t="s">
        <v>410</v>
      </c>
      <c r="E304" t="s">
        <v>380</v>
      </c>
      <c r="F304" t="s">
        <v>403</v>
      </c>
    </row>
    <row r="305" spans="1:6" x14ac:dyDescent="0.3">
      <c r="A305" t="s">
        <v>411</v>
      </c>
      <c r="B305">
        <v>532</v>
      </c>
      <c r="C305">
        <v>921</v>
      </c>
      <c r="D305" t="s">
        <v>412</v>
      </c>
      <c r="E305" t="s">
        <v>380</v>
      </c>
      <c r="F305" t="s">
        <v>403</v>
      </c>
    </row>
    <row r="306" spans="1:6" x14ac:dyDescent="0.3">
      <c r="A306" t="s">
        <v>411</v>
      </c>
      <c r="B306">
        <v>532</v>
      </c>
      <c r="C306">
        <v>921</v>
      </c>
      <c r="D306" t="s">
        <v>412</v>
      </c>
      <c r="E306" t="s">
        <v>380</v>
      </c>
      <c r="F306">
        <v>1500</v>
      </c>
    </row>
    <row r="307" spans="1:6" x14ac:dyDescent="0.3">
      <c r="A307" t="s">
        <v>411</v>
      </c>
      <c r="B307">
        <v>532</v>
      </c>
      <c r="C307">
        <v>921</v>
      </c>
      <c r="D307" t="s">
        <v>412</v>
      </c>
      <c r="E307" t="s">
        <v>380</v>
      </c>
      <c r="F307" t="s">
        <v>382</v>
      </c>
    </row>
    <row r="308" spans="1:6" x14ac:dyDescent="0.3">
      <c r="A308" t="s">
        <v>413</v>
      </c>
      <c r="B308">
        <v>532</v>
      </c>
      <c r="C308">
        <v>937</v>
      </c>
      <c r="D308" t="s">
        <v>414</v>
      </c>
      <c r="E308" t="s">
        <v>380</v>
      </c>
      <c r="F308" t="s">
        <v>381</v>
      </c>
    </row>
    <row r="309" spans="1:6" x14ac:dyDescent="0.3">
      <c r="A309" t="s">
        <v>413</v>
      </c>
      <c r="B309">
        <v>532</v>
      </c>
      <c r="C309">
        <v>937</v>
      </c>
      <c r="D309" t="s">
        <v>414</v>
      </c>
      <c r="E309" t="s">
        <v>380</v>
      </c>
      <c r="F309">
        <v>1900</v>
      </c>
    </row>
    <row r="310" spans="1:6" x14ac:dyDescent="0.3">
      <c r="A310" t="s">
        <v>413</v>
      </c>
      <c r="B310">
        <v>532</v>
      </c>
      <c r="C310">
        <v>937</v>
      </c>
      <c r="D310" t="s">
        <v>414</v>
      </c>
      <c r="E310" t="s">
        <v>380</v>
      </c>
      <c r="F310" t="s">
        <v>382</v>
      </c>
    </row>
    <row r="311" spans="1:6" x14ac:dyDescent="0.3">
      <c r="A311" t="s">
        <v>415</v>
      </c>
      <c r="B311">
        <v>532</v>
      </c>
      <c r="C311">
        <v>939</v>
      </c>
      <c r="D311" t="s">
        <v>416</v>
      </c>
      <c r="E311" t="s">
        <v>380</v>
      </c>
      <c r="F311" t="s">
        <v>382</v>
      </c>
    </row>
    <row r="312" spans="1:6" x14ac:dyDescent="0.3">
      <c r="A312" t="s">
        <v>415</v>
      </c>
      <c r="B312">
        <v>532</v>
      </c>
      <c r="C312">
        <v>939</v>
      </c>
      <c r="D312" t="s">
        <v>416</v>
      </c>
      <c r="E312" t="s">
        <v>380</v>
      </c>
      <c r="F312" t="s">
        <v>392</v>
      </c>
    </row>
    <row r="313" spans="1:6" x14ac:dyDescent="0.3">
      <c r="A313" t="s">
        <v>415</v>
      </c>
      <c r="B313">
        <v>532</v>
      </c>
      <c r="C313">
        <v>939</v>
      </c>
      <c r="D313" t="s">
        <v>416</v>
      </c>
      <c r="E313" t="s">
        <v>380</v>
      </c>
      <c r="F313">
        <v>1900</v>
      </c>
    </row>
    <row r="314" spans="1:6" x14ac:dyDescent="0.3">
      <c r="A314" t="s">
        <v>417</v>
      </c>
      <c r="B314">
        <v>532</v>
      </c>
      <c r="C314">
        <v>941</v>
      </c>
      <c r="D314" t="s">
        <v>418</v>
      </c>
      <c r="E314" t="s">
        <v>380</v>
      </c>
      <c r="F314" t="s">
        <v>403</v>
      </c>
    </row>
    <row r="315" spans="1:6" x14ac:dyDescent="0.3">
      <c r="A315" t="s">
        <v>417</v>
      </c>
      <c r="B315">
        <v>532</v>
      </c>
      <c r="C315">
        <v>941</v>
      </c>
      <c r="D315" t="s">
        <v>418</v>
      </c>
      <c r="E315" t="s">
        <v>380</v>
      </c>
      <c r="F315">
        <v>1900</v>
      </c>
    </row>
    <row r="316" spans="1:6" x14ac:dyDescent="0.3">
      <c r="A316" t="s">
        <v>417</v>
      </c>
      <c r="B316">
        <v>532</v>
      </c>
      <c r="C316">
        <v>941</v>
      </c>
      <c r="D316" t="s">
        <v>418</v>
      </c>
      <c r="E316" t="s">
        <v>380</v>
      </c>
      <c r="F316" t="s">
        <v>382</v>
      </c>
    </row>
    <row r="317" spans="1:6" x14ac:dyDescent="0.3">
      <c r="A317" t="s">
        <v>906</v>
      </c>
      <c r="B317">
        <v>533</v>
      </c>
      <c r="C317" t="s">
        <v>612</v>
      </c>
      <c r="D317" t="s">
        <v>907</v>
      </c>
      <c r="E317" t="s">
        <v>908</v>
      </c>
      <c r="F317" t="s">
        <v>612</v>
      </c>
    </row>
    <row r="318" spans="1:6" x14ac:dyDescent="0.3">
      <c r="A318" t="s">
        <v>909</v>
      </c>
      <c r="B318">
        <v>534</v>
      </c>
      <c r="C318" t="s">
        <v>612</v>
      </c>
      <c r="D318" t="s">
        <v>910</v>
      </c>
      <c r="E318" t="s">
        <v>911</v>
      </c>
      <c r="F318" t="s">
        <v>612</v>
      </c>
    </row>
    <row r="319" spans="1:6" x14ac:dyDescent="0.3">
      <c r="A319" t="s">
        <v>912</v>
      </c>
      <c r="B319">
        <v>535</v>
      </c>
      <c r="C319" t="s">
        <v>612</v>
      </c>
      <c r="D319" t="s">
        <v>913</v>
      </c>
      <c r="E319" t="s">
        <v>914</v>
      </c>
      <c r="F319" t="s">
        <v>612</v>
      </c>
    </row>
    <row r="320" spans="1:6" x14ac:dyDescent="0.3">
      <c r="A320" t="s">
        <v>424</v>
      </c>
      <c r="B320">
        <v>536</v>
      </c>
      <c r="C320">
        <v>933</v>
      </c>
      <c r="D320" t="s">
        <v>425</v>
      </c>
      <c r="E320" t="s">
        <v>423</v>
      </c>
      <c r="F320">
        <v>50</v>
      </c>
    </row>
    <row r="321" spans="1:6" x14ac:dyDescent="0.3">
      <c r="A321" t="s">
        <v>421</v>
      </c>
      <c r="B321">
        <v>536</v>
      </c>
      <c r="C321">
        <v>934</v>
      </c>
      <c r="D321" t="s">
        <v>422</v>
      </c>
      <c r="E321" t="s">
        <v>423</v>
      </c>
      <c r="F321">
        <v>63</v>
      </c>
    </row>
    <row r="322" spans="1:6" x14ac:dyDescent="0.3">
      <c r="A322" t="s">
        <v>915</v>
      </c>
      <c r="B322">
        <v>537</v>
      </c>
      <c r="C322" t="s">
        <v>612</v>
      </c>
      <c r="D322" t="s">
        <v>781</v>
      </c>
      <c r="E322" t="s">
        <v>916</v>
      </c>
      <c r="F322" t="s">
        <v>612</v>
      </c>
    </row>
    <row r="323" spans="1:6" x14ac:dyDescent="0.3">
      <c r="A323" t="s">
        <v>917</v>
      </c>
      <c r="B323">
        <v>538</v>
      </c>
      <c r="C323" t="s">
        <v>612</v>
      </c>
      <c r="D323" t="s">
        <v>918</v>
      </c>
      <c r="E323" t="s">
        <v>919</v>
      </c>
      <c r="F323" t="s">
        <v>612</v>
      </c>
    </row>
    <row r="324" spans="1:6" x14ac:dyDescent="0.3">
      <c r="A324" t="s">
        <v>920</v>
      </c>
      <c r="B324">
        <v>540</v>
      </c>
      <c r="C324" t="s">
        <v>612</v>
      </c>
      <c r="D324" t="s">
        <v>765</v>
      </c>
      <c r="E324" t="s">
        <v>921</v>
      </c>
      <c r="F324" t="s">
        <v>612</v>
      </c>
    </row>
    <row r="325" spans="1:6" x14ac:dyDescent="0.3">
      <c r="A325" t="s">
        <v>922</v>
      </c>
      <c r="B325">
        <v>541</v>
      </c>
      <c r="C325" t="s">
        <v>612</v>
      </c>
      <c r="D325" t="s">
        <v>923</v>
      </c>
      <c r="E325" t="s">
        <v>924</v>
      </c>
      <c r="F325" t="s">
        <v>612</v>
      </c>
    </row>
    <row r="326" spans="1:6" x14ac:dyDescent="0.3">
      <c r="A326" t="s">
        <v>925</v>
      </c>
      <c r="B326">
        <v>542</v>
      </c>
      <c r="C326" t="s">
        <v>612</v>
      </c>
      <c r="D326" t="s">
        <v>926</v>
      </c>
      <c r="E326" t="s">
        <v>927</v>
      </c>
      <c r="F326" t="s">
        <v>612</v>
      </c>
    </row>
    <row r="327" spans="1:6" x14ac:dyDescent="0.3">
      <c r="A327" t="s">
        <v>928</v>
      </c>
      <c r="B327">
        <v>543</v>
      </c>
      <c r="C327" t="s">
        <v>612</v>
      </c>
      <c r="D327" t="s">
        <v>929</v>
      </c>
      <c r="E327" t="s">
        <v>930</v>
      </c>
      <c r="F327" t="s">
        <v>612</v>
      </c>
    </row>
    <row r="328" spans="1:6" x14ac:dyDescent="0.3">
      <c r="A328" t="s">
        <v>931</v>
      </c>
      <c r="B328">
        <v>544</v>
      </c>
      <c r="C328" t="s">
        <v>612</v>
      </c>
      <c r="D328" t="s">
        <v>929</v>
      </c>
      <c r="E328" t="s">
        <v>932</v>
      </c>
      <c r="F328" t="s">
        <v>612</v>
      </c>
    </row>
    <row r="329" spans="1:6" x14ac:dyDescent="0.3">
      <c r="A329" t="s">
        <v>933</v>
      </c>
      <c r="B329">
        <v>545</v>
      </c>
      <c r="C329" t="s">
        <v>612</v>
      </c>
      <c r="D329" t="s">
        <v>929</v>
      </c>
      <c r="E329" t="s">
        <v>934</v>
      </c>
      <c r="F329" t="s">
        <v>612</v>
      </c>
    </row>
    <row r="330" spans="1:6" x14ac:dyDescent="0.3">
      <c r="A330" t="s">
        <v>935</v>
      </c>
      <c r="B330">
        <v>546</v>
      </c>
      <c r="C330" t="s">
        <v>612</v>
      </c>
      <c r="D330" t="s">
        <v>936</v>
      </c>
      <c r="E330" t="s">
        <v>937</v>
      </c>
      <c r="F330" t="s">
        <v>612</v>
      </c>
    </row>
    <row r="331" spans="1:6" x14ac:dyDescent="0.3">
      <c r="A331" t="s">
        <v>938</v>
      </c>
      <c r="B331">
        <v>548</v>
      </c>
      <c r="C331" t="s">
        <v>612</v>
      </c>
      <c r="D331" t="s">
        <v>939</v>
      </c>
      <c r="E331" t="s">
        <v>940</v>
      </c>
      <c r="F331" t="s">
        <v>612</v>
      </c>
    </row>
    <row r="332" spans="1:6" x14ac:dyDescent="0.3">
      <c r="A332" t="s">
        <v>941</v>
      </c>
      <c r="B332">
        <v>549</v>
      </c>
      <c r="C332" t="s">
        <v>612</v>
      </c>
      <c r="D332" t="s">
        <v>942</v>
      </c>
      <c r="E332" t="s">
        <v>943</v>
      </c>
      <c r="F332" t="s">
        <v>612</v>
      </c>
    </row>
    <row r="333" spans="1:6" x14ac:dyDescent="0.3">
      <c r="A333" t="s">
        <v>944</v>
      </c>
      <c r="B333">
        <v>550</v>
      </c>
      <c r="C333" t="s">
        <v>612</v>
      </c>
      <c r="D333" t="s">
        <v>945</v>
      </c>
      <c r="E333" t="s">
        <v>946</v>
      </c>
      <c r="F333" t="s">
        <v>612</v>
      </c>
    </row>
    <row r="334" spans="1:6" x14ac:dyDescent="0.3">
      <c r="A334" t="s">
        <v>947</v>
      </c>
      <c r="B334">
        <v>551</v>
      </c>
      <c r="C334" t="s">
        <v>612</v>
      </c>
      <c r="D334" t="s">
        <v>948</v>
      </c>
      <c r="E334" t="s">
        <v>949</v>
      </c>
      <c r="F334" t="s">
        <v>612</v>
      </c>
    </row>
    <row r="335" spans="1:6" x14ac:dyDescent="0.3">
      <c r="A335" t="s">
        <v>950</v>
      </c>
      <c r="B335">
        <v>552</v>
      </c>
      <c r="C335" t="s">
        <v>612</v>
      </c>
      <c r="D335" t="s">
        <v>951</v>
      </c>
      <c r="E335" t="s">
        <v>952</v>
      </c>
      <c r="F335" t="s">
        <v>612</v>
      </c>
    </row>
    <row r="336" spans="1:6" x14ac:dyDescent="0.3">
      <c r="A336" t="s">
        <v>953</v>
      </c>
      <c r="B336">
        <v>553</v>
      </c>
      <c r="C336" t="s">
        <v>612</v>
      </c>
      <c r="D336" t="s">
        <v>954</v>
      </c>
      <c r="E336" t="s">
        <v>955</v>
      </c>
      <c r="F336" t="s">
        <v>612</v>
      </c>
    </row>
    <row r="337" spans="1:6" x14ac:dyDescent="0.3">
      <c r="A337" t="s">
        <v>956</v>
      </c>
      <c r="B337">
        <v>554</v>
      </c>
      <c r="C337" t="s">
        <v>612</v>
      </c>
      <c r="D337" t="s">
        <v>957</v>
      </c>
      <c r="E337" t="s">
        <v>958</v>
      </c>
      <c r="F337" t="s">
        <v>612</v>
      </c>
    </row>
    <row r="338" spans="1:6" x14ac:dyDescent="0.3">
      <c r="A338" t="s">
        <v>959</v>
      </c>
      <c r="B338">
        <v>555</v>
      </c>
      <c r="C338" t="s">
        <v>612</v>
      </c>
      <c r="D338" t="s">
        <v>291</v>
      </c>
      <c r="E338" t="s">
        <v>960</v>
      </c>
      <c r="F338" t="s">
        <v>612</v>
      </c>
    </row>
    <row r="339" spans="1:6" x14ac:dyDescent="0.3">
      <c r="A339" t="s">
        <v>472</v>
      </c>
      <c r="B339">
        <v>558</v>
      </c>
      <c r="C339">
        <v>2335</v>
      </c>
      <c r="D339" t="s">
        <v>473</v>
      </c>
      <c r="E339" t="s">
        <v>428</v>
      </c>
      <c r="F339" t="s">
        <v>474</v>
      </c>
    </row>
    <row r="340" spans="1:6" x14ac:dyDescent="0.3">
      <c r="A340" t="s">
        <v>426</v>
      </c>
      <c r="B340">
        <v>558</v>
      </c>
      <c r="C340">
        <v>2336</v>
      </c>
      <c r="D340" t="s">
        <v>427</v>
      </c>
      <c r="E340" t="s">
        <v>428</v>
      </c>
      <c r="F340" t="s">
        <v>429</v>
      </c>
    </row>
    <row r="341" spans="1:6" x14ac:dyDescent="0.3">
      <c r="A341" t="s">
        <v>430</v>
      </c>
      <c r="B341">
        <v>558</v>
      </c>
      <c r="C341">
        <v>2337</v>
      </c>
      <c r="D341" t="s">
        <v>431</v>
      </c>
      <c r="E341" t="s">
        <v>428</v>
      </c>
      <c r="F341" t="s">
        <v>432</v>
      </c>
    </row>
    <row r="342" spans="1:6" x14ac:dyDescent="0.3">
      <c r="A342" t="s">
        <v>433</v>
      </c>
      <c r="B342">
        <v>558</v>
      </c>
      <c r="C342">
        <v>2338</v>
      </c>
      <c r="D342" t="s">
        <v>434</v>
      </c>
      <c r="E342" t="s">
        <v>428</v>
      </c>
      <c r="F342" t="s">
        <v>435</v>
      </c>
    </row>
    <row r="343" spans="1:6" x14ac:dyDescent="0.3">
      <c r="A343" t="s">
        <v>436</v>
      </c>
      <c r="B343">
        <v>558</v>
      </c>
      <c r="C343">
        <v>2339</v>
      </c>
      <c r="D343" t="s">
        <v>437</v>
      </c>
      <c r="E343" t="s">
        <v>428</v>
      </c>
      <c r="F343" t="s">
        <v>438</v>
      </c>
    </row>
    <row r="344" spans="1:6" x14ac:dyDescent="0.3">
      <c r="A344" t="s">
        <v>439</v>
      </c>
      <c r="B344">
        <v>558</v>
      </c>
      <c r="C344">
        <v>2340</v>
      </c>
      <c r="D344" t="s">
        <v>440</v>
      </c>
      <c r="E344" t="s">
        <v>428</v>
      </c>
      <c r="F344" t="s">
        <v>441</v>
      </c>
    </row>
    <row r="345" spans="1:6" x14ac:dyDescent="0.3">
      <c r="A345" t="s">
        <v>442</v>
      </c>
      <c r="B345">
        <v>558</v>
      </c>
      <c r="C345">
        <v>2341</v>
      </c>
      <c r="D345" t="s">
        <v>443</v>
      </c>
      <c r="E345" t="s">
        <v>428</v>
      </c>
      <c r="F345" t="s">
        <v>444</v>
      </c>
    </row>
    <row r="346" spans="1:6" x14ac:dyDescent="0.3">
      <c r="A346" t="s">
        <v>445</v>
      </c>
      <c r="B346">
        <v>558</v>
      </c>
      <c r="C346">
        <v>2342</v>
      </c>
      <c r="D346" t="s">
        <v>446</v>
      </c>
      <c r="E346" t="s">
        <v>428</v>
      </c>
      <c r="F346" t="s">
        <v>447</v>
      </c>
    </row>
    <row r="347" spans="1:6" x14ac:dyDescent="0.3">
      <c r="A347" t="s">
        <v>448</v>
      </c>
      <c r="B347">
        <v>558</v>
      </c>
      <c r="C347">
        <v>2343</v>
      </c>
      <c r="D347" t="s">
        <v>449</v>
      </c>
      <c r="E347" t="s">
        <v>428</v>
      </c>
      <c r="F347" t="s">
        <v>450</v>
      </c>
    </row>
    <row r="348" spans="1:6" x14ac:dyDescent="0.3">
      <c r="A348" t="s">
        <v>451</v>
      </c>
      <c r="B348">
        <v>558</v>
      </c>
      <c r="C348">
        <v>2344</v>
      </c>
      <c r="D348" t="s">
        <v>452</v>
      </c>
      <c r="E348" t="s">
        <v>428</v>
      </c>
      <c r="F348" t="s">
        <v>453</v>
      </c>
    </row>
    <row r="349" spans="1:6" x14ac:dyDescent="0.3">
      <c r="A349" t="s">
        <v>454</v>
      </c>
      <c r="B349">
        <v>558</v>
      </c>
      <c r="C349">
        <v>2345</v>
      </c>
      <c r="D349" t="s">
        <v>455</v>
      </c>
      <c r="E349" t="s">
        <v>428</v>
      </c>
      <c r="F349" t="s">
        <v>456</v>
      </c>
    </row>
    <row r="350" spans="1:6" x14ac:dyDescent="0.3">
      <c r="A350" t="s">
        <v>457</v>
      </c>
      <c r="B350">
        <v>558</v>
      </c>
      <c r="C350">
        <v>2346</v>
      </c>
      <c r="D350" t="s">
        <v>458</v>
      </c>
      <c r="E350" t="s">
        <v>428</v>
      </c>
      <c r="F350" t="s">
        <v>459</v>
      </c>
    </row>
    <row r="351" spans="1:6" x14ac:dyDescent="0.3">
      <c r="A351" t="s">
        <v>460</v>
      </c>
      <c r="B351">
        <v>558</v>
      </c>
      <c r="C351">
        <v>2347</v>
      </c>
      <c r="D351" t="s">
        <v>461</v>
      </c>
      <c r="E351" t="s">
        <v>428</v>
      </c>
      <c r="F351" t="s">
        <v>462</v>
      </c>
    </row>
    <row r="352" spans="1:6" x14ac:dyDescent="0.3">
      <c r="A352" t="s">
        <v>463</v>
      </c>
      <c r="B352">
        <v>558</v>
      </c>
      <c r="C352">
        <v>2348</v>
      </c>
      <c r="D352" t="s">
        <v>464</v>
      </c>
      <c r="E352" t="s">
        <v>428</v>
      </c>
      <c r="F352" t="s">
        <v>465</v>
      </c>
    </row>
    <row r="353" spans="1:6" x14ac:dyDescent="0.3">
      <c r="A353" t="s">
        <v>466</v>
      </c>
      <c r="B353">
        <v>558</v>
      </c>
      <c r="C353">
        <v>2349</v>
      </c>
      <c r="D353" t="s">
        <v>467</v>
      </c>
      <c r="E353" t="s">
        <v>428</v>
      </c>
      <c r="F353" t="s">
        <v>468</v>
      </c>
    </row>
    <row r="354" spans="1:6" x14ac:dyDescent="0.3">
      <c r="A354" t="s">
        <v>469</v>
      </c>
      <c r="B354">
        <v>558</v>
      </c>
      <c r="C354">
        <v>2350</v>
      </c>
      <c r="D354" t="s">
        <v>470</v>
      </c>
      <c r="E354" t="s">
        <v>428</v>
      </c>
      <c r="F354" t="s">
        <v>471</v>
      </c>
    </row>
    <row r="355" spans="1:6" x14ac:dyDescent="0.3">
      <c r="A355" t="s">
        <v>961</v>
      </c>
      <c r="B355">
        <v>559</v>
      </c>
      <c r="C355" t="s">
        <v>612</v>
      </c>
      <c r="D355" t="s">
        <v>962</v>
      </c>
      <c r="E355" t="s">
        <v>963</v>
      </c>
      <c r="F355" t="s">
        <v>612</v>
      </c>
    </row>
    <row r="356" spans="1:6" x14ac:dyDescent="0.3">
      <c r="A356" t="s">
        <v>964</v>
      </c>
      <c r="B356">
        <v>561</v>
      </c>
      <c r="C356" t="s">
        <v>612</v>
      </c>
      <c r="D356" t="s">
        <v>476</v>
      </c>
      <c r="E356" t="s">
        <v>965</v>
      </c>
      <c r="F356" t="s">
        <v>612</v>
      </c>
    </row>
    <row r="357" spans="1:6" x14ac:dyDescent="0.3">
      <c r="A357" t="s">
        <v>517</v>
      </c>
      <c r="B357">
        <v>562</v>
      </c>
      <c r="C357">
        <v>1550</v>
      </c>
      <c r="D357" t="s">
        <v>476</v>
      </c>
      <c r="E357" t="s">
        <v>477</v>
      </c>
      <c r="F357" t="s">
        <v>518</v>
      </c>
    </row>
    <row r="358" spans="1:6" x14ac:dyDescent="0.3">
      <c r="A358" t="s">
        <v>475</v>
      </c>
      <c r="B358">
        <v>562</v>
      </c>
      <c r="C358">
        <v>1551</v>
      </c>
      <c r="D358" t="s">
        <v>476</v>
      </c>
      <c r="E358" t="s">
        <v>477</v>
      </c>
      <c r="F358" t="s">
        <v>478</v>
      </c>
    </row>
    <row r="359" spans="1:6" x14ac:dyDescent="0.3">
      <c r="A359" t="s">
        <v>479</v>
      </c>
      <c r="B359">
        <v>562</v>
      </c>
      <c r="C359">
        <v>1552</v>
      </c>
      <c r="D359" t="s">
        <v>480</v>
      </c>
      <c r="E359" t="s">
        <v>477</v>
      </c>
      <c r="F359" t="s">
        <v>481</v>
      </c>
    </row>
    <row r="360" spans="1:6" x14ac:dyDescent="0.3">
      <c r="A360" t="s">
        <v>482</v>
      </c>
      <c r="B360">
        <v>562</v>
      </c>
      <c r="C360">
        <v>1553</v>
      </c>
      <c r="D360" t="s">
        <v>483</v>
      </c>
      <c r="E360" t="s">
        <v>477</v>
      </c>
      <c r="F360" t="s">
        <v>484</v>
      </c>
    </row>
    <row r="361" spans="1:6" x14ac:dyDescent="0.3">
      <c r="A361" t="s">
        <v>485</v>
      </c>
      <c r="B361">
        <v>562</v>
      </c>
      <c r="C361">
        <v>1554</v>
      </c>
      <c r="D361" t="s">
        <v>480</v>
      </c>
      <c r="E361" t="s">
        <v>477</v>
      </c>
      <c r="F361" t="s">
        <v>486</v>
      </c>
    </row>
    <row r="362" spans="1:6" x14ac:dyDescent="0.3">
      <c r="A362" t="s">
        <v>487</v>
      </c>
      <c r="B362">
        <v>562</v>
      </c>
      <c r="C362">
        <v>1555</v>
      </c>
      <c r="D362" t="s">
        <v>488</v>
      </c>
      <c r="E362" t="s">
        <v>477</v>
      </c>
      <c r="F362" t="s">
        <v>489</v>
      </c>
    </row>
    <row r="363" spans="1:6" x14ac:dyDescent="0.3">
      <c r="A363" t="s">
        <v>490</v>
      </c>
      <c r="B363">
        <v>562</v>
      </c>
      <c r="C363">
        <v>1556</v>
      </c>
      <c r="D363" t="s">
        <v>491</v>
      </c>
      <c r="E363" t="s">
        <v>477</v>
      </c>
      <c r="F363" t="s">
        <v>492</v>
      </c>
    </row>
    <row r="364" spans="1:6" x14ac:dyDescent="0.3">
      <c r="A364" t="s">
        <v>493</v>
      </c>
      <c r="B364">
        <v>562</v>
      </c>
      <c r="C364">
        <v>1557</v>
      </c>
      <c r="D364" t="s">
        <v>494</v>
      </c>
      <c r="E364" t="s">
        <v>477</v>
      </c>
      <c r="F364" t="s">
        <v>495</v>
      </c>
    </row>
    <row r="365" spans="1:6" x14ac:dyDescent="0.3">
      <c r="A365" t="s">
        <v>496</v>
      </c>
      <c r="B365">
        <v>562</v>
      </c>
      <c r="C365">
        <v>1558</v>
      </c>
      <c r="D365" t="s">
        <v>497</v>
      </c>
      <c r="E365" t="s">
        <v>477</v>
      </c>
      <c r="F365" t="s">
        <v>498</v>
      </c>
    </row>
    <row r="366" spans="1:6" x14ac:dyDescent="0.3">
      <c r="A366" t="s">
        <v>499</v>
      </c>
      <c r="B366">
        <v>562</v>
      </c>
      <c r="C366">
        <v>1559</v>
      </c>
      <c r="D366" t="s">
        <v>500</v>
      </c>
      <c r="E366" t="s">
        <v>477</v>
      </c>
      <c r="F366" t="s">
        <v>501</v>
      </c>
    </row>
    <row r="367" spans="1:6" x14ac:dyDescent="0.3">
      <c r="A367" t="s">
        <v>502</v>
      </c>
      <c r="B367">
        <v>562</v>
      </c>
      <c r="C367">
        <v>1560</v>
      </c>
      <c r="D367" t="s">
        <v>483</v>
      </c>
      <c r="E367" t="s">
        <v>477</v>
      </c>
      <c r="F367" t="s">
        <v>503</v>
      </c>
    </row>
    <row r="368" spans="1:6" x14ac:dyDescent="0.3">
      <c r="A368" t="s">
        <v>504</v>
      </c>
      <c r="B368">
        <v>562</v>
      </c>
      <c r="C368">
        <v>1561</v>
      </c>
      <c r="D368" t="s">
        <v>505</v>
      </c>
      <c r="E368" t="s">
        <v>477</v>
      </c>
      <c r="F368" t="s">
        <v>506</v>
      </c>
    </row>
    <row r="369" spans="1:6" x14ac:dyDescent="0.3">
      <c r="A369" t="s">
        <v>507</v>
      </c>
      <c r="B369">
        <v>562</v>
      </c>
      <c r="C369">
        <v>1562</v>
      </c>
      <c r="D369" t="s">
        <v>500</v>
      </c>
      <c r="E369" t="s">
        <v>477</v>
      </c>
      <c r="F369" t="s">
        <v>508</v>
      </c>
    </row>
    <row r="370" spans="1:6" x14ac:dyDescent="0.3">
      <c r="A370" t="s">
        <v>509</v>
      </c>
      <c r="B370">
        <v>562</v>
      </c>
      <c r="C370">
        <v>1563</v>
      </c>
      <c r="D370" t="s">
        <v>500</v>
      </c>
      <c r="E370" t="s">
        <v>477</v>
      </c>
      <c r="F370" t="s">
        <v>510</v>
      </c>
    </row>
    <row r="371" spans="1:6" x14ac:dyDescent="0.3">
      <c r="A371" t="s">
        <v>511</v>
      </c>
      <c r="B371">
        <v>562</v>
      </c>
      <c r="C371">
        <v>1564</v>
      </c>
      <c r="D371" t="s">
        <v>512</v>
      </c>
      <c r="E371" t="s">
        <v>477</v>
      </c>
      <c r="F371" t="s">
        <v>513</v>
      </c>
    </row>
    <row r="372" spans="1:6" x14ac:dyDescent="0.3">
      <c r="A372" t="s">
        <v>514</v>
      </c>
      <c r="B372">
        <v>562</v>
      </c>
      <c r="C372">
        <v>1565</v>
      </c>
      <c r="D372" t="s">
        <v>515</v>
      </c>
      <c r="E372" t="s">
        <v>477</v>
      </c>
      <c r="F372" t="s">
        <v>516</v>
      </c>
    </row>
    <row r="373" spans="1:6" x14ac:dyDescent="0.3">
      <c r="A373" t="s">
        <v>565</v>
      </c>
      <c r="B373">
        <v>563</v>
      </c>
      <c r="C373">
        <v>2351</v>
      </c>
      <c r="D373" t="s">
        <v>566</v>
      </c>
      <c r="E373" t="s">
        <v>521</v>
      </c>
      <c r="F373" t="s">
        <v>567</v>
      </c>
    </row>
    <row r="374" spans="1:6" x14ac:dyDescent="0.3">
      <c r="A374" t="s">
        <v>519</v>
      </c>
      <c r="B374">
        <v>563</v>
      </c>
      <c r="C374">
        <v>2352</v>
      </c>
      <c r="D374" t="s">
        <v>520</v>
      </c>
      <c r="E374" t="s">
        <v>521</v>
      </c>
      <c r="F374" t="s">
        <v>522</v>
      </c>
    </row>
    <row r="375" spans="1:6" x14ac:dyDescent="0.3">
      <c r="A375" t="s">
        <v>523</v>
      </c>
      <c r="B375">
        <v>563</v>
      </c>
      <c r="C375">
        <v>2353</v>
      </c>
      <c r="D375" t="s">
        <v>524</v>
      </c>
      <c r="E375" t="s">
        <v>521</v>
      </c>
      <c r="F375" t="s">
        <v>525</v>
      </c>
    </row>
    <row r="376" spans="1:6" x14ac:dyDescent="0.3">
      <c r="A376" t="s">
        <v>526</v>
      </c>
      <c r="B376">
        <v>563</v>
      </c>
      <c r="C376">
        <v>2354</v>
      </c>
      <c r="D376" t="s">
        <v>527</v>
      </c>
      <c r="E376" t="s">
        <v>521</v>
      </c>
      <c r="F376" t="s">
        <v>528</v>
      </c>
    </row>
    <row r="377" spans="1:6" x14ac:dyDescent="0.3">
      <c r="A377" t="s">
        <v>529</v>
      </c>
      <c r="B377">
        <v>563</v>
      </c>
      <c r="C377">
        <v>2355</v>
      </c>
      <c r="D377" t="s">
        <v>530</v>
      </c>
      <c r="E377" t="s">
        <v>521</v>
      </c>
      <c r="F377" t="s">
        <v>531</v>
      </c>
    </row>
    <row r="378" spans="1:6" x14ac:dyDescent="0.3">
      <c r="A378" t="s">
        <v>532</v>
      </c>
      <c r="B378">
        <v>563</v>
      </c>
      <c r="C378">
        <v>2356</v>
      </c>
      <c r="D378" t="s">
        <v>533</v>
      </c>
      <c r="E378" t="s">
        <v>521</v>
      </c>
      <c r="F378" t="s">
        <v>534</v>
      </c>
    </row>
    <row r="379" spans="1:6" x14ac:dyDescent="0.3">
      <c r="A379" t="s">
        <v>535</v>
      </c>
      <c r="B379">
        <v>563</v>
      </c>
      <c r="C379">
        <v>2357</v>
      </c>
      <c r="D379" t="s">
        <v>536</v>
      </c>
      <c r="E379" t="s">
        <v>521</v>
      </c>
      <c r="F379" t="s">
        <v>537</v>
      </c>
    </row>
    <row r="380" spans="1:6" x14ac:dyDescent="0.3">
      <c r="A380" t="s">
        <v>538</v>
      </c>
      <c r="B380">
        <v>563</v>
      </c>
      <c r="C380">
        <v>2358</v>
      </c>
      <c r="D380" t="s">
        <v>539</v>
      </c>
      <c r="E380" t="s">
        <v>521</v>
      </c>
      <c r="F380" t="s">
        <v>540</v>
      </c>
    </row>
    <row r="381" spans="1:6" x14ac:dyDescent="0.3">
      <c r="A381" t="s">
        <v>541</v>
      </c>
      <c r="B381">
        <v>563</v>
      </c>
      <c r="C381">
        <v>2359</v>
      </c>
      <c r="D381" t="s">
        <v>542</v>
      </c>
      <c r="E381" t="s">
        <v>521</v>
      </c>
      <c r="F381" t="s">
        <v>543</v>
      </c>
    </row>
    <row r="382" spans="1:6" x14ac:dyDescent="0.3">
      <c r="A382" t="s">
        <v>544</v>
      </c>
      <c r="B382">
        <v>563</v>
      </c>
      <c r="C382">
        <v>2360</v>
      </c>
      <c r="D382" t="s">
        <v>545</v>
      </c>
      <c r="E382" t="s">
        <v>521</v>
      </c>
      <c r="F382" t="s">
        <v>546</v>
      </c>
    </row>
    <row r="383" spans="1:6" x14ac:dyDescent="0.3">
      <c r="A383" t="s">
        <v>547</v>
      </c>
      <c r="B383">
        <v>563</v>
      </c>
      <c r="C383">
        <v>2361</v>
      </c>
      <c r="D383" t="s">
        <v>548</v>
      </c>
      <c r="E383" t="s">
        <v>521</v>
      </c>
      <c r="F383" t="s">
        <v>549</v>
      </c>
    </row>
    <row r="384" spans="1:6" x14ac:dyDescent="0.3">
      <c r="A384" t="s">
        <v>550</v>
      </c>
      <c r="B384">
        <v>563</v>
      </c>
      <c r="C384">
        <v>2362</v>
      </c>
      <c r="D384" t="s">
        <v>551</v>
      </c>
      <c r="E384" t="s">
        <v>521</v>
      </c>
      <c r="F384" t="s">
        <v>552</v>
      </c>
    </row>
    <row r="385" spans="1:6" x14ac:dyDescent="0.3">
      <c r="A385" t="s">
        <v>553</v>
      </c>
      <c r="B385">
        <v>563</v>
      </c>
      <c r="C385">
        <v>2363</v>
      </c>
      <c r="D385" t="s">
        <v>554</v>
      </c>
      <c r="E385" t="s">
        <v>521</v>
      </c>
      <c r="F385" t="s">
        <v>555</v>
      </c>
    </row>
    <row r="386" spans="1:6" x14ac:dyDescent="0.3">
      <c r="A386" t="s">
        <v>556</v>
      </c>
      <c r="B386">
        <v>563</v>
      </c>
      <c r="C386">
        <v>2364</v>
      </c>
      <c r="D386" t="s">
        <v>557</v>
      </c>
      <c r="E386" t="s">
        <v>521</v>
      </c>
      <c r="F386" t="s">
        <v>558</v>
      </c>
    </row>
    <row r="387" spans="1:6" x14ac:dyDescent="0.3">
      <c r="A387" t="s">
        <v>559</v>
      </c>
      <c r="B387">
        <v>563</v>
      </c>
      <c r="C387">
        <v>2365</v>
      </c>
      <c r="D387" t="s">
        <v>560</v>
      </c>
      <c r="E387" t="s">
        <v>521</v>
      </c>
      <c r="F387" t="s">
        <v>561</v>
      </c>
    </row>
    <row r="388" spans="1:6" x14ac:dyDescent="0.3">
      <c r="A388" t="s">
        <v>562</v>
      </c>
      <c r="B388">
        <v>563</v>
      </c>
      <c r="C388">
        <v>2366</v>
      </c>
      <c r="D388" t="s">
        <v>563</v>
      </c>
      <c r="E388" t="s">
        <v>521</v>
      </c>
      <c r="F388" t="s">
        <v>564</v>
      </c>
    </row>
    <row r="389" spans="1:6" x14ac:dyDescent="0.3">
      <c r="B389">
        <v>564</v>
      </c>
      <c r="C389">
        <v>2375</v>
      </c>
      <c r="D389" t="s">
        <v>571</v>
      </c>
      <c r="E389" t="s">
        <v>569</v>
      </c>
      <c r="F389" t="s">
        <v>572</v>
      </c>
    </row>
    <row r="390" spans="1:6" x14ac:dyDescent="0.3">
      <c r="B390">
        <v>564</v>
      </c>
      <c r="C390">
        <v>2376</v>
      </c>
      <c r="D390" t="s">
        <v>568</v>
      </c>
      <c r="E390" t="s">
        <v>569</v>
      </c>
      <c r="F390" t="s">
        <v>570</v>
      </c>
    </row>
    <row r="391" spans="1:6" x14ac:dyDescent="0.3">
      <c r="A391" t="s">
        <v>966</v>
      </c>
      <c r="B391">
        <v>565</v>
      </c>
      <c r="C391" t="s">
        <v>612</v>
      </c>
      <c r="D391" t="s">
        <v>967</v>
      </c>
      <c r="E391" t="s">
        <v>966</v>
      </c>
      <c r="F391" t="s">
        <v>612</v>
      </c>
    </row>
    <row r="392" spans="1:6" x14ac:dyDescent="0.3">
      <c r="A392" t="s">
        <v>577</v>
      </c>
      <c r="B392">
        <v>566</v>
      </c>
      <c r="C392">
        <v>2377</v>
      </c>
      <c r="D392" t="s">
        <v>574</v>
      </c>
      <c r="E392" t="s">
        <v>575</v>
      </c>
      <c r="F392" t="s">
        <v>578</v>
      </c>
    </row>
    <row r="393" spans="1:6" x14ac:dyDescent="0.3">
      <c r="A393" t="s">
        <v>577</v>
      </c>
      <c r="B393">
        <v>566</v>
      </c>
      <c r="C393">
        <v>2377</v>
      </c>
      <c r="D393" t="s">
        <v>574</v>
      </c>
      <c r="E393" t="s">
        <v>575</v>
      </c>
      <c r="F393" t="s">
        <v>335</v>
      </c>
    </row>
    <row r="394" spans="1:6" x14ac:dyDescent="0.3">
      <c r="A394" t="s">
        <v>573</v>
      </c>
      <c r="B394">
        <v>566</v>
      </c>
      <c r="C394">
        <v>2378</v>
      </c>
      <c r="D394" t="s">
        <v>574</v>
      </c>
      <c r="E394" t="s">
        <v>575</v>
      </c>
      <c r="F394" t="s">
        <v>576</v>
      </c>
    </row>
    <row r="395" spans="1:6" x14ac:dyDescent="0.3">
      <c r="A395" t="s">
        <v>573</v>
      </c>
      <c r="B395">
        <v>566</v>
      </c>
      <c r="C395">
        <v>2378</v>
      </c>
      <c r="D395" t="s">
        <v>574</v>
      </c>
      <c r="E395" t="s">
        <v>575</v>
      </c>
      <c r="F395" t="s">
        <v>335</v>
      </c>
    </row>
    <row r="396" spans="1:6" x14ac:dyDescent="0.3">
      <c r="A396" t="s">
        <v>577</v>
      </c>
      <c r="B396">
        <v>566</v>
      </c>
      <c r="C396">
        <v>2379</v>
      </c>
      <c r="D396" t="s">
        <v>574</v>
      </c>
      <c r="E396" t="s">
        <v>575</v>
      </c>
      <c r="F396" t="s">
        <v>578</v>
      </c>
    </row>
    <row r="397" spans="1:6" x14ac:dyDescent="0.3">
      <c r="A397" t="s">
        <v>577</v>
      </c>
      <c r="B397">
        <v>566</v>
      </c>
      <c r="C397">
        <v>2379</v>
      </c>
      <c r="D397" t="s">
        <v>574</v>
      </c>
      <c r="E397" t="s">
        <v>575</v>
      </c>
      <c r="F397" t="s">
        <v>329</v>
      </c>
    </row>
    <row r="398" spans="1:6" x14ac:dyDescent="0.3">
      <c r="A398" t="s">
        <v>573</v>
      </c>
      <c r="B398">
        <v>566</v>
      </c>
      <c r="C398">
        <v>2380</v>
      </c>
      <c r="D398" t="s">
        <v>574</v>
      </c>
      <c r="E398" t="s">
        <v>575</v>
      </c>
      <c r="F398" t="s">
        <v>576</v>
      </c>
    </row>
    <row r="399" spans="1:6" x14ac:dyDescent="0.3">
      <c r="A399" t="s">
        <v>573</v>
      </c>
      <c r="B399">
        <v>566</v>
      </c>
      <c r="C399">
        <v>2380</v>
      </c>
      <c r="D399" t="s">
        <v>574</v>
      </c>
      <c r="E399" t="s">
        <v>575</v>
      </c>
      <c r="F399" t="s">
        <v>329</v>
      </c>
    </row>
    <row r="400" spans="1:6" x14ac:dyDescent="0.3">
      <c r="A400" t="s">
        <v>577</v>
      </c>
      <c r="B400">
        <v>566</v>
      </c>
      <c r="C400">
        <v>2381</v>
      </c>
      <c r="D400" t="s">
        <v>574</v>
      </c>
      <c r="E400" t="s">
        <v>575</v>
      </c>
      <c r="F400" t="s">
        <v>578</v>
      </c>
    </row>
    <row r="401" spans="1:6" x14ac:dyDescent="0.3">
      <c r="A401" t="s">
        <v>577</v>
      </c>
      <c r="B401">
        <v>566</v>
      </c>
      <c r="C401">
        <v>2381</v>
      </c>
      <c r="D401" t="s">
        <v>574</v>
      </c>
      <c r="E401" t="s">
        <v>575</v>
      </c>
      <c r="F401" t="s">
        <v>331</v>
      </c>
    </row>
    <row r="402" spans="1:6" x14ac:dyDescent="0.3">
      <c r="A402" t="s">
        <v>573</v>
      </c>
      <c r="B402">
        <v>566</v>
      </c>
      <c r="C402">
        <v>2382</v>
      </c>
      <c r="D402" t="s">
        <v>574</v>
      </c>
      <c r="E402" t="s">
        <v>575</v>
      </c>
      <c r="F402" t="s">
        <v>576</v>
      </c>
    </row>
    <row r="403" spans="1:6" x14ac:dyDescent="0.3">
      <c r="A403" t="s">
        <v>573</v>
      </c>
      <c r="B403">
        <v>566</v>
      </c>
      <c r="C403">
        <v>2382</v>
      </c>
      <c r="D403" t="s">
        <v>574</v>
      </c>
      <c r="E403" t="s">
        <v>575</v>
      </c>
      <c r="F403" t="s">
        <v>331</v>
      </c>
    </row>
    <row r="404" spans="1:6" x14ac:dyDescent="0.3">
      <c r="A404" t="s">
        <v>577</v>
      </c>
      <c r="B404">
        <v>566</v>
      </c>
      <c r="C404">
        <v>2383</v>
      </c>
      <c r="D404" t="s">
        <v>574</v>
      </c>
      <c r="E404" t="s">
        <v>575</v>
      </c>
      <c r="F404" t="s">
        <v>578</v>
      </c>
    </row>
    <row r="405" spans="1:6" x14ac:dyDescent="0.3">
      <c r="A405" t="s">
        <v>577</v>
      </c>
      <c r="B405">
        <v>566</v>
      </c>
      <c r="C405">
        <v>2383</v>
      </c>
      <c r="D405" t="s">
        <v>574</v>
      </c>
      <c r="E405" t="s">
        <v>575</v>
      </c>
      <c r="F405" t="s">
        <v>333</v>
      </c>
    </row>
    <row r="406" spans="1:6" x14ac:dyDescent="0.3">
      <c r="A406" t="s">
        <v>573</v>
      </c>
      <c r="B406">
        <v>566</v>
      </c>
      <c r="C406">
        <v>2384</v>
      </c>
      <c r="D406" t="s">
        <v>574</v>
      </c>
      <c r="E406" t="s">
        <v>575</v>
      </c>
      <c r="F406" t="s">
        <v>576</v>
      </c>
    </row>
    <row r="407" spans="1:6" x14ac:dyDescent="0.3">
      <c r="A407" t="s">
        <v>573</v>
      </c>
      <c r="B407">
        <v>566</v>
      </c>
      <c r="C407">
        <v>2384</v>
      </c>
      <c r="D407" t="s">
        <v>574</v>
      </c>
      <c r="E407" t="s">
        <v>575</v>
      </c>
      <c r="F407" t="s">
        <v>333</v>
      </c>
    </row>
    <row r="408" spans="1:6" x14ac:dyDescent="0.3">
      <c r="A408" t="s">
        <v>577</v>
      </c>
      <c r="B408">
        <v>566</v>
      </c>
      <c r="C408">
        <v>2385</v>
      </c>
      <c r="D408" t="s">
        <v>574</v>
      </c>
      <c r="E408" t="s">
        <v>575</v>
      </c>
      <c r="F408" t="s">
        <v>578</v>
      </c>
    </row>
    <row r="409" spans="1:6" x14ac:dyDescent="0.3">
      <c r="A409" t="s">
        <v>577</v>
      </c>
      <c r="B409">
        <v>566</v>
      </c>
      <c r="C409">
        <v>2385</v>
      </c>
      <c r="D409" t="s">
        <v>574</v>
      </c>
      <c r="E409" t="s">
        <v>575</v>
      </c>
      <c r="F409" t="s">
        <v>340</v>
      </c>
    </row>
    <row r="410" spans="1:6" x14ac:dyDescent="0.3">
      <c r="A410" t="s">
        <v>573</v>
      </c>
      <c r="B410">
        <v>566</v>
      </c>
      <c r="C410">
        <v>2386</v>
      </c>
      <c r="D410" t="s">
        <v>574</v>
      </c>
      <c r="E410" t="s">
        <v>575</v>
      </c>
      <c r="F410" t="s">
        <v>576</v>
      </c>
    </row>
    <row r="411" spans="1:6" x14ac:dyDescent="0.3">
      <c r="A411" t="s">
        <v>573</v>
      </c>
      <c r="B411">
        <v>566</v>
      </c>
      <c r="C411">
        <v>2386</v>
      </c>
      <c r="D411" t="s">
        <v>574</v>
      </c>
      <c r="E411" t="s">
        <v>575</v>
      </c>
      <c r="F411" t="s">
        <v>340</v>
      </c>
    </row>
    <row r="412" spans="1:6" x14ac:dyDescent="0.3">
      <c r="A412" t="s">
        <v>577</v>
      </c>
      <c r="B412">
        <v>566</v>
      </c>
      <c r="C412">
        <v>2387</v>
      </c>
      <c r="D412" t="s">
        <v>574</v>
      </c>
      <c r="E412" t="s">
        <v>575</v>
      </c>
      <c r="F412" t="s">
        <v>578</v>
      </c>
    </row>
    <row r="413" spans="1:6" x14ac:dyDescent="0.3">
      <c r="A413" t="s">
        <v>577</v>
      </c>
      <c r="B413">
        <v>566</v>
      </c>
      <c r="C413">
        <v>2387</v>
      </c>
      <c r="D413" t="s">
        <v>574</v>
      </c>
      <c r="E413" t="s">
        <v>575</v>
      </c>
      <c r="F413" t="s">
        <v>579</v>
      </c>
    </row>
    <row r="414" spans="1:6" x14ac:dyDescent="0.3">
      <c r="A414" t="s">
        <v>573</v>
      </c>
      <c r="B414">
        <v>566</v>
      </c>
      <c r="C414">
        <v>2388</v>
      </c>
      <c r="D414" t="s">
        <v>574</v>
      </c>
      <c r="E414" t="s">
        <v>575</v>
      </c>
      <c r="F414" t="s">
        <v>576</v>
      </c>
    </row>
    <row r="415" spans="1:6" x14ac:dyDescent="0.3">
      <c r="A415" t="s">
        <v>573</v>
      </c>
      <c r="B415">
        <v>566</v>
      </c>
      <c r="C415">
        <v>2388</v>
      </c>
      <c r="D415" t="s">
        <v>574</v>
      </c>
      <c r="E415" t="s">
        <v>575</v>
      </c>
      <c r="F415" t="s">
        <v>579</v>
      </c>
    </row>
    <row r="416" spans="1:6" x14ac:dyDescent="0.3">
      <c r="A416" t="s">
        <v>580</v>
      </c>
      <c r="B416">
        <v>567</v>
      </c>
      <c r="C416">
        <v>2389</v>
      </c>
      <c r="D416" t="s">
        <v>581</v>
      </c>
      <c r="E416" t="s">
        <v>582</v>
      </c>
      <c r="F416" t="s">
        <v>583</v>
      </c>
    </row>
    <row r="417" spans="1:6" x14ac:dyDescent="0.3">
      <c r="A417" t="s">
        <v>580</v>
      </c>
      <c r="B417">
        <v>567</v>
      </c>
      <c r="C417">
        <v>2389</v>
      </c>
      <c r="D417" t="s">
        <v>581</v>
      </c>
      <c r="E417" t="s">
        <v>582</v>
      </c>
      <c r="F417" t="s">
        <v>329</v>
      </c>
    </row>
    <row r="418" spans="1:6" x14ac:dyDescent="0.3">
      <c r="A418" t="s">
        <v>580</v>
      </c>
      <c r="B418">
        <v>567</v>
      </c>
      <c r="C418">
        <v>2390</v>
      </c>
      <c r="D418" t="s">
        <v>581</v>
      </c>
      <c r="E418" t="s">
        <v>582</v>
      </c>
      <c r="F418" t="s">
        <v>583</v>
      </c>
    </row>
    <row r="419" spans="1:6" x14ac:dyDescent="0.3">
      <c r="A419" t="s">
        <v>580</v>
      </c>
      <c r="B419">
        <v>567</v>
      </c>
      <c r="C419">
        <v>2390</v>
      </c>
      <c r="D419" t="s">
        <v>581</v>
      </c>
      <c r="E419" t="s">
        <v>582</v>
      </c>
      <c r="F419" t="s">
        <v>331</v>
      </c>
    </row>
    <row r="420" spans="1:6" x14ac:dyDescent="0.3">
      <c r="A420" t="s">
        <v>580</v>
      </c>
      <c r="B420">
        <v>567</v>
      </c>
      <c r="C420">
        <v>2391</v>
      </c>
      <c r="D420" t="s">
        <v>581</v>
      </c>
      <c r="E420" t="s">
        <v>582</v>
      </c>
      <c r="F420" t="s">
        <v>583</v>
      </c>
    </row>
    <row r="421" spans="1:6" x14ac:dyDescent="0.3">
      <c r="A421" t="s">
        <v>580</v>
      </c>
      <c r="B421">
        <v>567</v>
      </c>
      <c r="C421">
        <v>2391</v>
      </c>
      <c r="D421" t="s">
        <v>581</v>
      </c>
      <c r="E421" t="s">
        <v>582</v>
      </c>
      <c r="F421" t="s">
        <v>333</v>
      </c>
    </row>
    <row r="422" spans="1:6" x14ac:dyDescent="0.3">
      <c r="A422" t="s">
        <v>580</v>
      </c>
      <c r="B422">
        <v>567</v>
      </c>
      <c r="C422">
        <v>2392</v>
      </c>
      <c r="D422" t="s">
        <v>581</v>
      </c>
      <c r="E422" t="s">
        <v>582</v>
      </c>
      <c r="F422" t="s">
        <v>583</v>
      </c>
    </row>
    <row r="423" spans="1:6" x14ac:dyDescent="0.3">
      <c r="A423" t="s">
        <v>580</v>
      </c>
      <c r="B423">
        <v>567</v>
      </c>
      <c r="C423">
        <v>2392</v>
      </c>
      <c r="D423" t="s">
        <v>581</v>
      </c>
      <c r="E423" t="s">
        <v>582</v>
      </c>
      <c r="F423" t="s">
        <v>340</v>
      </c>
    </row>
    <row r="424" spans="1:6" x14ac:dyDescent="0.3">
      <c r="A424" t="s">
        <v>580</v>
      </c>
      <c r="B424">
        <v>567</v>
      </c>
      <c r="C424">
        <v>2393</v>
      </c>
      <c r="D424" t="s">
        <v>581</v>
      </c>
      <c r="E424" t="s">
        <v>582</v>
      </c>
      <c r="F424" t="s">
        <v>583</v>
      </c>
    </row>
    <row r="425" spans="1:6" x14ac:dyDescent="0.3">
      <c r="A425" t="s">
        <v>580</v>
      </c>
      <c r="B425">
        <v>567</v>
      </c>
      <c r="C425">
        <v>2393</v>
      </c>
      <c r="D425" t="s">
        <v>581</v>
      </c>
      <c r="E425" t="s">
        <v>582</v>
      </c>
      <c r="F425" t="s">
        <v>579</v>
      </c>
    </row>
    <row r="426" spans="1:6" x14ac:dyDescent="0.3">
      <c r="A426" t="s">
        <v>580</v>
      </c>
      <c r="B426">
        <v>567</v>
      </c>
      <c r="C426">
        <v>2394</v>
      </c>
      <c r="D426" t="s">
        <v>581</v>
      </c>
      <c r="E426" t="s">
        <v>582</v>
      </c>
      <c r="F426" t="s">
        <v>583</v>
      </c>
    </row>
    <row r="427" spans="1:6" x14ac:dyDescent="0.3">
      <c r="A427" t="s">
        <v>580</v>
      </c>
      <c r="B427">
        <v>567</v>
      </c>
      <c r="C427">
        <v>2394</v>
      </c>
      <c r="D427" t="s">
        <v>581</v>
      </c>
      <c r="E427" t="s">
        <v>582</v>
      </c>
      <c r="F427" t="s">
        <v>584</v>
      </c>
    </row>
    <row r="428" spans="1:6" x14ac:dyDescent="0.3">
      <c r="A428" t="s">
        <v>580</v>
      </c>
      <c r="B428">
        <v>567</v>
      </c>
      <c r="C428">
        <v>2395</v>
      </c>
      <c r="D428" t="s">
        <v>581</v>
      </c>
      <c r="E428" t="s">
        <v>582</v>
      </c>
      <c r="F428" t="s">
        <v>583</v>
      </c>
    </row>
    <row r="429" spans="1:6" x14ac:dyDescent="0.3">
      <c r="A429" t="s">
        <v>580</v>
      </c>
      <c r="B429">
        <v>567</v>
      </c>
      <c r="C429">
        <v>2395</v>
      </c>
      <c r="D429" t="s">
        <v>581</v>
      </c>
      <c r="E429" t="s">
        <v>582</v>
      </c>
      <c r="F429" t="s">
        <v>585</v>
      </c>
    </row>
    <row r="430" spans="1:6" x14ac:dyDescent="0.3">
      <c r="A430" t="s">
        <v>586</v>
      </c>
      <c r="B430">
        <v>567</v>
      </c>
      <c r="C430">
        <v>2396</v>
      </c>
      <c r="D430" t="s">
        <v>581</v>
      </c>
      <c r="E430" t="s">
        <v>582</v>
      </c>
      <c r="F430" t="s">
        <v>587</v>
      </c>
    </row>
    <row r="431" spans="1:6" x14ac:dyDescent="0.3">
      <c r="A431" t="s">
        <v>586</v>
      </c>
      <c r="B431">
        <v>567</v>
      </c>
      <c r="C431">
        <v>2396</v>
      </c>
      <c r="D431" t="s">
        <v>581</v>
      </c>
      <c r="E431" t="s">
        <v>582</v>
      </c>
      <c r="F431" t="s">
        <v>329</v>
      </c>
    </row>
    <row r="432" spans="1:6" x14ac:dyDescent="0.3">
      <c r="A432" t="s">
        <v>586</v>
      </c>
      <c r="B432">
        <v>567</v>
      </c>
      <c r="C432">
        <v>2397</v>
      </c>
      <c r="D432" t="s">
        <v>581</v>
      </c>
      <c r="E432" t="s">
        <v>582</v>
      </c>
      <c r="F432" t="s">
        <v>587</v>
      </c>
    </row>
    <row r="433" spans="1:6" x14ac:dyDescent="0.3">
      <c r="A433" t="s">
        <v>586</v>
      </c>
      <c r="B433">
        <v>567</v>
      </c>
      <c r="C433">
        <v>2397</v>
      </c>
      <c r="D433" t="s">
        <v>581</v>
      </c>
      <c r="E433" t="s">
        <v>582</v>
      </c>
      <c r="F433" t="s">
        <v>331</v>
      </c>
    </row>
    <row r="434" spans="1:6" x14ac:dyDescent="0.3">
      <c r="A434" t="s">
        <v>586</v>
      </c>
      <c r="B434">
        <v>567</v>
      </c>
      <c r="C434">
        <v>2398</v>
      </c>
      <c r="D434" t="s">
        <v>581</v>
      </c>
      <c r="E434" t="s">
        <v>582</v>
      </c>
      <c r="F434" t="s">
        <v>587</v>
      </c>
    </row>
    <row r="435" spans="1:6" x14ac:dyDescent="0.3">
      <c r="A435" t="s">
        <v>586</v>
      </c>
      <c r="B435">
        <v>567</v>
      </c>
      <c r="C435">
        <v>2398</v>
      </c>
      <c r="D435" t="s">
        <v>581</v>
      </c>
      <c r="E435" t="s">
        <v>582</v>
      </c>
      <c r="F435" t="s">
        <v>333</v>
      </c>
    </row>
    <row r="436" spans="1:6" x14ac:dyDescent="0.3">
      <c r="A436" t="s">
        <v>588</v>
      </c>
      <c r="B436">
        <v>568</v>
      </c>
      <c r="C436">
        <v>2403</v>
      </c>
      <c r="D436" t="s">
        <v>476</v>
      </c>
      <c r="E436" t="s">
        <v>589</v>
      </c>
      <c r="F436" t="s">
        <v>583</v>
      </c>
    </row>
    <row r="437" spans="1:6" x14ac:dyDescent="0.3">
      <c r="A437" t="s">
        <v>588</v>
      </c>
      <c r="B437">
        <v>568</v>
      </c>
      <c r="C437">
        <v>2403</v>
      </c>
      <c r="D437" t="s">
        <v>476</v>
      </c>
      <c r="E437" t="s">
        <v>589</v>
      </c>
      <c r="F437" t="s">
        <v>335</v>
      </c>
    </row>
    <row r="438" spans="1:6" x14ac:dyDescent="0.3">
      <c r="A438" t="s">
        <v>588</v>
      </c>
      <c r="B438">
        <v>568</v>
      </c>
      <c r="C438">
        <v>2404</v>
      </c>
      <c r="D438" t="s">
        <v>476</v>
      </c>
      <c r="E438" t="s">
        <v>589</v>
      </c>
      <c r="F438" t="s">
        <v>583</v>
      </c>
    </row>
    <row r="439" spans="1:6" x14ac:dyDescent="0.3">
      <c r="A439" t="s">
        <v>588</v>
      </c>
      <c r="B439">
        <v>568</v>
      </c>
      <c r="C439">
        <v>2404</v>
      </c>
      <c r="D439" t="s">
        <v>476</v>
      </c>
      <c r="E439" t="s">
        <v>589</v>
      </c>
      <c r="F439" t="s">
        <v>329</v>
      </c>
    </row>
    <row r="440" spans="1:6" x14ac:dyDescent="0.3">
      <c r="A440" t="s">
        <v>588</v>
      </c>
      <c r="B440">
        <v>568</v>
      </c>
      <c r="C440">
        <v>2405</v>
      </c>
      <c r="D440" t="s">
        <v>476</v>
      </c>
      <c r="E440" t="s">
        <v>589</v>
      </c>
      <c r="F440" t="s">
        <v>583</v>
      </c>
    </row>
    <row r="441" spans="1:6" x14ac:dyDescent="0.3">
      <c r="A441" t="s">
        <v>588</v>
      </c>
      <c r="B441">
        <v>568</v>
      </c>
      <c r="C441">
        <v>2405</v>
      </c>
      <c r="D441" t="s">
        <v>476</v>
      </c>
      <c r="E441" t="s">
        <v>589</v>
      </c>
      <c r="F441" t="s">
        <v>331</v>
      </c>
    </row>
    <row r="442" spans="1:6" x14ac:dyDescent="0.3">
      <c r="A442" t="s">
        <v>588</v>
      </c>
      <c r="B442">
        <v>568</v>
      </c>
      <c r="C442">
        <v>2406</v>
      </c>
      <c r="D442" t="s">
        <v>476</v>
      </c>
      <c r="E442" t="s">
        <v>589</v>
      </c>
      <c r="F442" t="s">
        <v>583</v>
      </c>
    </row>
    <row r="443" spans="1:6" x14ac:dyDescent="0.3">
      <c r="A443" t="s">
        <v>588</v>
      </c>
      <c r="B443">
        <v>568</v>
      </c>
      <c r="C443">
        <v>2406</v>
      </c>
      <c r="D443" t="s">
        <v>476</v>
      </c>
      <c r="E443" t="s">
        <v>589</v>
      </c>
      <c r="F443" t="s">
        <v>333</v>
      </c>
    </row>
    <row r="444" spans="1:6" x14ac:dyDescent="0.3">
      <c r="A444" t="s">
        <v>588</v>
      </c>
      <c r="B444">
        <v>568</v>
      </c>
      <c r="C444">
        <v>2407</v>
      </c>
      <c r="D444" t="s">
        <v>476</v>
      </c>
      <c r="E444" t="s">
        <v>589</v>
      </c>
      <c r="F444" t="s">
        <v>583</v>
      </c>
    </row>
    <row r="445" spans="1:6" x14ac:dyDescent="0.3">
      <c r="A445" t="s">
        <v>588</v>
      </c>
      <c r="B445">
        <v>568</v>
      </c>
      <c r="C445">
        <v>2407</v>
      </c>
      <c r="D445" t="s">
        <v>476</v>
      </c>
      <c r="E445" t="s">
        <v>589</v>
      </c>
      <c r="F445" t="s">
        <v>340</v>
      </c>
    </row>
    <row r="446" spans="1:6" x14ac:dyDescent="0.3">
      <c r="A446" t="s">
        <v>590</v>
      </c>
      <c r="B446">
        <v>568</v>
      </c>
      <c r="C446">
        <v>2408</v>
      </c>
      <c r="D446" t="s">
        <v>476</v>
      </c>
      <c r="E446" t="s">
        <v>589</v>
      </c>
      <c r="F446" t="s">
        <v>587</v>
      </c>
    </row>
    <row r="447" spans="1:6" x14ac:dyDescent="0.3">
      <c r="A447" t="s">
        <v>590</v>
      </c>
      <c r="B447">
        <v>568</v>
      </c>
      <c r="C447">
        <v>2408</v>
      </c>
      <c r="D447" t="s">
        <v>476</v>
      </c>
      <c r="E447" t="s">
        <v>589</v>
      </c>
      <c r="F447" t="s">
        <v>335</v>
      </c>
    </row>
    <row r="448" spans="1:6" x14ac:dyDescent="0.3">
      <c r="A448" t="s">
        <v>590</v>
      </c>
      <c r="B448">
        <v>568</v>
      </c>
      <c r="C448">
        <v>2409</v>
      </c>
      <c r="D448" t="s">
        <v>476</v>
      </c>
      <c r="E448" t="s">
        <v>589</v>
      </c>
      <c r="F448" t="s">
        <v>587</v>
      </c>
    </row>
    <row r="449" spans="1:6" x14ac:dyDescent="0.3">
      <c r="A449" t="s">
        <v>590</v>
      </c>
      <c r="B449">
        <v>568</v>
      </c>
      <c r="C449">
        <v>2409</v>
      </c>
      <c r="D449" t="s">
        <v>476</v>
      </c>
      <c r="E449" t="s">
        <v>589</v>
      </c>
      <c r="F449" t="s">
        <v>329</v>
      </c>
    </row>
    <row r="450" spans="1:6" x14ac:dyDescent="0.3">
      <c r="A450" t="s">
        <v>590</v>
      </c>
      <c r="B450">
        <v>568</v>
      </c>
      <c r="C450">
        <v>2410</v>
      </c>
      <c r="D450" t="s">
        <v>476</v>
      </c>
      <c r="E450" t="s">
        <v>589</v>
      </c>
      <c r="F450" t="s">
        <v>587</v>
      </c>
    </row>
    <row r="451" spans="1:6" x14ac:dyDescent="0.3">
      <c r="A451" t="s">
        <v>590</v>
      </c>
      <c r="B451">
        <v>568</v>
      </c>
      <c r="C451">
        <v>2410</v>
      </c>
      <c r="D451" t="s">
        <v>476</v>
      </c>
      <c r="E451" t="s">
        <v>589</v>
      </c>
      <c r="F451" t="s">
        <v>331</v>
      </c>
    </row>
    <row r="452" spans="1:6" x14ac:dyDescent="0.3">
      <c r="A452" t="s">
        <v>590</v>
      </c>
      <c r="B452">
        <v>568</v>
      </c>
      <c r="C452">
        <v>2411</v>
      </c>
      <c r="D452" t="s">
        <v>476</v>
      </c>
      <c r="E452" t="s">
        <v>589</v>
      </c>
      <c r="F452" t="s">
        <v>587</v>
      </c>
    </row>
    <row r="453" spans="1:6" x14ac:dyDescent="0.3">
      <c r="A453" t="s">
        <v>590</v>
      </c>
      <c r="B453">
        <v>568</v>
      </c>
      <c r="C453">
        <v>2411</v>
      </c>
      <c r="D453" t="s">
        <v>476</v>
      </c>
      <c r="E453" t="s">
        <v>589</v>
      </c>
      <c r="F453" t="s">
        <v>333</v>
      </c>
    </row>
    <row r="454" spans="1:6" x14ac:dyDescent="0.3">
      <c r="A454" t="s">
        <v>591</v>
      </c>
      <c r="B454">
        <v>569</v>
      </c>
      <c r="C454">
        <v>2413</v>
      </c>
      <c r="D454" t="s">
        <v>581</v>
      </c>
      <c r="E454" t="s">
        <v>591</v>
      </c>
      <c r="F454" t="s">
        <v>335</v>
      </c>
    </row>
    <row r="455" spans="1:6" x14ac:dyDescent="0.3">
      <c r="A455" t="s">
        <v>591</v>
      </c>
      <c r="B455">
        <v>569</v>
      </c>
      <c r="C455">
        <v>2414</v>
      </c>
      <c r="D455" t="s">
        <v>581</v>
      </c>
      <c r="E455" t="s">
        <v>591</v>
      </c>
      <c r="F455" t="s">
        <v>329</v>
      </c>
    </row>
    <row r="456" spans="1:6" x14ac:dyDescent="0.3">
      <c r="A456" t="s">
        <v>591</v>
      </c>
      <c r="B456">
        <v>569</v>
      </c>
      <c r="C456">
        <v>2415</v>
      </c>
      <c r="D456" t="s">
        <v>581</v>
      </c>
      <c r="E456" t="s">
        <v>591</v>
      </c>
      <c r="F456" t="s">
        <v>331</v>
      </c>
    </row>
    <row r="457" spans="1:6" x14ac:dyDescent="0.3">
      <c r="A457" t="s">
        <v>591</v>
      </c>
      <c r="B457">
        <v>569</v>
      </c>
      <c r="C457">
        <v>2416</v>
      </c>
      <c r="D457" t="s">
        <v>581</v>
      </c>
      <c r="E457" t="s">
        <v>591</v>
      </c>
      <c r="F457" t="s">
        <v>333</v>
      </c>
    </row>
    <row r="458" spans="1:6" x14ac:dyDescent="0.3">
      <c r="A458" t="s">
        <v>591</v>
      </c>
      <c r="B458">
        <v>569</v>
      </c>
      <c r="C458">
        <v>2417</v>
      </c>
      <c r="D458" t="s">
        <v>581</v>
      </c>
      <c r="E458" t="s">
        <v>591</v>
      </c>
      <c r="F458" t="s">
        <v>340</v>
      </c>
    </row>
    <row r="459" spans="1:6" x14ac:dyDescent="0.3">
      <c r="A459" t="s">
        <v>968</v>
      </c>
      <c r="B459">
        <v>570</v>
      </c>
      <c r="C459" t="s">
        <v>612</v>
      </c>
      <c r="D459" t="s">
        <v>969</v>
      </c>
      <c r="E459" t="s">
        <v>970</v>
      </c>
      <c r="F459" t="s">
        <v>612</v>
      </c>
    </row>
    <row r="460" spans="1:6" x14ac:dyDescent="0.3">
      <c r="A460" t="s">
        <v>596</v>
      </c>
      <c r="B460">
        <v>571</v>
      </c>
      <c r="C460">
        <v>2444</v>
      </c>
      <c r="D460" t="s">
        <v>597</v>
      </c>
      <c r="E460" t="s">
        <v>594</v>
      </c>
      <c r="F460" t="s">
        <v>598</v>
      </c>
    </row>
    <row r="461" spans="1:6" x14ac:dyDescent="0.3">
      <c r="A461" t="s">
        <v>592</v>
      </c>
      <c r="B461">
        <v>571</v>
      </c>
      <c r="C461">
        <v>2445</v>
      </c>
      <c r="D461" t="s">
        <v>593</v>
      </c>
      <c r="E461" t="s">
        <v>594</v>
      </c>
      <c r="F461" t="s">
        <v>595</v>
      </c>
    </row>
    <row r="462" spans="1:6" x14ac:dyDescent="0.3">
      <c r="A462" t="s">
        <v>599</v>
      </c>
      <c r="B462">
        <v>572</v>
      </c>
      <c r="C462">
        <v>2446</v>
      </c>
      <c r="D462" t="s">
        <v>600</v>
      </c>
      <c r="E462" t="s">
        <v>601</v>
      </c>
      <c r="F462" t="s">
        <v>602</v>
      </c>
    </row>
    <row r="463" spans="1:6" x14ac:dyDescent="0.3">
      <c r="A463" t="s">
        <v>603</v>
      </c>
      <c r="B463">
        <v>572</v>
      </c>
      <c r="C463">
        <v>2447</v>
      </c>
      <c r="D463" t="s">
        <v>604</v>
      </c>
      <c r="E463" t="s">
        <v>601</v>
      </c>
      <c r="F463" t="s">
        <v>605</v>
      </c>
    </row>
    <row r="464" spans="1:6" x14ac:dyDescent="0.3">
      <c r="A464" t="s">
        <v>606</v>
      </c>
      <c r="B464">
        <v>572</v>
      </c>
      <c r="C464">
        <v>2448</v>
      </c>
      <c r="D464" t="s">
        <v>607</v>
      </c>
      <c r="E464" t="s">
        <v>601</v>
      </c>
      <c r="F464" t="s">
        <v>608</v>
      </c>
    </row>
    <row r="465" spans="1:6" x14ac:dyDescent="0.3">
      <c r="A465" t="s">
        <v>609</v>
      </c>
      <c r="B465">
        <v>572</v>
      </c>
      <c r="C465">
        <v>2449</v>
      </c>
      <c r="D465" t="s">
        <v>610</v>
      </c>
      <c r="E465" t="s">
        <v>601</v>
      </c>
      <c r="F465" t="s">
        <v>611</v>
      </c>
    </row>
    <row r="466" spans="1:6" x14ac:dyDescent="0.3">
      <c r="A466" t="s">
        <v>971</v>
      </c>
      <c r="B466">
        <v>573</v>
      </c>
      <c r="C466" t="s">
        <v>612</v>
      </c>
      <c r="D466" t="s">
        <v>972</v>
      </c>
      <c r="E466" t="s">
        <v>973</v>
      </c>
      <c r="F466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0"/>
  <sheetViews>
    <sheetView tabSelected="1" topLeftCell="B178" zoomScale="102" workbookViewId="0">
      <selection activeCell="H173" sqref="H173"/>
    </sheetView>
  </sheetViews>
  <sheetFormatPr baseColWidth="10" defaultRowHeight="14.4" x14ac:dyDescent="0.3"/>
  <cols>
    <col min="3" max="3" width="23.5546875" customWidth="1"/>
    <col min="4" max="4" width="21.6640625" customWidth="1"/>
  </cols>
  <sheetData>
    <row r="1" spans="1:9" x14ac:dyDescent="0.3">
      <c r="C1" t="s">
        <v>984</v>
      </c>
      <c r="E1" t="s">
        <v>981</v>
      </c>
      <c r="F1" t="s">
        <v>1018</v>
      </c>
      <c r="G1" t="s">
        <v>982</v>
      </c>
      <c r="H1" t="s">
        <v>983</v>
      </c>
      <c r="I1" t="s">
        <v>1020</v>
      </c>
    </row>
    <row r="2" spans="1:9" x14ac:dyDescent="0.3">
      <c r="A2">
        <f>_xlfn.IFNA(_xlfn.IFNA(VLOOKUP(D2,produits1!$A$1:$F$466,2,0),VLOOKUP(C2,produits1!$A$1:$F$466,2,0)),"NULL")</f>
        <v>511</v>
      </c>
      <c r="B2">
        <f>_xlfn.IFNA(VLOOKUP(D2,produits1!$A$1:$F$466,3,0),"NULL")</f>
        <v>2418</v>
      </c>
      <c r="C2" t="s">
        <v>1009</v>
      </c>
      <c r="D2" t="s">
        <v>371</v>
      </c>
      <c r="E2">
        <v>1</v>
      </c>
      <c r="F2" t="s">
        <v>612</v>
      </c>
      <c r="G2">
        <v>1</v>
      </c>
      <c r="H2">
        <v>1</v>
      </c>
      <c r="I2" t="str">
        <f>SUBSTITUTE(SUBSTITUTE(SUBSTITUTE(SUBSTITUTE(SUBSTITUTE(SUBSTITUTE(SUBSTITUTE($I$1,"##FILIERE##",G2),"##EH##",H2),"##P##",A2),"##PA##",B2),"##Q##",E2),"##OPT##",IF(C2="","NULL",CONCATENATE("'",C2,"'"))),"##FORMULE##",IF(F2="","NULL",CONCATENATE("'",F2,"'")))</f>
        <v>INSERT INTO saskitps_product_gamme (id_filiere,id_eh,opt,id_product,id_product_attribute,quantite,formule,date_add,date_upd) values (1,1,'KIT15',511,2418,1,'NULL',now(),now());</v>
      </c>
    </row>
    <row r="3" spans="1:9" x14ac:dyDescent="0.3">
      <c r="A3">
        <f>_xlfn.IFNA(_xlfn.IFNA(VLOOKUP(D3,produits1!$A$1:$F$466,2,0),VLOOKUP(C3,produits1!$A$1:$F$466,2,0)),"NULL")</f>
        <v>511</v>
      </c>
      <c r="B3">
        <f>_xlfn.IFNA(VLOOKUP(D3,produits1!$A$1:$F$466,3,0),"NULL")</f>
        <v>2419</v>
      </c>
      <c r="C3" t="s">
        <v>1009</v>
      </c>
      <c r="D3" t="s">
        <v>342</v>
      </c>
      <c r="E3">
        <v>1</v>
      </c>
      <c r="F3" t="s">
        <v>612</v>
      </c>
      <c r="G3">
        <v>1</v>
      </c>
      <c r="H3">
        <v>2</v>
      </c>
      <c r="I3" t="str">
        <f t="shared" ref="I3:I61" si="0">SUBSTITUTE(SUBSTITUTE(SUBSTITUTE(SUBSTITUTE(SUBSTITUTE(SUBSTITUTE(SUBSTITUTE($I$1,"##FILIERE##",G3),"##EH##",H3),"##P##",A3),"##PA##",B3),"##Q##",E3),"##OPT##",IF(C3="","NULL",CONCATENATE("'",C3,"'"))),"##FORMULE##",IF(F3="","NULL",CONCATENATE("'",F3,"'")))</f>
        <v>INSERT INTO saskitps_product_gamme (id_filiere,id_eh,opt,id_product,id_product_attribute,quantite,formule,date_add,date_upd) values (1,2,'KIT15',511,2419,1,'NULL',now(),now());</v>
      </c>
    </row>
    <row r="4" spans="1:9" x14ac:dyDescent="0.3">
      <c r="A4">
        <f>_xlfn.IFNA(_xlfn.IFNA(VLOOKUP(D4,produits1!$A$1:$F$466,2,0),VLOOKUP(C4,produits1!$A$1:$F$466,2,0)),"NULL")</f>
        <v>511</v>
      </c>
      <c r="B4">
        <f>_xlfn.IFNA(VLOOKUP(D4,produits1!$A$1:$F$466,3,0),"NULL")</f>
        <v>2420</v>
      </c>
      <c r="C4" t="s">
        <v>1009</v>
      </c>
      <c r="D4" t="s">
        <v>345</v>
      </c>
      <c r="E4">
        <v>1</v>
      </c>
      <c r="F4" t="s">
        <v>612</v>
      </c>
      <c r="G4">
        <v>1</v>
      </c>
      <c r="H4">
        <v>3</v>
      </c>
      <c r="I4" t="str">
        <f t="shared" si="0"/>
        <v>INSERT INTO saskitps_product_gamme (id_filiere,id_eh,opt,id_product,id_product_attribute,quantite,formule,date_add,date_upd) values (1,3,'KIT15',511,2420,1,'NULL',now(),now());</v>
      </c>
    </row>
    <row r="5" spans="1:9" x14ac:dyDescent="0.3">
      <c r="A5">
        <f>_xlfn.IFNA(_xlfn.IFNA(VLOOKUP(D5,produits1!$A$1:$F$466,2,0),VLOOKUP(C5,produits1!$A$1:$F$466,2,0)),"NULL")</f>
        <v>511</v>
      </c>
      <c r="B5">
        <f>_xlfn.IFNA(VLOOKUP(D5,produits1!$A$1:$F$466,3,0),"NULL")</f>
        <v>2421</v>
      </c>
      <c r="C5" t="s">
        <v>1009</v>
      </c>
      <c r="D5" t="s">
        <v>347</v>
      </c>
      <c r="E5">
        <v>1</v>
      </c>
      <c r="F5" t="s">
        <v>612</v>
      </c>
      <c r="G5">
        <v>1</v>
      </c>
      <c r="H5">
        <v>4</v>
      </c>
      <c r="I5" t="str">
        <f t="shared" si="0"/>
        <v>INSERT INTO saskitps_product_gamme (id_filiere,id_eh,opt,id_product,id_product_attribute,quantite,formule,date_add,date_upd) values (1,4,'KIT15',511,2421,1,'NULL',now(),now());</v>
      </c>
    </row>
    <row r="6" spans="1:9" x14ac:dyDescent="0.3">
      <c r="A6">
        <f>_xlfn.IFNA(_xlfn.IFNA(VLOOKUP(D6,produits1!$A$1:$F$466,2,0),VLOOKUP(C6,produits1!$A$1:$F$466,2,0)),"NULL")</f>
        <v>511</v>
      </c>
      <c r="B6">
        <f>_xlfn.IFNA(VLOOKUP(D6,produits1!$A$1:$F$466,3,0),"NULL")</f>
        <v>2427</v>
      </c>
      <c r="C6" t="s">
        <v>1009</v>
      </c>
      <c r="D6" t="s">
        <v>359</v>
      </c>
      <c r="E6">
        <v>1</v>
      </c>
      <c r="F6" t="s">
        <v>612</v>
      </c>
      <c r="G6">
        <v>1</v>
      </c>
      <c r="H6">
        <v>15</v>
      </c>
      <c r="I6" t="str">
        <f t="shared" si="0"/>
        <v>INSERT INTO saskitps_product_gamme (id_filiere,id_eh,opt,id_product,id_product_attribute,quantite,formule,date_add,date_upd) values (1,15,'KIT15',511,2427,1,'NULL',now(),now());</v>
      </c>
    </row>
    <row r="7" spans="1:9" x14ac:dyDescent="0.3">
      <c r="A7">
        <f>_xlfn.IFNA(_xlfn.IFNA(VLOOKUP(D7,produits1!$A$1:$F$466,2,0),VLOOKUP(C7,produits1!$A$1:$F$466,2,0)),"NULL")</f>
        <v>511</v>
      </c>
      <c r="B7">
        <f>_xlfn.IFNA(VLOOKUP(D7,produits1!$A$1:$F$466,3,0),"NULL")</f>
        <v>2422</v>
      </c>
      <c r="C7" t="s">
        <v>1009</v>
      </c>
      <c r="D7" t="s">
        <v>349</v>
      </c>
      <c r="E7">
        <v>1</v>
      </c>
      <c r="F7" t="s">
        <v>612</v>
      </c>
      <c r="G7">
        <v>1</v>
      </c>
      <c r="H7">
        <v>5</v>
      </c>
      <c r="I7" t="str">
        <f t="shared" si="0"/>
        <v>INSERT INTO saskitps_product_gamme (id_filiere,id_eh,opt,id_product,id_product_attribute,quantite,formule,date_add,date_upd) values (1,5,'KIT15',511,2422,1,'NULL',now(),now());</v>
      </c>
    </row>
    <row r="8" spans="1:9" x14ac:dyDescent="0.3">
      <c r="A8">
        <f>_xlfn.IFNA(_xlfn.IFNA(VLOOKUP(D8,produits1!$A$1:$F$466,2,0),VLOOKUP(C8,produits1!$A$1:$F$466,2,0)),"NULL")</f>
        <v>511</v>
      </c>
      <c r="B8">
        <f>_xlfn.IFNA(VLOOKUP(D8,produits1!$A$1:$F$466,3,0),"NULL")</f>
        <v>2428</v>
      </c>
      <c r="C8" t="s">
        <v>1009</v>
      </c>
      <c r="D8" t="s">
        <v>361</v>
      </c>
      <c r="E8">
        <v>1</v>
      </c>
      <c r="F8" t="s">
        <v>612</v>
      </c>
      <c r="G8">
        <v>1</v>
      </c>
      <c r="H8">
        <v>18</v>
      </c>
      <c r="I8" t="str">
        <f t="shared" si="0"/>
        <v>INSERT INTO saskitps_product_gamme (id_filiere,id_eh,opt,id_product,id_product_attribute,quantite,formule,date_add,date_upd) values (1,18,'KIT15',511,2428,1,'NULL',now(),now());</v>
      </c>
    </row>
    <row r="9" spans="1:9" x14ac:dyDescent="0.3">
      <c r="A9">
        <f>_xlfn.IFNA(_xlfn.IFNA(VLOOKUP(D9,produits1!$A$1:$F$466,2,0),VLOOKUP(C9,produits1!$A$1:$F$466,2,0)),"NULL")</f>
        <v>511</v>
      </c>
      <c r="B9">
        <f>_xlfn.IFNA(VLOOKUP(D9,produits1!$A$1:$F$466,3,0),"NULL")</f>
        <v>2423</v>
      </c>
      <c r="C9" t="s">
        <v>1009</v>
      </c>
      <c r="D9" t="s">
        <v>351</v>
      </c>
      <c r="E9">
        <v>1</v>
      </c>
      <c r="F9" t="s">
        <v>612</v>
      </c>
      <c r="G9">
        <v>1</v>
      </c>
      <c r="H9">
        <v>8</v>
      </c>
      <c r="I9" t="str">
        <f t="shared" si="0"/>
        <v>INSERT INTO saskitps_product_gamme (id_filiere,id_eh,opt,id_product,id_product_attribute,quantite,formule,date_add,date_upd) values (1,8,'KIT15',511,2423,1,'NULL',now(),now());</v>
      </c>
    </row>
    <row r="10" spans="1:9" x14ac:dyDescent="0.3">
      <c r="A10">
        <f>_xlfn.IFNA(_xlfn.IFNA(VLOOKUP(D10,produits1!$A$1:$F$466,2,0),VLOOKUP(C10,produits1!$A$1:$F$466,2,0)),"NULL")</f>
        <v>511</v>
      </c>
      <c r="B10">
        <f>_xlfn.IFNA(VLOOKUP(D10,produits1!$A$1:$F$466,3,0),"NULL")</f>
        <v>2432</v>
      </c>
      <c r="C10" t="s">
        <v>1009</v>
      </c>
      <c r="D10" t="s">
        <v>369</v>
      </c>
      <c r="E10">
        <v>1</v>
      </c>
      <c r="F10" t="s">
        <v>612</v>
      </c>
      <c r="G10">
        <v>1</v>
      </c>
      <c r="H10">
        <v>6</v>
      </c>
      <c r="I10" t="str">
        <f t="shared" si="0"/>
        <v>INSERT INTO saskitps_product_gamme (id_filiere,id_eh,opt,id_product,id_product_attribute,quantite,formule,date_add,date_upd) values (1,6,'KIT15',511,2432,1,'NULL',now(),now());</v>
      </c>
    </row>
    <row r="11" spans="1:9" x14ac:dyDescent="0.3">
      <c r="A11">
        <f>_xlfn.IFNA(_xlfn.IFNA(VLOOKUP(D11,produits1!$A$1:$F$466,2,0),VLOOKUP(C11,produits1!$A$1:$F$466,2,0)),"NULL")</f>
        <v>511</v>
      </c>
      <c r="B11">
        <f>_xlfn.IFNA(VLOOKUP(D11,produits1!$A$1:$F$466,3,0),"NULL")</f>
        <v>2429</v>
      </c>
      <c r="C11" t="s">
        <v>1009</v>
      </c>
      <c r="D11" t="s">
        <v>363</v>
      </c>
      <c r="E11">
        <v>1</v>
      </c>
      <c r="F11" t="s">
        <v>612</v>
      </c>
      <c r="G11">
        <v>1</v>
      </c>
      <c r="H11">
        <v>19</v>
      </c>
      <c r="I11" t="str">
        <f t="shared" si="0"/>
        <v>INSERT INTO saskitps_product_gamme (id_filiere,id_eh,opt,id_product,id_product_attribute,quantite,formule,date_add,date_upd) values (1,19,'KIT15',511,2429,1,'NULL',now(),now());</v>
      </c>
    </row>
    <row r="12" spans="1:9" x14ac:dyDescent="0.3">
      <c r="A12">
        <f>_xlfn.IFNA(_xlfn.IFNA(VLOOKUP(D12,produits1!$A$1:$F$466,2,0),VLOOKUP(C12,produits1!$A$1:$F$466,2,0)),"NULL")</f>
        <v>511</v>
      </c>
      <c r="B12">
        <f>_xlfn.IFNA(VLOOKUP(D12,produits1!$A$1:$F$466,3,0),"NULL")</f>
        <v>2430</v>
      </c>
      <c r="C12" t="s">
        <v>1009</v>
      </c>
      <c r="D12" t="s">
        <v>365</v>
      </c>
      <c r="E12">
        <v>1</v>
      </c>
      <c r="F12" t="s">
        <v>612</v>
      </c>
      <c r="G12">
        <v>1</v>
      </c>
      <c r="H12">
        <v>21</v>
      </c>
      <c r="I12" t="str">
        <f t="shared" si="0"/>
        <v>INSERT INTO saskitps_product_gamme (id_filiere,id_eh,opt,id_product,id_product_attribute,quantite,formule,date_add,date_upd) values (1,21,'KIT15',511,2430,1,'NULL',now(),now());</v>
      </c>
    </row>
    <row r="13" spans="1:9" x14ac:dyDescent="0.3">
      <c r="A13">
        <f>_xlfn.IFNA(_xlfn.IFNA(VLOOKUP(D13,produits1!$A$1:$F$466,2,0),VLOOKUP(C13,produits1!$A$1:$F$466,2,0)),"NULL")</f>
        <v>511</v>
      </c>
      <c r="B13">
        <f>_xlfn.IFNA(VLOOKUP(D13,produits1!$A$1:$F$466,3,0),"NULL")</f>
        <v>2424</v>
      </c>
      <c r="C13" t="s">
        <v>1009</v>
      </c>
      <c r="D13" t="s">
        <v>353</v>
      </c>
      <c r="E13">
        <v>1</v>
      </c>
      <c r="F13" t="s">
        <v>612</v>
      </c>
      <c r="G13">
        <v>1</v>
      </c>
      <c r="H13">
        <v>9</v>
      </c>
      <c r="I13" t="str">
        <f t="shared" si="0"/>
        <v>INSERT INTO saskitps_product_gamme (id_filiere,id_eh,opt,id_product,id_product_attribute,quantite,formule,date_add,date_upd) values (1,9,'KIT15',511,2424,1,'NULL',now(),now());</v>
      </c>
    </row>
    <row r="14" spans="1:9" x14ac:dyDescent="0.3">
      <c r="A14">
        <f>_xlfn.IFNA(_xlfn.IFNA(VLOOKUP(D14,produits1!$A$1:$F$466,2,0),VLOOKUP(C14,produits1!$A$1:$F$466,2,0)),"NULL")</f>
        <v>511</v>
      </c>
      <c r="B14">
        <f>_xlfn.IFNA(VLOOKUP(D14,produits1!$A$1:$F$466,3,0),"NULL")</f>
        <v>2425</v>
      </c>
      <c r="C14" t="s">
        <v>1009</v>
      </c>
      <c r="D14" t="s">
        <v>355</v>
      </c>
      <c r="E14">
        <v>1</v>
      </c>
      <c r="F14" t="s">
        <v>612</v>
      </c>
      <c r="G14">
        <v>1</v>
      </c>
      <c r="H14">
        <v>11</v>
      </c>
      <c r="I14" t="str">
        <f t="shared" si="0"/>
        <v>INSERT INTO saskitps_product_gamme (id_filiere,id_eh,opt,id_product,id_product_attribute,quantite,formule,date_add,date_upd) values (1,11,'KIT15',511,2425,1,'NULL',now(),now());</v>
      </c>
    </row>
    <row r="15" spans="1:9" x14ac:dyDescent="0.3">
      <c r="A15">
        <f>_xlfn.IFNA(_xlfn.IFNA(VLOOKUP(D15,produits1!$A$1:$F$466,2,0),VLOOKUP(C15,produits1!$A$1:$F$466,2,0)),"NULL")</f>
        <v>511</v>
      </c>
      <c r="B15">
        <f>_xlfn.IFNA(VLOOKUP(D15,produits1!$A$1:$F$466,3,0),"NULL")</f>
        <v>2431</v>
      </c>
      <c r="C15" t="s">
        <v>1009</v>
      </c>
      <c r="D15" t="s">
        <v>367</v>
      </c>
      <c r="E15">
        <v>1</v>
      </c>
      <c r="F15" t="s">
        <v>612</v>
      </c>
      <c r="G15">
        <v>1</v>
      </c>
      <c r="H15">
        <v>22</v>
      </c>
      <c r="I15" t="str">
        <f t="shared" si="0"/>
        <v>INSERT INTO saskitps_product_gamme (id_filiere,id_eh,opt,id_product,id_product_attribute,quantite,formule,date_add,date_upd) values (1,22,'KIT15',511,2431,1,'NULL',now(),now());</v>
      </c>
    </row>
    <row r="16" spans="1:9" x14ac:dyDescent="0.3">
      <c r="A16">
        <f>_xlfn.IFNA(_xlfn.IFNA(VLOOKUP(D16,produits1!$A$1:$F$466,2,0),VLOOKUP(C16,produits1!$A$1:$F$466,2,0)),"NULL")</f>
        <v>511</v>
      </c>
      <c r="B16">
        <f>_xlfn.IFNA(VLOOKUP(D16,produits1!$A$1:$F$466,3,0),"NULL")</f>
        <v>2426</v>
      </c>
      <c r="C16" t="s">
        <v>1009</v>
      </c>
      <c r="D16" t="s">
        <v>357</v>
      </c>
      <c r="E16">
        <v>1</v>
      </c>
      <c r="F16" t="s">
        <v>612</v>
      </c>
      <c r="G16">
        <v>1</v>
      </c>
      <c r="H16">
        <v>12</v>
      </c>
      <c r="I16" t="str">
        <f t="shared" si="0"/>
        <v>INSERT INTO saskitps_product_gamme (id_filiere,id_eh,opt,id_product,id_product_attribute,quantite,formule,date_add,date_upd) values (1,12,'KIT15',511,2426,1,'NULL',now(),now());</v>
      </c>
    </row>
    <row r="17" spans="1:9" x14ac:dyDescent="0.3">
      <c r="A17">
        <f>_xlfn.IFNA(_xlfn.IFNA(VLOOKUP(D17,produits1!$A$1:$F$466,2,0),VLOOKUP(C17,produits1!$A$1:$F$466,2,0)),"NULL")</f>
        <v>18</v>
      </c>
      <c r="B17">
        <f>_xlfn.IFNA(VLOOKUP(D17,produits1!$A$1:$F$466,3,0),"NULL")</f>
        <v>349</v>
      </c>
      <c r="C17" t="s">
        <v>1009</v>
      </c>
      <c r="D17" t="s">
        <v>71</v>
      </c>
      <c r="E17">
        <v>1</v>
      </c>
      <c r="F17" t="s">
        <v>612</v>
      </c>
      <c r="G17">
        <v>2</v>
      </c>
      <c r="H17">
        <v>1</v>
      </c>
      <c r="I17" t="str">
        <f t="shared" si="0"/>
        <v>INSERT INTO saskitps_product_gamme (id_filiere,id_eh,opt,id_product,id_product_attribute,quantite,formule,date_add,date_upd) values (2,1,'KIT15',18,349,1,'NULL',now(),now());</v>
      </c>
    </row>
    <row r="18" spans="1:9" x14ac:dyDescent="0.3">
      <c r="A18">
        <f>_xlfn.IFNA(_xlfn.IFNA(VLOOKUP(D18,produits1!$A$1:$F$466,2,0),VLOOKUP(C18,produits1!$A$1:$F$466,2,0)),"NULL")</f>
        <v>18</v>
      </c>
      <c r="B18">
        <f>_xlfn.IFNA(VLOOKUP(D18,produits1!$A$1:$F$466,3,0),"NULL")</f>
        <v>350</v>
      </c>
      <c r="C18" t="s">
        <v>1009</v>
      </c>
      <c r="D18" t="s">
        <v>6</v>
      </c>
      <c r="E18">
        <v>1</v>
      </c>
      <c r="F18" t="s">
        <v>612</v>
      </c>
      <c r="G18">
        <v>2</v>
      </c>
      <c r="H18">
        <v>2</v>
      </c>
      <c r="I18" t="str">
        <f t="shared" si="0"/>
        <v>INSERT INTO saskitps_product_gamme (id_filiere,id_eh,opt,id_product,id_product_attribute,quantite,formule,date_add,date_upd) values (2,2,'KIT15',18,350,1,'NULL',now(),now());</v>
      </c>
    </row>
    <row r="19" spans="1:9" x14ac:dyDescent="0.3">
      <c r="A19">
        <f>_xlfn.IFNA(_xlfn.IFNA(VLOOKUP(D19,produits1!$A$1:$F$466,2,0),VLOOKUP(C19,produits1!$A$1:$F$466,2,0)),"NULL")</f>
        <v>18</v>
      </c>
      <c r="B19">
        <f>_xlfn.IFNA(VLOOKUP(D19,produits1!$A$1:$F$466,3,0),"NULL")</f>
        <v>351</v>
      </c>
      <c r="C19" t="s">
        <v>1009</v>
      </c>
      <c r="D19" t="s">
        <v>10</v>
      </c>
      <c r="E19">
        <v>1</v>
      </c>
      <c r="F19" t="s">
        <v>612</v>
      </c>
      <c r="G19">
        <v>2</v>
      </c>
      <c r="H19">
        <v>3</v>
      </c>
      <c r="I19" t="str">
        <f t="shared" si="0"/>
        <v>INSERT INTO saskitps_product_gamme (id_filiere,id_eh,opt,id_product,id_product_attribute,quantite,formule,date_add,date_upd) values (2,3,'KIT15',18,351,1,'NULL',now(),now());</v>
      </c>
    </row>
    <row r="20" spans="1:9" x14ac:dyDescent="0.3">
      <c r="A20">
        <f>_xlfn.IFNA(_xlfn.IFNA(VLOOKUP(D20,produits1!$A$1:$F$466,2,0),VLOOKUP(C20,produits1!$A$1:$F$466,2,0)),"NULL")</f>
        <v>18</v>
      </c>
      <c r="B20">
        <f>_xlfn.IFNA(VLOOKUP(D20,produits1!$A$1:$F$466,3,0),"NULL")</f>
        <v>352</v>
      </c>
      <c r="C20" t="s">
        <v>1009</v>
      </c>
      <c r="D20" t="s">
        <v>13</v>
      </c>
      <c r="E20">
        <v>1</v>
      </c>
      <c r="F20" t="s">
        <v>612</v>
      </c>
      <c r="G20">
        <v>2</v>
      </c>
      <c r="H20">
        <v>4</v>
      </c>
      <c r="I20" t="str">
        <f t="shared" si="0"/>
        <v>INSERT INTO saskitps_product_gamme (id_filiere,id_eh,opt,id_product,id_product_attribute,quantite,formule,date_add,date_upd) values (2,4,'KIT15',18,352,1,'NULL',now(),now());</v>
      </c>
    </row>
    <row r="21" spans="1:9" x14ac:dyDescent="0.3">
      <c r="A21">
        <f>_xlfn.IFNA(_xlfn.IFNA(VLOOKUP(D21,produits1!$A$1:$F$466,2,0),VLOOKUP(C21,produits1!$A$1:$F$466,2,0)),"NULL")</f>
        <v>18</v>
      </c>
      <c r="B21">
        <f>_xlfn.IFNA(VLOOKUP(D21,produits1!$A$1:$F$466,3,0),"NULL")</f>
        <v>363</v>
      </c>
      <c r="C21" t="s">
        <v>1009</v>
      </c>
      <c r="D21" t="s">
        <v>45</v>
      </c>
      <c r="E21">
        <v>1</v>
      </c>
      <c r="F21" t="s">
        <v>612</v>
      </c>
      <c r="G21">
        <v>2</v>
      </c>
      <c r="H21">
        <v>15</v>
      </c>
      <c r="I21" t="str">
        <f t="shared" si="0"/>
        <v>INSERT INTO saskitps_product_gamme (id_filiere,id_eh,opt,id_product,id_product_attribute,quantite,formule,date_add,date_upd) values (2,15,'KIT15',18,363,1,'NULL',now(),now());</v>
      </c>
    </row>
    <row r="22" spans="1:9" x14ac:dyDescent="0.3">
      <c r="A22">
        <f>_xlfn.IFNA(_xlfn.IFNA(VLOOKUP(D22,produits1!$A$1:$F$466,2,0),VLOOKUP(C22,produits1!$A$1:$F$466,2,0)),"NULL")</f>
        <v>18</v>
      </c>
      <c r="B22">
        <f>_xlfn.IFNA(VLOOKUP(D22,produits1!$A$1:$F$466,3,0),"NULL")</f>
        <v>353</v>
      </c>
      <c r="C22" t="s">
        <v>1009</v>
      </c>
      <c r="D22" t="s">
        <v>16</v>
      </c>
      <c r="E22">
        <v>1</v>
      </c>
      <c r="F22" t="s">
        <v>612</v>
      </c>
      <c r="G22">
        <v>2</v>
      </c>
      <c r="H22">
        <v>5</v>
      </c>
      <c r="I22" t="str">
        <f t="shared" si="0"/>
        <v>INSERT INTO saskitps_product_gamme (id_filiere,id_eh,opt,id_product,id_product_attribute,quantite,formule,date_add,date_upd) values (2,5,'KIT15',18,353,1,'NULL',now(),now());</v>
      </c>
    </row>
    <row r="23" spans="1:9" x14ac:dyDescent="0.3">
      <c r="A23">
        <f>_xlfn.IFNA(_xlfn.IFNA(VLOOKUP(D23,produits1!$A$1:$F$466,2,0),VLOOKUP(C23,produits1!$A$1:$F$466,2,0)),"NULL")</f>
        <v>18</v>
      </c>
      <c r="B23">
        <f>_xlfn.IFNA(VLOOKUP(D23,produits1!$A$1:$F$466,3,0),"NULL")</f>
        <v>365</v>
      </c>
      <c r="C23" t="s">
        <v>1009</v>
      </c>
      <c r="D23" t="s">
        <v>51</v>
      </c>
      <c r="E23">
        <v>1</v>
      </c>
      <c r="F23" t="s">
        <v>612</v>
      </c>
      <c r="G23">
        <v>2</v>
      </c>
      <c r="H23">
        <v>18</v>
      </c>
      <c r="I23" t="str">
        <f t="shared" si="0"/>
        <v>INSERT INTO saskitps_product_gamme (id_filiere,id_eh,opt,id_product,id_product_attribute,quantite,formule,date_add,date_upd) values (2,18,'KIT15',18,365,1,'NULL',now(),now());</v>
      </c>
    </row>
    <row r="24" spans="1:9" x14ac:dyDescent="0.3">
      <c r="A24">
        <f>_xlfn.IFNA(_xlfn.IFNA(VLOOKUP(D24,produits1!$A$1:$F$466,2,0),VLOOKUP(C24,produits1!$A$1:$F$466,2,0)),"NULL")</f>
        <v>18</v>
      </c>
      <c r="B24">
        <f>_xlfn.IFNA(VLOOKUP(D24,produits1!$A$1:$F$466,3,0),"NULL")</f>
        <v>356</v>
      </c>
      <c r="C24" t="s">
        <v>1009</v>
      </c>
      <c r="D24" t="s">
        <v>25</v>
      </c>
      <c r="E24">
        <v>1</v>
      </c>
      <c r="F24" t="s">
        <v>612</v>
      </c>
      <c r="G24">
        <v>2</v>
      </c>
      <c r="H24">
        <v>8</v>
      </c>
      <c r="I24" t="str">
        <f t="shared" si="0"/>
        <v>INSERT INTO saskitps_product_gamme (id_filiere,id_eh,opt,id_product,id_product_attribute,quantite,formule,date_add,date_upd) values (2,8,'KIT15',18,356,1,'NULL',now(),now());</v>
      </c>
    </row>
    <row r="25" spans="1:9" x14ac:dyDescent="0.3">
      <c r="A25">
        <f>_xlfn.IFNA(_xlfn.IFNA(VLOOKUP(D25,produits1!$A$1:$F$466,2,0),VLOOKUP(C25,produits1!$A$1:$F$466,2,0)),"NULL")</f>
        <v>18</v>
      </c>
      <c r="B25">
        <f>_xlfn.IFNA(VLOOKUP(D25,produits1!$A$1:$F$466,3,0),"NULL")</f>
        <v>354</v>
      </c>
      <c r="C25" t="s">
        <v>1009</v>
      </c>
      <c r="D25" t="s">
        <v>19</v>
      </c>
      <c r="E25">
        <v>1</v>
      </c>
      <c r="F25" t="s">
        <v>612</v>
      </c>
      <c r="G25">
        <v>2</v>
      </c>
      <c r="H25">
        <v>6</v>
      </c>
      <c r="I25" t="str">
        <f t="shared" si="0"/>
        <v>INSERT INTO saskitps_product_gamme (id_filiere,id_eh,opt,id_product,id_product_attribute,quantite,formule,date_add,date_upd) values (2,6,'KIT15',18,354,1,'NULL',now(),now());</v>
      </c>
    </row>
    <row r="26" spans="1:9" x14ac:dyDescent="0.3">
      <c r="A26">
        <f>_xlfn.IFNA(_xlfn.IFNA(VLOOKUP(D26,produits1!$A$1:$F$466,2,0),VLOOKUP(C26,produits1!$A$1:$F$466,2,0)),"NULL")</f>
        <v>18</v>
      </c>
      <c r="B26">
        <f>_xlfn.IFNA(VLOOKUP(D26,produits1!$A$1:$F$466,3,0),"NULL")</f>
        <v>367</v>
      </c>
      <c r="C26" t="s">
        <v>1009</v>
      </c>
      <c r="D26" t="s">
        <v>57</v>
      </c>
      <c r="E26">
        <v>1</v>
      </c>
      <c r="F26" t="s">
        <v>612</v>
      </c>
      <c r="G26">
        <v>2</v>
      </c>
      <c r="H26">
        <v>19</v>
      </c>
      <c r="I26" t="str">
        <f t="shared" si="0"/>
        <v>INSERT INTO saskitps_product_gamme (id_filiere,id_eh,opt,id_product,id_product_attribute,quantite,formule,date_add,date_upd) values (2,19,'KIT15',18,367,1,'NULL',now(),now());</v>
      </c>
    </row>
    <row r="27" spans="1:9" x14ac:dyDescent="0.3">
      <c r="A27">
        <f>_xlfn.IFNA(_xlfn.IFNA(VLOOKUP(D27,produits1!$A$1:$F$466,2,0),VLOOKUP(C27,produits1!$A$1:$F$466,2,0)),"NULL")</f>
        <v>18</v>
      </c>
      <c r="B27">
        <f>_xlfn.IFNA(VLOOKUP(D27,produits1!$A$1:$F$466,3,0),"NULL")</f>
        <v>368</v>
      </c>
      <c r="C27" t="s">
        <v>1009</v>
      </c>
      <c r="D27" t="s">
        <v>60</v>
      </c>
      <c r="E27">
        <v>1</v>
      </c>
      <c r="F27" t="s">
        <v>612</v>
      </c>
      <c r="G27">
        <v>2</v>
      </c>
      <c r="H27">
        <v>21</v>
      </c>
      <c r="I27" t="str">
        <f t="shared" si="0"/>
        <v>INSERT INTO saskitps_product_gamme (id_filiere,id_eh,opt,id_product,id_product_attribute,quantite,formule,date_add,date_upd) values (2,21,'KIT15',18,368,1,'NULL',now(),now());</v>
      </c>
    </row>
    <row r="28" spans="1:9" x14ac:dyDescent="0.3">
      <c r="A28">
        <f>_xlfn.IFNA(_xlfn.IFNA(VLOOKUP(D28,produits1!$A$1:$F$466,2,0),VLOOKUP(C28,produits1!$A$1:$F$466,2,0)),"NULL")</f>
        <v>18</v>
      </c>
      <c r="B28">
        <f>_xlfn.IFNA(VLOOKUP(D28,produits1!$A$1:$F$466,3,0),"NULL")</f>
        <v>357</v>
      </c>
      <c r="C28" t="s">
        <v>1009</v>
      </c>
      <c r="D28" t="s">
        <v>28</v>
      </c>
      <c r="E28">
        <v>1</v>
      </c>
      <c r="F28" t="s">
        <v>612</v>
      </c>
      <c r="G28">
        <v>2</v>
      </c>
      <c r="H28">
        <v>9</v>
      </c>
      <c r="I28" t="str">
        <f t="shared" si="0"/>
        <v>INSERT INTO saskitps_product_gamme (id_filiere,id_eh,opt,id_product,id_product_attribute,quantite,formule,date_add,date_upd) values (2,9,'KIT15',18,357,1,'NULL',now(),now());</v>
      </c>
    </row>
    <row r="29" spans="1:9" x14ac:dyDescent="0.3">
      <c r="A29">
        <f>_xlfn.IFNA(_xlfn.IFNA(VLOOKUP(D29,produits1!$A$1:$F$466,2,0),VLOOKUP(C29,produits1!$A$1:$F$466,2,0)),"NULL")</f>
        <v>18</v>
      </c>
      <c r="B29">
        <f>_xlfn.IFNA(VLOOKUP(D29,produits1!$A$1:$F$466,3,0),"NULL")</f>
        <v>359</v>
      </c>
      <c r="C29" t="s">
        <v>1009</v>
      </c>
      <c r="D29" t="s">
        <v>34</v>
      </c>
      <c r="E29">
        <v>1</v>
      </c>
      <c r="F29" t="s">
        <v>612</v>
      </c>
      <c r="G29">
        <v>2</v>
      </c>
      <c r="H29">
        <v>11</v>
      </c>
      <c r="I29" t="str">
        <f t="shared" si="0"/>
        <v>INSERT INTO saskitps_product_gamme (id_filiere,id_eh,opt,id_product,id_product_attribute,quantite,formule,date_add,date_upd) values (2,11,'KIT15',18,359,1,'NULL',now(),now());</v>
      </c>
    </row>
    <row r="30" spans="1:9" x14ac:dyDescent="0.3">
      <c r="A30">
        <f>_xlfn.IFNA(_xlfn.IFNA(VLOOKUP(D30,produits1!$A$1:$F$466,2,0),VLOOKUP(C30,produits1!$A$1:$F$466,2,0)),"NULL")</f>
        <v>18</v>
      </c>
      <c r="B30">
        <f>_xlfn.IFNA(VLOOKUP(D30,produits1!$A$1:$F$466,3,0),"NULL")</f>
        <v>371</v>
      </c>
      <c r="C30" t="s">
        <v>1009</v>
      </c>
      <c r="D30" t="s">
        <v>69</v>
      </c>
      <c r="E30">
        <v>1</v>
      </c>
      <c r="F30" t="s">
        <v>612</v>
      </c>
      <c r="G30">
        <v>2</v>
      </c>
      <c r="H30">
        <v>22</v>
      </c>
      <c r="I30" t="str">
        <f t="shared" si="0"/>
        <v>INSERT INTO saskitps_product_gamme (id_filiere,id_eh,opt,id_product,id_product_attribute,quantite,formule,date_add,date_upd) values (2,22,'KIT15',18,371,1,'NULL',now(),now());</v>
      </c>
    </row>
    <row r="31" spans="1:9" x14ac:dyDescent="0.3">
      <c r="A31">
        <f>_xlfn.IFNA(_xlfn.IFNA(VLOOKUP(D31,produits1!$A$1:$F$466,2,0),VLOOKUP(C31,produits1!$A$1:$F$466,2,0)),"NULL")</f>
        <v>18</v>
      </c>
      <c r="B31">
        <f>_xlfn.IFNA(VLOOKUP(D31,produits1!$A$1:$F$466,3,0),"NULL")</f>
        <v>361</v>
      </c>
      <c r="C31" t="s">
        <v>1009</v>
      </c>
      <c r="D31" t="s">
        <v>39</v>
      </c>
      <c r="E31">
        <v>1</v>
      </c>
      <c r="F31" t="s">
        <v>612</v>
      </c>
      <c r="G31">
        <v>2</v>
      </c>
      <c r="H31">
        <v>12</v>
      </c>
      <c r="I31" t="str">
        <f t="shared" si="0"/>
        <v>INSERT INTO saskitps_product_gamme (id_filiere,id_eh,opt,id_product,id_product_attribute,quantite,formule,date_add,date_upd) values (2,12,'KIT15',18,361,1,'NULL',now(),now());</v>
      </c>
    </row>
    <row r="32" spans="1:9" x14ac:dyDescent="0.3">
      <c r="A32">
        <f>_xlfn.IFNA(_xlfn.IFNA(VLOOKUP(D32,produits1!$A$1:$F$466,2,0),VLOOKUP(C32,produits1!$A$1:$F$466,2,0)),"NULL")</f>
        <v>29</v>
      </c>
      <c r="B32">
        <f>_xlfn.IFNA(VLOOKUP(D32,produits1!$A$1:$F$466,3,0),"NULL")</f>
        <v>372</v>
      </c>
      <c r="C32" t="s">
        <v>1012</v>
      </c>
      <c r="D32" t="s">
        <v>119</v>
      </c>
      <c r="E32">
        <v>1</v>
      </c>
      <c r="F32" t="s">
        <v>612</v>
      </c>
      <c r="G32">
        <v>2</v>
      </c>
      <c r="H32">
        <v>1</v>
      </c>
      <c r="I32" t="str">
        <f t="shared" si="0"/>
        <v>INSERT INTO saskitps_product_gamme (id_filiere,id_eh,opt,id_product,id_product_attribute,quantite,formule,date_add,date_upd) values (2,1,'KIT11',29,372,1,'NULL',now(),now());</v>
      </c>
    </row>
    <row r="33" spans="1:9" x14ac:dyDescent="0.3">
      <c r="A33">
        <f>_xlfn.IFNA(_xlfn.IFNA(VLOOKUP(D33,produits1!$A$1:$F$466,2,0),VLOOKUP(C33,produits1!$A$1:$F$466,2,0)),"NULL")</f>
        <v>29</v>
      </c>
      <c r="B33">
        <f>_xlfn.IFNA(VLOOKUP(D33,produits1!$A$1:$F$466,3,0),"NULL")</f>
        <v>373</v>
      </c>
      <c r="C33" t="s">
        <v>1012</v>
      </c>
      <c r="D33" t="s">
        <v>79</v>
      </c>
      <c r="E33">
        <v>1</v>
      </c>
      <c r="F33" t="s">
        <v>612</v>
      </c>
      <c r="G33">
        <v>2</v>
      </c>
      <c r="H33">
        <v>2</v>
      </c>
      <c r="I33" t="str">
        <f t="shared" si="0"/>
        <v>INSERT INTO saskitps_product_gamme (id_filiere,id_eh,opt,id_product,id_product_attribute,quantite,formule,date_add,date_upd) values (2,2,'KIT11',29,373,1,'NULL',now(),now());</v>
      </c>
    </row>
    <row r="34" spans="1:9" x14ac:dyDescent="0.3">
      <c r="A34">
        <f>_xlfn.IFNA(_xlfn.IFNA(VLOOKUP(D34,produits1!$A$1:$F$466,2,0),VLOOKUP(C34,produits1!$A$1:$F$466,2,0)),"NULL")</f>
        <v>29</v>
      </c>
      <c r="B34">
        <f>_xlfn.IFNA(VLOOKUP(D34,produits1!$A$1:$F$466,3,0),"NULL")</f>
        <v>374</v>
      </c>
      <c r="C34" t="s">
        <v>1012</v>
      </c>
      <c r="D34" t="s">
        <v>83</v>
      </c>
      <c r="E34">
        <v>1</v>
      </c>
      <c r="F34" t="s">
        <v>612</v>
      </c>
      <c r="G34">
        <v>2</v>
      </c>
      <c r="H34">
        <v>3</v>
      </c>
      <c r="I34" t="str">
        <f t="shared" si="0"/>
        <v>INSERT INTO saskitps_product_gamme (id_filiere,id_eh,opt,id_product,id_product_attribute,quantite,formule,date_add,date_upd) values (2,3,'KIT11',29,374,1,'NULL',now(),now());</v>
      </c>
    </row>
    <row r="35" spans="1:9" x14ac:dyDescent="0.3">
      <c r="A35">
        <f>_xlfn.IFNA(_xlfn.IFNA(VLOOKUP(D35,produits1!$A$1:$F$466,2,0),VLOOKUP(C35,produits1!$A$1:$F$466,2,0)),"NULL")</f>
        <v>29</v>
      </c>
      <c r="B35">
        <f>_xlfn.IFNA(VLOOKUP(D35,produits1!$A$1:$F$466,3,0),"NULL")</f>
        <v>375</v>
      </c>
      <c r="C35" t="s">
        <v>1012</v>
      </c>
      <c r="D35" t="s">
        <v>86</v>
      </c>
      <c r="E35">
        <v>1</v>
      </c>
      <c r="F35" t="s">
        <v>612</v>
      </c>
      <c r="G35">
        <v>2</v>
      </c>
      <c r="H35">
        <v>4</v>
      </c>
      <c r="I35" t="str">
        <f t="shared" si="0"/>
        <v>INSERT INTO saskitps_product_gamme (id_filiere,id_eh,opt,id_product,id_product_attribute,quantite,formule,date_add,date_upd) values (2,4,'KIT11',29,375,1,'NULL',now(),now());</v>
      </c>
    </row>
    <row r="36" spans="1:9" x14ac:dyDescent="0.3">
      <c r="A36">
        <f>_xlfn.IFNA(_xlfn.IFNA(VLOOKUP(D36,produits1!$A$1:$F$466,2,0),VLOOKUP(C36,produits1!$A$1:$F$466,2,0)),"NULL")</f>
        <v>29</v>
      </c>
      <c r="B36">
        <f>_xlfn.IFNA(VLOOKUP(D36,produits1!$A$1:$F$466,3,0),"NULL")</f>
        <v>376</v>
      </c>
      <c r="C36" t="s">
        <v>1012</v>
      </c>
      <c r="D36" t="s">
        <v>89</v>
      </c>
      <c r="E36">
        <v>1</v>
      </c>
      <c r="F36" t="s">
        <v>612</v>
      </c>
      <c r="G36">
        <v>2</v>
      </c>
      <c r="H36">
        <v>5</v>
      </c>
      <c r="I36" t="str">
        <f t="shared" si="0"/>
        <v>INSERT INTO saskitps_product_gamme (id_filiere,id_eh,opt,id_product,id_product_attribute,quantite,formule,date_add,date_upd) values (2,5,'KIT11',29,376,1,'NULL',now(),now());</v>
      </c>
    </row>
    <row r="37" spans="1:9" x14ac:dyDescent="0.3">
      <c r="A37">
        <f>_xlfn.IFNA(_xlfn.IFNA(VLOOKUP(D37,produits1!$A$1:$F$466,2,0),VLOOKUP(C37,produits1!$A$1:$F$466,2,0)),"NULL")</f>
        <v>29</v>
      </c>
      <c r="B37">
        <f>_xlfn.IFNA(VLOOKUP(D37,produits1!$A$1:$F$466,3,0),"NULL")</f>
        <v>376</v>
      </c>
      <c r="C37" t="s">
        <v>1012</v>
      </c>
      <c r="D37" t="s">
        <v>89</v>
      </c>
      <c r="E37">
        <v>1</v>
      </c>
      <c r="F37" t="s">
        <v>612</v>
      </c>
      <c r="G37">
        <v>2</v>
      </c>
      <c r="H37">
        <v>6</v>
      </c>
      <c r="I37" t="str">
        <f t="shared" ref="I37" si="1">SUBSTITUTE(SUBSTITUTE(SUBSTITUTE(SUBSTITUTE(SUBSTITUTE(SUBSTITUTE(SUBSTITUTE($I$1,"##FILIERE##",G37),"##EH##",H37),"##P##",A37),"##PA##",B37),"##Q##",E37),"##OPT##",IF(C37="","NULL",CONCATENATE("'",C37,"'"))),"##FORMULE##",IF(F37="","NULL",CONCATENATE("'",F37,"'")))</f>
        <v>INSERT INTO saskitps_product_gamme (id_filiere,id_eh,opt,id_product,id_product_attribute,quantite,formule,date_add,date_upd) values (2,6,'KIT11',29,376,1,'NULL',now(),now());</v>
      </c>
    </row>
    <row r="38" spans="1:9" x14ac:dyDescent="0.3">
      <c r="A38">
        <f>_xlfn.IFNA(_xlfn.IFNA(VLOOKUP(D38,produits1!$A$1:$F$466,2,0),VLOOKUP(C38,produits1!$A$1:$F$466,2,0)),"NULL")</f>
        <v>29</v>
      </c>
      <c r="B38">
        <f>_xlfn.IFNA(VLOOKUP(D38,produits1!$A$1:$F$466,3,0),"NULL")</f>
        <v>377</v>
      </c>
      <c r="C38" t="s">
        <v>1012</v>
      </c>
      <c r="D38" t="s">
        <v>92</v>
      </c>
      <c r="E38">
        <v>1</v>
      </c>
      <c r="F38" t="s">
        <v>612</v>
      </c>
      <c r="G38">
        <v>2</v>
      </c>
      <c r="H38">
        <v>8</v>
      </c>
      <c r="I38" t="str">
        <f t="shared" si="0"/>
        <v>INSERT INTO saskitps_product_gamme (id_filiere,id_eh,opt,id_product,id_product_attribute,quantite,formule,date_add,date_upd) values (2,8,'KIT11',29,377,1,'NULL',now(),now());</v>
      </c>
    </row>
    <row r="39" spans="1:9" x14ac:dyDescent="0.3">
      <c r="A39">
        <f>_xlfn.IFNA(_xlfn.IFNA(VLOOKUP(D39,produits1!$A$1:$F$466,2,0),VLOOKUP(C39,produits1!$A$1:$F$466,2,0)),"NULL")</f>
        <v>29</v>
      </c>
      <c r="B39">
        <f>_xlfn.IFNA(VLOOKUP(D39,produits1!$A$1:$F$466,3,0),"NULL")</f>
        <v>378</v>
      </c>
      <c r="C39" t="s">
        <v>1012</v>
      </c>
      <c r="D39" t="s">
        <v>95</v>
      </c>
      <c r="E39">
        <v>1</v>
      </c>
      <c r="F39" t="s">
        <v>612</v>
      </c>
      <c r="G39">
        <v>2</v>
      </c>
      <c r="H39">
        <v>9</v>
      </c>
      <c r="I39" t="str">
        <f t="shared" si="0"/>
        <v>INSERT INTO saskitps_product_gamme (id_filiere,id_eh,opt,id_product,id_product_attribute,quantite,formule,date_add,date_upd) values (2,9,'KIT11',29,378,1,'NULL',now(),now());</v>
      </c>
    </row>
    <row r="40" spans="1:9" x14ac:dyDescent="0.3">
      <c r="A40">
        <f>_xlfn.IFNA(_xlfn.IFNA(VLOOKUP(D40,produits1!$A$1:$F$466,2,0),VLOOKUP(C40,produits1!$A$1:$F$466,2,0)),"NULL")</f>
        <v>29</v>
      </c>
      <c r="B40">
        <f>_xlfn.IFNA(VLOOKUP(D40,produits1!$A$1:$F$466,3,0),"NULL")</f>
        <v>379</v>
      </c>
      <c r="C40" t="s">
        <v>1012</v>
      </c>
      <c r="D40" t="s">
        <v>98</v>
      </c>
      <c r="E40">
        <v>1</v>
      </c>
      <c r="F40" t="s">
        <v>612</v>
      </c>
      <c r="G40">
        <v>2</v>
      </c>
      <c r="H40">
        <v>11</v>
      </c>
      <c r="I40" t="str">
        <f t="shared" si="0"/>
        <v>INSERT INTO saskitps_product_gamme (id_filiere,id_eh,opt,id_product,id_product_attribute,quantite,formule,date_add,date_upd) values (2,11,'KIT11',29,379,1,'NULL',now(),now());</v>
      </c>
    </row>
    <row r="41" spans="1:9" x14ac:dyDescent="0.3">
      <c r="A41">
        <f>_xlfn.IFNA(_xlfn.IFNA(VLOOKUP(D41,produits1!$A$1:$F$466,2,0),VLOOKUP(C41,produits1!$A$1:$F$466,2,0)),"NULL")</f>
        <v>29</v>
      </c>
      <c r="B41">
        <f>_xlfn.IFNA(VLOOKUP(D41,produits1!$A$1:$F$466,3,0),"NULL")</f>
        <v>380</v>
      </c>
      <c r="C41" t="s">
        <v>1012</v>
      </c>
      <c r="D41" t="s">
        <v>101</v>
      </c>
      <c r="E41">
        <v>1</v>
      </c>
      <c r="F41" t="s">
        <v>612</v>
      </c>
      <c r="G41">
        <v>2</v>
      </c>
      <c r="H41">
        <v>12</v>
      </c>
      <c r="I41" t="str">
        <f t="shared" si="0"/>
        <v>INSERT INTO saskitps_product_gamme (id_filiere,id_eh,opt,id_product,id_product_attribute,quantite,formule,date_add,date_upd) values (2,12,'KIT11',29,380,1,'NULL',now(),now());</v>
      </c>
    </row>
    <row r="42" spans="1:9" x14ac:dyDescent="0.3">
      <c r="A42">
        <f>_xlfn.IFNA(_xlfn.IFNA(VLOOKUP(D42,produits1!$A$1:$F$466,2,0),VLOOKUP(C42,produits1!$A$1:$F$466,2,0)),"NULL")</f>
        <v>29</v>
      </c>
      <c r="B42">
        <f>_xlfn.IFNA(VLOOKUP(D42,produits1!$A$1:$F$466,3,0),"NULL")</f>
        <v>381</v>
      </c>
      <c r="C42" t="s">
        <v>1012</v>
      </c>
      <c r="D42" t="s">
        <v>104</v>
      </c>
      <c r="E42">
        <v>1</v>
      </c>
      <c r="F42" t="s">
        <v>612</v>
      </c>
      <c r="G42">
        <v>2</v>
      </c>
      <c r="H42">
        <v>15</v>
      </c>
      <c r="I42" t="str">
        <f t="shared" si="0"/>
        <v>INSERT INTO saskitps_product_gamme (id_filiere,id_eh,opt,id_product,id_product_attribute,quantite,formule,date_add,date_upd) values (2,15,'KIT11',29,381,1,'NULL',now(),now());</v>
      </c>
    </row>
    <row r="43" spans="1:9" x14ac:dyDescent="0.3">
      <c r="A43">
        <f>_xlfn.IFNA(_xlfn.IFNA(VLOOKUP(D43,produits1!$A$1:$F$466,2,0),VLOOKUP(C43,produits1!$A$1:$F$466,2,0)),"NULL")</f>
        <v>29</v>
      </c>
      <c r="B43">
        <f>_xlfn.IFNA(VLOOKUP(D43,produits1!$A$1:$F$466,3,0),"NULL")</f>
        <v>382</v>
      </c>
      <c r="C43" t="s">
        <v>1012</v>
      </c>
      <c r="D43" t="s">
        <v>107</v>
      </c>
      <c r="E43">
        <v>1</v>
      </c>
      <c r="F43" t="s">
        <v>612</v>
      </c>
      <c r="G43">
        <v>2</v>
      </c>
      <c r="H43">
        <v>18</v>
      </c>
      <c r="I43" t="str">
        <f t="shared" si="0"/>
        <v>INSERT INTO saskitps_product_gamme (id_filiere,id_eh,opt,id_product,id_product_attribute,quantite,formule,date_add,date_upd) values (2,18,'KIT11',29,382,1,'NULL',now(),now());</v>
      </c>
    </row>
    <row r="44" spans="1:9" x14ac:dyDescent="0.3">
      <c r="A44">
        <f>_xlfn.IFNA(_xlfn.IFNA(VLOOKUP(D44,produits1!$A$1:$F$466,2,0),VLOOKUP(C44,produits1!$A$1:$F$466,2,0)),"NULL")</f>
        <v>29</v>
      </c>
      <c r="B44">
        <f>_xlfn.IFNA(VLOOKUP(D44,produits1!$A$1:$F$466,3,0),"NULL")</f>
        <v>383</v>
      </c>
      <c r="C44" t="s">
        <v>1012</v>
      </c>
      <c r="D44" t="s">
        <v>110</v>
      </c>
      <c r="E44">
        <v>1</v>
      </c>
      <c r="F44" t="s">
        <v>612</v>
      </c>
      <c r="G44">
        <v>2</v>
      </c>
      <c r="H44">
        <v>19</v>
      </c>
      <c r="I44" t="str">
        <f t="shared" si="0"/>
        <v>INSERT INTO saskitps_product_gamme (id_filiere,id_eh,opt,id_product,id_product_attribute,quantite,formule,date_add,date_upd) values (2,19,'KIT11',29,383,1,'NULL',now(),now());</v>
      </c>
    </row>
    <row r="45" spans="1:9" x14ac:dyDescent="0.3">
      <c r="A45">
        <f>_xlfn.IFNA(_xlfn.IFNA(VLOOKUP(D45,produits1!$A$1:$F$466,2,0),VLOOKUP(C45,produits1!$A$1:$F$466,2,0)),"NULL")</f>
        <v>29</v>
      </c>
      <c r="B45">
        <f>_xlfn.IFNA(VLOOKUP(D45,produits1!$A$1:$F$466,3,0),"NULL")</f>
        <v>384</v>
      </c>
      <c r="C45" t="s">
        <v>1012</v>
      </c>
      <c r="D45" t="s">
        <v>113</v>
      </c>
      <c r="E45">
        <v>1</v>
      </c>
      <c r="F45" t="s">
        <v>612</v>
      </c>
      <c r="G45">
        <v>2</v>
      </c>
      <c r="H45">
        <v>21</v>
      </c>
      <c r="I45" t="str">
        <f t="shared" si="0"/>
        <v>INSERT INTO saskitps_product_gamme (id_filiere,id_eh,opt,id_product,id_product_attribute,quantite,formule,date_add,date_upd) values (2,21,'KIT11',29,384,1,'NULL',now(),now());</v>
      </c>
    </row>
    <row r="46" spans="1:9" x14ac:dyDescent="0.3">
      <c r="A46">
        <f>_xlfn.IFNA(_xlfn.IFNA(VLOOKUP(D46,produits1!$A$1:$F$466,2,0),VLOOKUP(C46,produits1!$A$1:$F$466,2,0)),"NULL")</f>
        <v>29</v>
      </c>
      <c r="B46">
        <f>_xlfn.IFNA(VLOOKUP(D46,produits1!$A$1:$F$466,3,0),"NULL")</f>
        <v>385</v>
      </c>
      <c r="C46" t="s">
        <v>1012</v>
      </c>
      <c r="D46" t="s">
        <v>116</v>
      </c>
      <c r="E46">
        <v>1</v>
      </c>
      <c r="F46" t="s">
        <v>612</v>
      </c>
      <c r="G46">
        <v>2</v>
      </c>
      <c r="H46">
        <v>22</v>
      </c>
      <c r="I46" t="str">
        <f t="shared" si="0"/>
        <v>INSERT INTO saskitps_product_gamme (id_filiere,id_eh,opt,id_product,id_product_attribute,quantite,formule,date_add,date_upd) values (2,22,'KIT11',29,385,1,'NULL',now(),now());</v>
      </c>
    </row>
    <row r="47" spans="1:9" x14ac:dyDescent="0.3">
      <c r="A47">
        <f>_xlfn.IFNA(_xlfn.IFNA(VLOOKUP(D47,produits1!$A$1:$F$466,2,0),VLOOKUP(C47,produits1!$A$1:$F$466,2,0)),"NULL")</f>
        <v>29</v>
      </c>
      <c r="B47">
        <f>_xlfn.IFNA(VLOOKUP(D47,produits1!$A$1:$F$466,3,0),"NULL")</f>
        <v>372</v>
      </c>
      <c r="C47" t="s">
        <v>1012</v>
      </c>
      <c r="D47" t="s">
        <v>119</v>
      </c>
      <c r="E47">
        <v>1</v>
      </c>
      <c r="F47" t="s">
        <v>612</v>
      </c>
      <c r="G47">
        <v>4</v>
      </c>
      <c r="H47">
        <v>1</v>
      </c>
      <c r="I47" t="str">
        <f t="shared" si="0"/>
        <v>INSERT INTO saskitps_product_gamme (id_filiere,id_eh,opt,id_product,id_product_attribute,quantite,formule,date_add,date_upd) values (4,1,'KIT11',29,372,1,'NULL',now(),now());</v>
      </c>
    </row>
    <row r="48" spans="1:9" x14ac:dyDescent="0.3">
      <c r="A48">
        <f>_xlfn.IFNA(_xlfn.IFNA(VLOOKUP(D48,produits1!$A$1:$F$466,2,0),VLOOKUP(C48,produits1!$A$1:$F$466,2,0)),"NULL")</f>
        <v>29</v>
      </c>
      <c r="B48">
        <f>_xlfn.IFNA(VLOOKUP(D48,produits1!$A$1:$F$466,3,0),"NULL")</f>
        <v>373</v>
      </c>
      <c r="C48" t="s">
        <v>1012</v>
      </c>
      <c r="D48" t="s">
        <v>79</v>
      </c>
      <c r="E48">
        <v>1</v>
      </c>
      <c r="F48" t="s">
        <v>612</v>
      </c>
      <c r="G48">
        <v>4</v>
      </c>
      <c r="H48">
        <v>2</v>
      </c>
      <c r="I48" t="str">
        <f t="shared" si="0"/>
        <v>INSERT INTO saskitps_product_gamme (id_filiere,id_eh,opt,id_product,id_product_attribute,quantite,formule,date_add,date_upd) values (4,2,'KIT11',29,373,1,'NULL',now(),now());</v>
      </c>
    </row>
    <row r="49" spans="1:9" x14ac:dyDescent="0.3">
      <c r="A49">
        <f>_xlfn.IFNA(_xlfn.IFNA(VLOOKUP(D49,produits1!$A$1:$F$466,2,0),VLOOKUP(C49,produits1!$A$1:$F$466,2,0)),"NULL")</f>
        <v>29</v>
      </c>
      <c r="B49">
        <f>_xlfn.IFNA(VLOOKUP(D49,produits1!$A$1:$F$466,3,0),"NULL")</f>
        <v>374</v>
      </c>
      <c r="C49" t="s">
        <v>1012</v>
      </c>
      <c r="D49" t="s">
        <v>83</v>
      </c>
      <c r="E49">
        <v>1</v>
      </c>
      <c r="F49" t="s">
        <v>612</v>
      </c>
      <c r="G49">
        <v>4</v>
      </c>
      <c r="H49">
        <v>3</v>
      </c>
      <c r="I49" t="str">
        <f t="shared" si="0"/>
        <v>INSERT INTO saskitps_product_gamme (id_filiere,id_eh,opt,id_product,id_product_attribute,quantite,formule,date_add,date_upd) values (4,3,'KIT11',29,374,1,'NULL',now(),now());</v>
      </c>
    </row>
    <row r="50" spans="1:9" x14ac:dyDescent="0.3">
      <c r="A50">
        <f>_xlfn.IFNA(_xlfn.IFNA(VLOOKUP(D50,produits1!$A$1:$F$466,2,0),VLOOKUP(C50,produits1!$A$1:$F$466,2,0)),"NULL")</f>
        <v>29</v>
      </c>
      <c r="B50">
        <f>_xlfn.IFNA(VLOOKUP(D50,produits1!$A$1:$F$466,3,0),"NULL")</f>
        <v>375</v>
      </c>
      <c r="C50" t="s">
        <v>1012</v>
      </c>
      <c r="D50" t="s">
        <v>86</v>
      </c>
      <c r="E50">
        <v>1</v>
      </c>
      <c r="F50" t="s">
        <v>612</v>
      </c>
      <c r="G50">
        <v>4</v>
      </c>
      <c r="H50">
        <v>4</v>
      </c>
      <c r="I50" t="str">
        <f t="shared" si="0"/>
        <v>INSERT INTO saskitps_product_gamme (id_filiere,id_eh,opt,id_product,id_product_attribute,quantite,formule,date_add,date_upd) values (4,4,'KIT11',29,375,1,'NULL',now(),now());</v>
      </c>
    </row>
    <row r="51" spans="1:9" x14ac:dyDescent="0.3">
      <c r="A51">
        <f>_xlfn.IFNA(_xlfn.IFNA(VLOOKUP(D51,produits1!$A$1:$F$466,2,0),VLOOKUP(C51,produits1!$A$1:$F$466,2,0)),"NULL")</f>
        <v>29</v>
      </c>
      <c r="B51">
        <f>_xlfn.IFNA(VLOOKUP(D51,produits1!$A$1:$F$466,3,0),"NULL")</f>
        <v>376</v>
      </c>
      <c r="C51" t="s">
        <v>1012</v>
      </c>
      <c r="D51" t="s">
        <v>89</v>
      </c>
      <c r="E51">
        <v>1</v>
      </c>
      <c r="F51" t="s">
        <v>612</v>
      </c>
      <c r="G51">
        <v>4</v>
      </c>
      <c r="H51">
        <v>5</v>
      </c>
      <c r="I51" t="str">
        <f t="shared" ref="I51" si="2">SUBSTITUTE(SUBSTITUTE(SUBSTITUTE(SUBSTITUTE(SUBSTITUTE(SUBSTITUTE(SUBSTITUTE($I$1,"##FILIERE##",G51),"##EH##",H51),"##P##",A51),"##PA##",B51),"##Q##",E51),"##OPT##",IF(C51="","NULL",CONCATENATE("'",C51,"'"))),"##FORMULE##",IF(F51="","NULL",CONCATENATE("'",F51,"'")))</f>
        <v>INSERT INTO saskitps_product_gamme (id_filiere,id_eh,opt,id_product,id_product_attribute,quantite,formule,date_add,date_upd) values (4,5,'KIT11',29,376,1,'NULL',now(),now());</v>
      </c>
    </row>
    <row r="52" spans="1:9" x14ac:dyDescent="0.3">
      <c r="A52">
        <f>_xlfn.IFNA(_xlfn.IFNA(VLOOKUP(D52,produits1!$A$1:$F$466,2,0),VLOOKUP(C52,produits1!$A$1:$F$466,2,0)),"NULL")</f>
        <v>29</v>
      </c>
      <c r="B52">
        <f>_xlfn.IFNA(VLOOKUP(D52,produits1!$A$1:$F$466,3,0),"NULL")</f>
        <v>376</v>
      </c>
      <c r="C52" t="s">
        <v>1012</v>
      </c>
      <c r="D52" t="s">
        <v>89</v>
      </c>
      <c r="E52">
        <v>1</v>
      </c>
      <c r="F52" t="s">
        <v>612</v>
      </c>
      <c r="G52">
        <v>4</v>
      </c>
      <c r="H52">
        <v>6</v>
      </c>
      <c r="I52" t="str">
        <f t="shared" si="0"/>
        <v>INSERT INTO saskitps_product_gamme (id_filiere,id_eh,opt,id_product,id_product_attribute,quantite,formule,date_add,date_upd) values (4,6,'KIT11',29,376,1,'NULL',now(),now());</v>
      </c>
    </row>
    <row r="53" spans="1:9" x14ac:dyDescent="0.3">
      <c r="A53">
        <f>_xlfn.IFNA(_xlfn.IFNA(VLOOKUP(D53,produits1!$A$1:$F$466,2,0),VLOOKUP(C53,produits1!$A$1:$F$466,2,0)),"NULL")</f>
        <v>29</v>
      </c>
      <c r="B53">
        <f>_xlfn.IFNA(VLOOKUP(D53,produits1!$A$1:$F$466,3,0),"NULL")</f>
        <v>377</v>
      </c>
      <c r="C53" t="s">
        <v>1012</v>
      </c>
      <c r="D53" t="s">
        <v>92</v>
      </c>
      <c r="E53">
        <v>1</v>
      </c>
      <c r="F53" t="s">
        <v>612</v>
      </c>
      <c r="G53">
        <v>4</v>
      </c>
      <c r="H53">
        <v>8</v>
      </c>
      <c r="I53" t="str">
        <f t="shared" si="0"/>
        <v>INSERT INTO saskitps_product_gamme (id_filiere,id_eh,opt,id_product,id_product_attribute,quantite,formule,date_add,date_upd) values (4,8,'KIT11',29,377,1,'NULL',now(),now());</v>
      </c>
    </row>
    <row r="54" spans="1:9" x14ac:dyDescent="0.3">
      <c r="A54">
        <f>_xlfn.IFNA(_xlfn.IFNA(VLOOKUP(D54,produits1!$A$1:$F$466,2,0),VLOOKUP(C54,produits1!$A$1:$F$466,2,0)),"NULL")</f>
        <v>29</v>
      </c>
      <c r="B54">
        <f>_xlfn.IFNA(VLOOKUP(D54,produits1!$A$1:$F$466,3,0),"NULL")</f>
        <v>378</v>
      </c>
      <c r="C54" t="s">
        <v>1012</v>
      </c>
      <c r="D54" t="s">
        <v>95</v>
      </c>
      <c r="E54">
        <v>1</v>
      </c>
      <c r="F54" t="s">
        <v>612</v>
      </c>
      <c r="G54">
        <v>4</v>
      </c>
      <c r="H54">
        <v>9</v>
      </c>
      <c r="I54" t="str">
        <f t="shared" si="0"/>
        <v>INSERT INTO saskitps_product_gamme (id_filiere,id_eh,opt,id_product,id_product_attribute,quantite,formule,date_add,date_upd) values (4,9,'KIT11',29,378,1,'NULL',now(),now());</v>
      </c>
    </row>
    <row r="55" spans="1:9" x14ac:dyDescent="0.3">
      <c r="A55">
        <f>_xlfn.IFNA(_xlfn.IFNA(VLOOKUP(D55,produits1!$A$1:$F$466,2,0),VLOOKUP(C55,produits1!$A$1:$F$466,2,0)),"NULL")</f>
        <v>29</v>
      </c>
      <c r="B55">
        <f>_xlfn.IFNA(VLOOKUP(D55,produits1!$A$1:$F$466,3,0),"NULL")</f>
        <v>379</v>
      </c>
      <c r="C55" t="s">
        <v>1012</v>
      </c>
      <c r="D55" t="s">
        <v>98</v>
      </c>
      <c r="E55">
        <v>1</v>
      </c>
      <c r="F55" t="s">
        <v>612</v>
      </c>
      <c r="G55">
        <v>4</v>
      </c>
      <c r="H55">
        <v>11</v>
      </c>
      <c r="I55" t="str">
        <f t="shared" si="0"/>
        <v>INSERT INTO saskitps_product_gamme (id_filiere,id_eh,opt,id_product,id_product_attribute,quantite,formule,date_add,date_upd) values (4,11,'KIT11',29,379,1,'NULL',now(),now());</v>
      </c>
    </row>
    <row r="56" spans="1:9" x14ac:dyDescent="0.3">
      <c r="A56">
        <f>_xlfn.IFNA(_xlfn.IFNA(VLOOKUP(D56,produits1!$A$1:$F$466,2,0),VLOOKUP(C56,produits1!$A$1:$F$466,2,0)),"NULL")</f>
        <v>29</v>
      </c>
      <c r="B56">
        <f>_xlfn.IFNA(VLOOKUP(D56,produits1!$A$1:$F$466,3,0),"NULL")</f>
        <v>380</v>
      </c>
      <c r="C56" t="s">
        <v>1012</v>
      </c>
      <c r="D56" t="s">
        <v>101</v>
      </c>
      <c r="E56">
        <v>1</v>
      </c>
      <c r="F56" t="s">
        <v>612</v>
      </c>
      <c r="G56">
        <v>4</v>
      </c>
      <c r="H56">
        <v>12</v>
      </c>
      <c r="I56" t="str">
        <f t="shared" si="0"/>
        <v>INSERT INTO saskitps_product_gamme (id_filiere,id_eh,opt,id_product,id_product_attribute,quantite,formule,date_add,date_upd) values (4,12,'KIT11',29,380,1,'NULL',now(),now());</v>
      </c>
    </row>
    <row r="57" spans="1:9" x14ac:dyDescent="0.3">
      <c r="A57">
        <f>_xlfn.IFNA(_xlfn.IFNA(VLOOKUP(D57,produits1!$A$1:$F$466,2,0),VLOOKUP(C57,produits1!$A$1:$F$466,2,0)),"NULL")</f>
        <v>29</v>
      </c>
      <c r="B57">
        <f>_xlfn.IFNA(VLOOKUP(D57,produits1!$A$1:$F$466,3,0),"NULL")</f>
        <v>381</v>
      </c>
      <c r="C57" t="s">
        <v>1012</v>
      </c>
      <c r="D57" t="s">
        <v>104</v>
      </c>
      <c r="E57">
        <v>1</v>
      </c>
      <c r="F57" t="s">
        <v>612</v>
      </c>
      <c r="G57">
        <v>4</v>
      </c>
      <c r="H57">
        <v>15</v>
      </c>
      <c r="I57" t="str">
        <f t="shared" si="0"/>
        <v>INSERT INTO saskitps_product_gamme (id_filiere,id_eh,opt,id_product,id_product_attribute,quantite,formule,date_add,date_upd) values (4,15,'KIT11',29,381,1,'NULL',now(),now());</v>
      </c>
    </row>
    <row r="58" spans="1:9" x14ac:dyDescent="0.3">
      <c r="A58">
        <f>_xlfn.IFNA(_xlfn.IFNA(VLOOKUP(D58,produits1!$A$1:$F$466,2,0),VLOOKUP(C58,produits1!$A$1:$F$466,2,0)),"NULL")</f>
        <v>29</v>
      </c>
      <c r="B58">
        <f>_xlfn.IFNA(VLOOKUP(D58,produits1!$A$1:$F$466,3,0),"NULL")</f>
        <v>382</v>
      </c>
      <c r="C58" t="s">
        <v>1012</v>
      </c>
      <c r="D58" t="s">
        <v>107</v>
      </c>
      <c r="E58">
        <v>1</v>
      </c>
      <c r="F58" t="s">
        <v>612</v>
      </c>
      <c r="G58">
        <v>4</v>
      </c>
      <c r="H58">
        <v>18</v>
      </c>
      <c r="I58" t="str">
        <f t="shared" si="0"/>
        <v>INSERT INTO saskitps_product_gamme (id_filiere,id_eh,opt,id_product,id_product_attribute,quantite,formule,date_add,date_upd) values (4,18,'KIT11',29,382,1,'NULL',now(),now());</v>
      </c>
    </row>
    <row r="59" spans="1:9" x14ac:dyDescent="0.3">
      <c r="A59">
        <f>_xlfn.IFNA(_xlfn.IFNA(VLOOKUP(D59,produits1!$A$1:$F$466,2,0),VLOOKUP(C59,produits1!$A$1:$F$466,2,0)),"NULL")</f>
        <v>29</v>
      </c>
      <c r="B59">
        <f>_xlfn.IFNA(VLOOKUP(D59,produits1!$A$1:$F$466,3,0),"NULL")</f>
        <v>383</v>
      </c>
      <c r="C59" t="s">
        <v>1012</v>
      </c>
      <c r="D59" t="s">
        <v>110</v>
      </c>
      <c r="E59">
        <v>1</v>
      </c>
      <c r="F59" t="s">
        <v>612</v>
      </c>
      <c r="G59">
        <v>4</v>
      </c>
      <c r="H59">
        <v>19</v>
      </c>
      <c r="I59" t="str">
        <f t="shared" si="0"/>
        <v>INSERT INTO saskitps_product_gamme (id_filiere,id_eh,opt,id_product,id_product_attribute,quantite,formule,date_add,date_upd) values (4,19,'KIT11',29,383,1,'NULL',now(),now());</v>
      </c>
    </row>
    <row r="60" spans="1:9" x14ac:dyDescent="0.3">
      <c r="A60">
        <f>_xlfn.IFNA(_xlfn.IFNA(VLOOKUP(D60,produits1!$A$1:$F$466,2,0),VLOOKUP(C60,produits1!$A$1:$F$466,2,0)),"NULL")</f>
        <v>29</v>
      </c>
      <c r="B60">
        <f>_xlfn.IFNA(VLOOKUP(D60,produits1!$A$1:$F$466,3,0),"NULL")</f>
        <v>384</v>
      </c>
      <c r="C60" t="s">
        <v>1012</v>
      </c>
      <c r="D60" t="s">
        <v>113</v>
      </c>
      <c r="E60">
        <v>1</v>
      </c>
      <c r="F60" t="s">
        <v>612</v>
      </c>
      <c r="G60">
        <v>4</v>
      </c>
      <c r="H60">
        <v>21</v>
      </c>
      <c r="I60" t="str">
        <f t="shared" si="0"/>
        <v>INSERT INTO saskitps_product_gamme (id_filiere,id_eh,opt,id_product,id_product_attribute,quantite,formule,date_add,date_upd) values (4,21,'KIT11',29,384,1,'NULL',now(),now());</v>
      </c>
    </row>
    <row r="61" spans="1:9" x14ac:dyDescent="0.3">
      <c r="A61">
        <f>_xlfn.IFNA(_xlfn.IFNA(VLOOKUP(D61,produits1!$A$1:$F$466,2,0),VLOOKUP(C61,produits1!$A$1:$F$466,2,0)),"NULL")</f>
        <v>29</v>
      </c>
      <c r="B61">
        <f>_xlfn.IFNA(VLOOKUP(D61,produits1!$A$1:$F$466,3,0),"NULL")</f>
        <v>385</v>
      </c>
      <c r="C61" t="s">
        <v>1012</v>
      </c>
      <c r="D61" t="s">
        <v>116</v>
      </c>
      <c r="E61">
        <v>1</v>
      </c>
      <c r="F61" t="s">
        <v>612</v>
      </c>
      <c r="G61">
        <v>4</v>
      </c>
      <c r="H61">
        <v>22</v>
      </c>
      <c r="I61" t="str">
        <f t="shared" si="0"/>
        <v>INSERT INTO saskitps_product_gamme (id_filiere,id_eh,opt,id_product,id_product_attribute,quantite,formule,date_add,date_upd) values (4,22,'KIT11',29,385,1,'NULL',now(),now());</v>
      </c>
    </row>
    <row r="62" spans="1:9" x14ac:dyDescent="0.3">
      <c r="A62">
        <f>_xlfn.IFNA(_xlfn.IFNA(VLOOKUP(D62,produits1!$A$1:$F$466,2,0),VLOOKUP(C62,produits1!$A$1:$F$466,2,0)),"NULL")</f>
        <v>158</v>
      </c>
      <c r="B62">
        <f>_xlfn.IFNA(VLOOKUP(D62,produits1!$A$1:$F$466,3,0),"NULL")</f>
        <v>482</v>
      </c>
      <c r="C62" t="s">
        <v>1024</v>
      </c>
      <c r="D62" t="s">
        <v>215</v>
      </c>
      <c r="E62">
        <v>1</v>
      </c>
      <c r="F62" t="s">
        <v>612</v>
      </c>
      <c r="G62">
        <v>2</v>
      </c>
      <c r="H62">
        <v>2</v>
      </c>
      <c r="I62" t="str">
        <f t="shared" ref="I62:I69" si="3">SUBSTITUTE(SUBSTITUTE(SUBSTITUTE(SUBSTITUTE(SUBSTITUTE(SUBSTITUTE(SUBSTITUTE($I$1,"##FILIERE##",G62),"##EH##",H62),"##P##",A62),"##PA##",B62),"##Q##",E62),"##OPT##",IF(C62="","NULL",CONCATENATE("'",C62,"'"))),"##FORMULE##",IF(F62="","NULL",CONCATENATE("'",F62,"'")))</f>
        <v>INSERT INTO saskitps_product_gamme (id_filiere,id_eh,opt,id_product,id_product_attribute,quantite,formule,date_add,date_upd) values (2,2,'PSR',158,482,1,'NULL',now(),now());</v>
      </c>
    </row>
    <row r="63" spans="1:9" x14ac:dyDescent="0.3">
      <c r="A63">
        <f>_xlfn.IFNA(_xlfn.IFNA(VLOOKUP(D63,produits1!$A$1:$F$466,2,0),VLOOKUP(C63,produits1!$A$1:$F$466,2,0)),"NULL")</f>
        <v>158</v>
      </c>
      <c r="B63">
        <f>_xlfn.IFNA(VLOOKUP(D63,produits1!$A$1:$F$466,3,0),"NULL")</f>
        <v>468</v>
      </c>
      <c r="C63" t="s">
        <v>1024</v>
      </c>
      <c r="D63" t="s">
        <v>227</v>
      </c>
      <c r="E63">
        <v>1</v>
      </c>
      <c r="F63" t="s">
        <v>612</v>
      </c>
      <c r="G63">
        <v>2</v>
      </c>
      <c r="H63">
        <v>3</v>
      </c>
      <c r="I63" t="str">
        <f t="shared" si="3"/>
        <v>INSERT INTO saskitps_product_gamme (id_filiere,id_eh,opt,id_product,id_product_attribute,quantite,formule,date_add,date_upd) values (2,3,'PSR',158,468,1,'NULL',now(),now());</v>
      </c>
    </row>
    <row r="64" spans="1:9" x14ac:dyDescent="0.3">
      <c r="A64">
        <f>_xlfn.IFNA(_xlfn.IFNA(VLOOKUP(D64,produits1!$A$1:$F$466,2,0),VLOOKUP(C64,produits1!$A$1:$F$466,2,0)),"NULL")</f>
        <v>158</v>
      </c>
      <c r="B64">
        <f>_xlfn.IFNA(VLOOKUP(D64,produits1!$A$1:$F$466,3,0),"NULL")</f>
        <v>469</v>
      </c>
      <c r="C64" t="s">
        <v>1024</v>
      </c>
      <c r="D64" t="s">
        <v>199</v>
      </c>
      <c r="E64">
        <v>1</v>
      </c>
      <c r="F64" t="s">
        <v>612</v>
      </c>
      <c r="G64">
        <v>2</v>
      </c>
      <c r="H64">
        <v>4</v>
      </c>
      <c r="I64" t="str">
        <f t="shared" si="3"/>
        <v>INSERT INTO saskitps_product_gamme (id_filiere,id_eh,opt,id_product,id_product_attribute,quantite,formule,date_add,date_upd) values (2,4,'PSR',158,469,1,'NULL',now(),now());</v>
      </c>
    </row>
    <row r="65" spans="1:9" x14ac:dyDescent="0.3">
      <c r="A65">
        <f>_xlfn.IFNA(_xlfn.IFNA(VLOOKUP(D65,produits1!$A$1:$F$466,2,0),VLOOKUP(C65,produits1!$A$1:$F$466,2,0)),"NULL")</f>
        <v>158</v>
      </c>
      <c r="B65">
        <f>_xlfn.IFNA(VLOOKUP(D65,produits1!$A$1:$F$466,3,0),"NULL")</f>
        <v>470</v>
      </c>
      <c r="C65" t="s">
        <v>1024</v>
      </c>
      <c r="D65" t="s">
        <v>202</v>
      </c>
      <c r="E65">
        <v>1</v>
      </c>
      <c r="F65" t="s">
        <v>612</v>
      </c>
      <c r="G65">
        <v>2</v>
      </c>
      <c r="H65">
        <v>5</v>
      </c>
      <c r="I65" t="str">
        <f t="shared" si="3"/>
        <v>INSERT INTO saskitps_product_gamme (id_filiere,id_eh,opt,id_product,id_product_attribute,quantite,formule,date_add,date_upd) values (2,5,'PSR',158,470,1,'NULL',now(),now());</v>
      </c>
    </row>
    <row r="66" spans="1:9" x14ac:dyDescent="0.3">
      <c r="A66">
        <f>_xlfn.IFNA(_xlfn.IFNA(VLOOKUP(D66,produits1!$A$1:$F$466,2,0),VLOOKUP(C66,produits1!$A$1:$F$466,2,0)),"NULL")</f>
        <v>158</v>
      </c>
      <c r="B66">
        <f>_xlfn.IFNA(VLOOKUP(D66,produits1!$A$1:$F$466,3,0),"NULL")</f>
        <v>471</v>
      </c>
      <c r="C66" t="s">
        <v>1024</v>
      </c>
      <c r="D66" t="s">
        <v>204</v>
      </c>
      <c r="E66">
        <v>1</v>
      </c>
      <c r="F66" t="s">
        <v>612</v>
      </c>
      <c r="G66">
        <v>2</v>
      </c>
      <c r="H66">
        <v>6</v>
      </c>
      <c r="I66" t="str">
        <f t="shared" si="3"/>
        <v>INSERT INTO saskitps_product_gamme (id_filiere,id_eh,opt,id_product,id_product_attribute,quantite,formule,date_add,date_upd) values (2,6,'PSR',158,471,1,'NULL',now(),now());</v>
      </c>
    </row>
    <row r="67" spans="1:9" x14ac:dyDescent="0.3">
      <c r="A67">
        <f>_xlfn.IFNA(_xlfn.IFNA(VLOOKUP(D67,produits1!$A$1:$F$466,2,0),VLOOKUP(C67,produits1!$A$1:$F$466,2,0)),"NULL")</f>
        <v>158</v>
      </c>
      <c r="B67">
        <f>_xlfn.IFNA(VLOOKUP(D67,produits1!$A$1:$F$466,3,0),"NULL")</f>
        <v>472</v>
      </c>
      <c r="C67" t="s">
        <v>1024</v>
      </c>
      <c r="D67" t="s">
        <v>206</v>
      </c>
      <c r="E67">
        <v>1</v>
      </c>
      <c r="F67" t="s">
        <v>612</v>
      </c>
      <c r="G67">
        <v>2</v>
      </c>
      <c r="H67">
        <v>8</v>
      </c>
      <c r="I67" t="str">
        <f t="shared" si="3"/>
        <v>INSERT INTO saskitps_product_gamme (id_filiere,id_eh,opt,id_product,id_product_attribute,quantite,formule,date_add,date_upd) values (2,8,'PSR',158,472,1,'NULL',now(),now());</v>
      </c>
    </row>
    <row r="68" spans="1:9" x14ac:dyDescent="0.3">
      <c r="A68">
        <f>_xlfn.IFNA(_xlfn.IFNA(VLOOKUP(D68,produits1!$A$1:$F$466,2,0),VLOOKUP(C68,produits1!$A$1:$F$466,2,0)),"NULL")</f>
        <v>158</v>
      </c>
      <c r="B68">
        <f>_xlfn.IFNA(VLOOKUP(D68,produits1!$A$1:$F$466,3,0),"NULL")</f>
        <v>473</v>
      </c>
      <c r="C68" t="s">
        <v>1024</v>
      </c>
      <c r="D68" t="s">
        <v>208</v>
      </c>
      <c r="E68">
        <v>1</v>
      </c>
      <c r="F68" t="s">
        <v>612</v>
      </c>
      <c r="G68">
        <v>2</v>
      </c>
      <c r="H68">
        <v>9</v>
      </c>
      <c r="I68" t="str">
        <f t="shared" si="3"/>
        <v>INSERT INTO saskitps_product_gamme (id_filiere,id_eh,opt,id_product,id_product_attribute,quantite,formule,date_add,date_upd) values (2,9,'PSR',158,473,1,'NULL',now(),now());</v>
      </c>
    </row>
    <row r="69" spans="1:9" x14ac:dyDescent="0.3">
      <c r="A69">
        <f>_xlfn.IFNA(_xlfn.IFNA(VLOOKUP(D69,produits1!$A$1:$F$466,2,0),VLOOKUP(C69,produits1!$A$1:$F$466,2,0)),"NULL")</f>
        <v>158</v>
      </c>
      <c r="B69">
        <f>_xlfn.IFNA(VLOOKUP(D69,produits1!$A$1:$F$466,3,0),"NULL")</f>
        <v>474</v>
      </c>
      <c r="C69" t="s">
        <v>1024</v>
      </c>
      <c r="D69" t="s">
        <v>210</v>
      </c>
      <c r="E69">
        <v>1</v>
      </c>
      <c r="F69" t="s">
        <v>612</v>
      </c>
      <c r="G69">
        <v>2</v>
      </c>
      <c r="H69">
        <v>11</v>
      </c>
      <c r="I69" t="str">
        <f t="shared" si="3"/>
        <v>INSERT INTO saskitps_product_gamme (id_filiere,id_eh,opt,id_product,id_product_attribute,quantite,formule,date_add,date_upd) values (2,11,'PSR',158,474,1,'NULL',now(),now());</v>
      </c>
    </row>
    <row r="70" spans="1:9" x14ac:dyDescent="0.3">
      <c r="A70">
        <f>_xlfn.IFNA(_xlfn.IFNA(VLOOKUP(D70,produits1!$A$1:$F$466,2,0),VLOOKUP(C70,produits1!$A$1:$F$466,2,0)),"NULL")</f>
        <v>158</v>
      </c>
      <c r="B70">
        <f>_xlfn.IFNA(VLOOKUP(D70,produits1!$A$1:$F$466,3,0),"NULL")</f>
        <v>475</v>
      </c>
      <c r="C70" t="s">
        <v>1024</v>
      </c>
      <c r="D70" t="s">
        <v>212</v>
      </c>
      <c r="E70">
        <v>1</v>
      </c>
      <c r="F70" t="s">
        <v>612</v>
      </c>
      <c r="G70">
        <v>2</v>
      </c>
      <c r="H70">
        <v>12</v>
      </c>
      <c r="I70" t="str">
        <f t="shared" ref="I70:I75" si="4">SUBSTITUTE(SUBSTITUTE(SUBSTITUTE(SUBSTITUTE(SUBSTITUTE(SUBSTITUTE(SUBSTITUTE($I$1,"##FILIERE##",G70),"##EH##",H70),"##P##",A70),"##PA##",B70),"##Q##",E70),"##OPT##",IF(C70="","NULL",CONCATENATE("'",C70,"'"))),"##FORMULE##",IF(F70="","NULL",CONCATENATE("'",F70,"'")))</f>
        <v>INSERT INTO saskitps_product_gamme (id_filiere,id_eh,opt,id_product,id_product_attribute,quantite,formule,date_add,date_upd) values (2,12,'PSR',158,475,1,'NULL',now(),now());</v>
      </c>
    </row>
    <row r="71" spans="1:9" x14ac:dyDescent="0.3">
      <c r="A71">
        <f>_xlfn.IFNA(_xlfn.IFNA(VLOOKUP(D71,produits1!$A$1:$F$466,2,0),VLOOKUP(C71,produits1!$A$1:$F$466,2,0)),"NULL")</f>
        <v>158</v>
      </c>
      <c r="B71">
        <f>_xlfn.IFNA(VLOOKUP(D71,produits1!$A$1:$F$466,3,0),"NULL")</f>
        <v>476</v>
      </c>
      <c r="C71" t="s">
        <v>1024</v>
      </c>
      <c r="D71" t="s">
        <v>213</v>
      </c>
      <c r="E71">
        <v>1</v>
      </c>
      <c r="F71" t="s">
        <v>612</v>
      </c>
      <c r="G71">
        <v>2</v>
      </c>
      <c r="H71">
        <v>15</v>
      </c>
      <c r="I71" t="str">
        <f t="shared" si="4"/>
        <v>INSERT INTO saskitps_product_gamme (id_filiere,id_eh,opt,id_product,id_product_attribute,quantite,formule,date_add,date_upd) values (2,15,'PSR',158,476,1,'NULL',now(),now());</v>
      </c>
    </row>
    <row r="72" spans="1:9" x14ac:dyDescent="0.3">
      <c r="A72">
        <f>_xlfn.IFNA(_xlfn.IFNA(VLOOKUP(D72,produits1!$A$1:$F$466,2,0),VLOOKUP(C72,produits1!$A$1:$F$466,2,0)),"NULL")</f>
        <v>158</v>
      </c>
      <c r="B72">
        <f>_xlfn.IFNA(VLOOKUP(D72,produits1!$A$1:$F$466,3,0),"NULL")</f>
        <v>928</v>
      </c>
      <c r="C72" t="s">
        <v>1024</v>
      </c>
      <c r="D72" t="s">
        <v>217</v>
      </c>
      <c r="E72">
        <v>1</v>
      </c>
      <c r="F72" t="s">
        <v>612</v>
      </c>
      <c r="G72">
        <v>2</v>
      </c>
      <c r="H72">
        <v>18</v>
      </c>
      <c r="I72" t="str">
        <f t="shared" si="4"/>
        <v>INSERT INTO saskitps_product_gamme (id_filiere,id_eh,opt,id_product,id_product_attribute,quantite,formule,date_add,date_upd) values (2,18,'PSR',158,928,1,'NULL',now(),now());</v>
      </c>
    </row>
    <row r="73" spans="1:9" x14ac:dyDescent="0.3">
      <c r="A73">
        <f>_xlfn.IFNA(_xlfn.IFNA(VLOOKUP(D73,produits1!$A$1:$F$466,2,0),VLOOKUP(C73,produits1!$A$1:$F$466,2,0)),"NULL")</f>
        <v>158</v>
      </c>
      <c r="B73">
        <f>_xlfn.IFNA(VLOOKUP(D73,produits1!$A$1:$F$466,3,0),"NULL")</f>
        <v>929</v>
      </c>
      <c r="C73" t="s">
        <v>1024</v>
      </c>
      <c r="D73" t="s">
        <v>219</v>
      </c>
      <c r="E73">
        <v>1</v>
      </c>
      <c r="F73" t="s">
        <v>612</v>
      </c>
      <c r="G73">
        <v>2</v>
      </c>
      <c r="H73">
        <v>17</v>
      </c>
      <c r="I73" t="str">
        <f t="shared" si="4"/>
        <v>INSERT INTO saskitps_product_gamme (id_filiere,id_eh,opt,id_product,id_product_attribute,quantite,formule,date_add,date_upd) values (2,17,'PSR',158,929,1,'NULL',now(),now());</v>
      </c>
    </row>
    <row r="74" spans="1:9" x14ac:dyDescent="0.3">
      <c r="A74">
        <f>_xlfn.IFNA(_xlfn.IFNA(VLOOKUP(D74,produits1!$A$1:$F$466,2,0),VLOOKUP(C74,produits1!$A$1:$F$466,2,0)),"NULL")</f>
        <v>158</v>
      </c>
      <c r="B74">
        <f>_xlfn.IFNA(VLOOKUP(D74,produits1!$A$1:$F$466,3,0),"NULL")</f>
        <v>930</v>
      </c>
      <c r="C74" t="s">
        <v>1024</v>
      </c>
      <c r="D74" t="s">
        <v>221</v>
      </c>
      <c r="E74">
        <v>1</v>
      </c>
      <c r="F74" t="s">
        <v>612</v>
      </c>
      <c r="G74">
        <v>2</v>
      </c>
      <c r="H74">
        <v>19</v>
      </c>
      <c r="I74" t="str">
        <f t="shared" si="4"/>
        <v>INSERT INTO saskitps_product_gamme (id_filiere,id_eh,opt,id_product,id_product_attribute,quantite,formule,date_add,date_upd) values (2,19,'PSR',158,930,1,'NULL',now(),now());</v>
      </c>
    </row>
    <row r="75" spans="1:9" x14ac:dyDescent="0.3">
      <c r="A75">
        <f>_xlfn.IFNA(_xlfn.IFNA(VLOOKUP(D75,produits1!$A$1:$F$466,2,0),VLOOKUP(C75,produits1!$A$1:$F$466,2,0)),"NULL")</f>
        <v>158</v>
      </c>
      <c r="B75">
        <f>_xlfn.IFNA(VLOOKUP(D75,produits1!$A$1:$F$466,3,0),"NULL")</f>
        <v>931</v>
      </c>
      <c r="C75" t="s">
        <v>1024</v>
      </c>
      <c r="D75" t="s">
        <v>223</v>
      </c>
      <c r="E75">
        <v>1</v>
      </c>
      <c r="F75" t="s">
        <v>612</v>
      </c>
      <c r="G75">
        <v>2</v>
      </c>
      <c r="H75">
        <v>21</v>
      </c>
      <c r="I75" t="str">
        <f t="shared" si="4"/>
        <v>INSERT INTO saskitps_product_gamme (id_filiere,id_eh,opt,id_product,id_product_attribute,quantite,formule,date_add,date_upd) values (2,21,'PSR',158,931,1,'NULL',now(),now());</v>
      </c>
    </row>
    <row r="76" spans="1:9" x14ac:dyDescent="0.3">
      <c r="A76">
        <f>_xlfn.IFNA(_xlfn.IFNA(VLOOKUP(D76,produits1!$A$1:$F$466,2,0),VLOOKUP(C76,produits1!$A$1:$F$466,2,0)),"NULL")</f>
        <v>158</v>
      </c>
      <c r="B76">
        <f>_xlfn.IFNA(VLOOKUP(D76,produits1!$A$1:$F$466,3,0),"NULL")</f>
        <v>932</v>
      </c>
      <c r="C76" t="s">
        <v>1024</v>
      </c>
      <c r="D76" t="s">
        <v>225</v>
      </c>
      <c r="E76">
        <v>1</v>
      </c>
      <c r="F76" t="s">
        <v>612</v>
      </c>
      <c r="G76">
        <v>2</v>
      </c>
      <c r="H76">
        <v>22</v>
      </c>
      <c r="I76" t="str">
        <f t="shared" ref="I76:I83" si="5">SUBSTITUTE(SUBSTITUTE(SUBSTITUTE(SUBSTITUTE(SUBSTITUTE(SUBSTITUTE(SUBSTITUTE($I$1,"##FILIERE##",G76),"##EH##",H76),"##P##",A76),"##PA##",B76),"##Q##",E76),"##OPT##",IF(C76="","NULL",CONCATENATE("'",C76,"'"))),"##FORMULE##",IF(F76="","NULL",CONCATENATE("'",F76,"'")))</f>
        <v>INSERT INTO saskitps_product_gamme (id_filiere,id_eh,opt,id_product,id_product_attribute,quantite,formule,date_add,date_upd) values (2,22,'PSR',158,932,1,'NULL',now(),now());</v>
      </c>
    </row>
    <row r="77" spans="1:9" x14ac:dyDescent="0.3">
      <c r="A77">
        <f>_xlfn.IFNA(_xlfn.IFNA(VLOOKUP(D77,produits1!$A$1:$F$466,2,0),VLOOKUP(C77,produits1!$A$1:$F$466,2,0)),"NULL")</f>
        <v>154</v>
      </c>
      <c r="B77">
        <f>_xlfn.IFNA(VLOOKUP(D77,produits1!$A$1:$F$466,3,0),"NULL")</f>
        <v>2368</v>
      </c>
      <c r="C77" t="s">
        <v>1022</v>
      </c>
      <c r="D77" t="s">
        <v>178</v>
      </c>
      <c r="E77">
        <v>1</v>
      </c>
      <c r="F77" t="s">
        <v>612</v>
      </c>
      <c r="G77">
        <v>3</v>
      </c>
      <c r="H77">
        <v>2</v>
      </c>
      <c r="I77" t="str">
        <f t="shared" si="5"/>
        <v>INSERT INTO saskitps_product_gamme (id_filiere,id_eh,opt,id_product,id_product_attribute,quantite,formule,date_add,date_upd) values (3,2,'BFV',154,2368,1,'NULL',now(),now());</v>
      </c>
    </row>
    <row r="78" spans="1:9" x14ac:dyDescent="0.3">
      <c r="A78">
        <f>_xlfn.IFNA(_xlfn.IFNA(VLOOKUP(D78,produits1!$A$1:$F$466,2,0),VLOOKUP(C78,produits1!$A$1:$F$466,2,0)),"NULL")</f>
        <v>154</v>
      </c>
      <c r="B78">
        <f>_xlfn.IFNA(VLOOKUP(D78,produits1!$A$1:$F$466,3,0),"NULL")</f>
        <v>2369</v>
      </c>
      <c r="C78" t="s">
        <v>1022</v>
      </c>
      <c r="D78" t="s">
        <v>181</v>
      </c>
      <c r="E78">
        <v>1</v>
      </c>
      <c r="F78" t="s">
        <v>612</v>
      </c>
      <c r="G78">
        <v>3</v>
      </c>
      <c r="H78">
        <v>4</v>
      </c>
      <c r="I78" t="str">
        <f t="shared" si="5"/>
        <v>INSERT INTO saskitps_product_gamme (id_filiere,id_eh,opt,id_product,id_product_attribute,quantite,formule,date_add,date_upd) values (3,4,'BFV',154,2369,1,'NULL',now(),now());</v>
      </c>
    </row>
    <row r="79" spans="1:9" x14ac:dyDescent="0.3">
      <c r="A79">
        <f>_xlfn.IFNA(_xlfn.IFNA(VLOOKUP(D79,produits1!$A$1:$F$466,2,0),VLOOKUP(C79,produits1!$A$1:$F$466,2,0)),"NULL")</f>
        <v>154</v>
      </c>
      <c r="B79">
        <f>_xlfn.IFNA(VLOOKUP(D79,produits1!$A$1:$F$466,3,0),"NULL")</f>
        <v>2370</v>
      </c>
      <c r="C79" t="s">
        <v>1022</v>
      </c>
      <c r="D79" t="s">
        <v>184</v>
      </c>
      <c r="E79">
        <v>1</v>
      </c>
      <c r="F79" t="s">
        <v>612</v>
      </c>
      <c r="G79">
        <v>3</v>
      </c>
      <c r="H79">
        <v>5</v>
      </c>
      <c r="I79" t="str">
        <f t="shared" ref="I79" si="6">SUBSTITUTE(SUBSTITUTE(SUBSTITUTE(SUBSTITUTE(SUBSTITUTE(SUBSTITUTE(SUBSTITUTE($I$1,"##FILIERE##",G79),"##EH##",H79),"##P##",A79),"##PA##",B79),"##Q##",E79),"##OPT##",IF(C79="","NULL",CONCATENATE("'",C79,"'"))),"##FORMULE##",IF(F79="","NULL",CONCATENATE("'",F79,"'")))</f>
        <v>INSERT INTO saskitps_product_gamme (id_filiere,id_eh,opt,id_product,id_product_attribute,quantite,formule,date_add,date_upd) values (3,5,'BFV',154,2370,1,'NULL',now(),now());</v>
      </c>
    </row>
    <row r="80" spans="1:9" x14ac:dyDescent="0.3">
      <c r="A80">
        <f>_xlfn.IFNA(_xlfn.IFNA(VLOOKUP(D80,produits1!$A$1:$F$466,2,0),VLOOKUP(C80,produits1!$A$1:$F$466,2,0)),"NULL")</f>
        <v>154</v>
      </c>
      <c r="B80">
        <f>_xlfn.IFNA(VLOOKUP(D80,produits1!$A$1:$F$466,3,0),"NULL")</f>
        <v>2370</v>
      </c>
      <c r="C80" t="s">
        <v>1022</v>
      </c>
      <c r="D80" t="s">
        <v>184</v>
      </c>
      <c r="E80">
        <v>1</v>
      </c>
      <c r="F80" t="s">
        <v>612</v>
      </c>
      <c r="G80">
        <v>3</v>
      </c>
      <c r="H80">
        <v>6</v>
      </c>
      <c r="I80" t="str">
        <f t="shared" si="5"/>
        <v>INSERT INTO saskitps_product_gamme (id_filiere,id_eh,opt,id_product,id_product_attribute,quantite,formule,date_add,date_upd) values (3,6,'BFV',154,2370,1,'NULL',now(),now());</v>
      </c>
    </row>
    <row r="81" spans="1:9" x14ac:dyDescent="0.3">
      <c r="A81">
        <f>_xlfn.IFNA(_xlfn.IFNA(VLOOKUP(D81,produits1!$A$1:$F$466,2,0),VLOOKUP(C81,produits1!$A$1:$F$466,2,0)),"NULL")</f>
        <v>154</v>
      </c>
      <c r="B81">
        <f>_xlfn.IFNA(VLOOKUP(D81,produits1!$A$1:$F$466,3,0),"NULL")</f>
        <v>2371</v>
      </c>
      <c r="C81" t="s">
        <v>1022</v>
      </c>
      <c r="D81" t="s">
        <v>187</v>
      </c>
      <c r="E81">
        <v>1</v>
      </c>
      <c r="F81" t="s">
        <v>612</v>
      </c>
      <c r="G81">
        <v>3</v>
      </c>
      <c r="H81">
        <v>12</v>
      </c>
      <c r="I81" t="str">
        <f t="shared" si="5"/>
        <v>INSERT INTO saskitps_product_gamme (id_filiere,id_eh,opt,id_product,id_product_attribute,quantite,formule,date_add,date_upd) values (3,12,'BFV',154,2371,1,'NULL',now(),now());</v>
      </c>
    </row>
    <row r="82" spans="1:9" x14ac:dyDescent="0.3">
      <c r="A82">
        <f>_xlfn.IFNA(_xlfn.IFNA(VLOOKUP(D82,produits1!$A$1:$F$466,2,0),VLOOKUP(C82,produits1!$A$1:$F$466,2,0)),"NULL")</f>
        <v>154</v>
      </c>
      <c r="B82">
        <f>_xlfn.IFNA(VLOOKUP(D82,produits1!$A$1:$F$466,3,0),"NULL")</f>
        <v>2372</v>
      </c>
      <c r="C82" t="s">
        <v>1022</v>
      </c>
      <c r="D82" t="s">
        <v>190</v>
      </c>
      <c r="E82">
        <v>1</v>
      </c>
      <c r="F82" t="s">
        <v>612</v>
      </c>
      <c r="G82">
        <v>3</v>
      </c>
      <c r="H82">
        <v>15</v>
      </c>
      <c r="I82" t="str">
        <f t="shared" si="5"/>
        <v>INSERT INTO saskitps_product_gamme (id_filiere,id_eh,opt,id_product,id_product_attribute,quantite,formule,date_add,date_upd) values (3,15,'BFV',154,2372,1,'NULL',now(),now());</v>
      </c>
    </row>
    <row r="83" spans="1:9" x14ac:dyDescent="0.3">
      <c r="A83">
        <f>_xlfn.IFNA(_xlfn.IFNA(VLOOKUP(D83,produits1!$A$1:$F$466,2,0),VLOOKUP(C83,produits1!$A$1:$F$466,2,0)),"NULL")</f>
        <v>154</v>
      </c>
      <c r="B83">
        <f>_xlfn.IFNA(VLOOKUP(D83,produits1!$A$1:$F$466,3,0),"NULL")</f>
        <v>2373</v>
      </c>
      <c r="C83" t="s">
        <v>1022</v>
      </c>
      <c r="D83" t="s">
        <v>193</v>
      </c>
      <c r="E83">
        <v>1</v>
      </c>
      <c r="F83" t="s">
        <v>612</v>
      </c>
      <c r="G83">
        <v>3</v>
      </c>
      <c r="H83">
        <v>22</v>
      </c>
      <c r="I83" t="str">
        <f t="shared" si="5"/>
        <v>INSERT INTO saskitps_product_gamme (id_filiere,id_eh,opt,id_product,id_product_attribute,quantite,formule,date_add,date_upd) values (3,22,'BFV',154,2373,1,'NULL',now(),now());</v>
      </c>
    </row>
    <row r="84" spans="1:9" x14ac:dyDescent="0.3">
      <c r="A84">
        <f>_xlfn.IFNA(_xlfn.IFNA(VLOOKUP(D84,produits1!$A$1:$F$466,2,0),VLOOKUP(C84,produits1!$A$1:$F$466,2,0)),"NULL")</f>
        <v>154</v>
      </c>
      <c r="B84">
        <f>_xlfn.IFNA(VLOOKUP(D84,produits1!$A$1:$F$466,3,0),"NULL")</f>
        <v>2368</v>
      </c>
      <c r="C84" t="s">
        <v>1022</v>
      </c>
      <c r="D84" t="s">
        <v>178</v>
      </c>
      <c r="E84">
        <v>1</v>
      </c>
      <c r="F84" t="s">
        <v>612</v>
      </c>
      <c r="G84">
        <v>4</v>
      </c>
      <c r="H84">
        <v>2</v>
      </c>
      <c r="I84" t="str">
        <f t="shared" ref="I84:I90" si="7">SUBSTITUTE(SUBSTITUTE(SUBSTITUTE(SUBSTITUTE(SUBSTITUTE(SUBSTITUTE(SUBSTITUTE($I$1,"##FILIERE##",G84),"##EH##",H84),"##P##",A84),"##PA##",B84),"##Q##",E84),"##OPT##",IF(C84="","NULL",CONCATENATE("'",C84,"'"))),"##FORMULE##",IF(F84="","NULL",CONCATENATE("'",F84,"'")))</f>
        <v>INSERT INTO saskitps_product_gamme (id_filiere,id_eh,opt,id_product,id_product_attribute,quantite,formule,date_add,date_upd) values (4,2,'BFV',154,2368,1,'NULL',now(),now());</v>
      </c>
    </row>
    <row r="85" spans="1:9" x14ac:dyDescent="0.3">
      <c r="A85">
        <f>_xlfn.IFNA(_xlfn.IFNA(VLOOKUP(D85,produits1!$A$1:$F$466,2,0),VLOOKUP(C85,produits1!$A$1:$F$466,2,0)),"NULL")</f>
        <v>154</v>
      </c>
      <c r="B85">
        <f>_xlfn.IFNA(VLOOKUP(D85,produits1!$A$1:$F$466,3,0),"NULL")</f>
        <v>2369</v>
      </c>
      <c r="C85" t="s">
        <v>1022</v>
      </c>
      <c r="D85" t="s">
        <v>181</v>
      </c>
      <c r="E85">
        <v>1</v>
      </c>
      <c r="F85" t="s">
        <v>612</v>
      </c>
      <c r="G85">
        <v>4</v>
      </c>
      <c r="H85">
        <v>4</v>
      </c>
      <c r="I85" t="str">
        <f t="shared" si="7"/>
        <v>INSERT INTO saskitps_product_gamme (id_filiere,id_eh,opt,id_product,id_product_attribute,quantite,formule,date_add,date_upd) values (4,4,'BFV',154,2369,1,'NULL',now(),now());</v>
      </c>
    </row>
    <row r="86" spans="1:9" x14ac:dyDescent="0.3">
      <c r="A86">
        <f>_xlfn.IFNA(_xlfn.IFNA(VLOOKUP(D86,produits1!$A$1:$F$466,2,0),VLOOKUP(C86,produits1!$A$1:$F$466,2,0)),"NULL")</f>
        <v>154</v>
      </c>
      <c r="B86">
        <f>_xlfn.IFNA(VLOOKUP(D86,produits1!$A$1:$F$466,3,0),"NULL")</f>
        <v>2370</v>
      </c>
      <c r="C86" t="s">
        <v>1022</v>
      </c>
      <c r="D86" t="s">
        <v>184</v>
      </c>
      <c r="E86">
        <v>1</v>
      </c>
      <c r="F86" t="s">
        <v>612</v>
      </c>
      <c r="G86">
        <v>4</v>
      </c>
      <c r="H86">
        <v>5</v>
      </c>
      <c r="I86" t="str">
        <f t="shared" si="7"/>
        <v>INSERT INTO saskitps_product_gamme (id_filiere,id_eh,opt,id_product,id_product_attribute,quantite,formule,date_add,date_upd) values (4,5,'BFV',154,2370,1,'NULL',now(),now());</v>
      </c>
    </row>
    <row r="87" spans="1:9" x14ac:dyDescent="0.3">
      <c r="A87">
        <f>_xlfn.IFNA(_xlfn.IFNA(VLOOKUP(D87,produits1!$A$1:$F$466,2,0),VLOOKUP(C87,produits1!$A$1:$F$466,2,0)),"NULL")</f>
        <v>154</v>
      </c>
      <c r="B87">
        <f>_xlfn.IFNA(VLOOKUP(D87,produits1!$A$1:$F$466,3,0),"NULL")</f>
        <v>2370</v>
      </c>
      <c r="C87" t="s">
        <v>1022</v>
      </c>
      <c r="D87" t="s">
        <v>184</v>
      </c>
      <c r="E87">
        <v>1</v>
      </c>
      <c r="F87" t="s">
        <v>612</v>
      </c>
      <c r="G87">
        <v>4</v>
      </c>
      <c r="H87">
        <v>6</v>
      </c>
      <c r="I87" t="str">
        <f t="shared" si="7"/>
        <v>INSERT INTO saskitps_product_gamme (id_filiere,id_eh,opt,id_product,id_product_attribute,quantite,formule,date_add,date_upd) values (4,6,'BFV',154,2370,1,'NULL',now(),now());</v>
      </c>
    </row>
    <row r="88" spans="1:9" x14ac:dyDescent="0.3">
      <c r="A88">
        <f>_xlfn.IFNA(_xlfn.IFNA(VLOOKUP(D88,produits1!$A$1:$F$466,2,0),VLOOKUP(C88,produits1!$A$1:$F$466,2,0)),"NULL")</f>
        <v>154</v>
      </c>
      <c r="B88">
        <f>_xlfn.IFNA(VLOOKUP(D88,produits1!$A$1:$F$466,3,0),"NULL")</f>
        <v>2371</v>
      </c>
      <c r="C88" t="s">
        <v>1022</v>
      </c>
      <c r="D88" t="s">
        <v>187</v>
      </c>
      <c r="E88">
        <v>1</v>
      </c>
      <c r="F88" t="s">
        <v>612</v>
      </c>
      <c r="G88">
        <v>4</v>
      </c>
      <c r="H88">
        <v>12</v>
      </c>
      <c r="I88" t="str">
        <f t="shared" si="7"/>
        <v>INSERT INTO saskitps_product_gamme (id_filiere,id_eh,opt,id_product,id_product_attribute,quantite,formule,date_add,date_upd) values (4,12,'BFV',154,2371,1,'NULL',now(),now());</v>
      </c>
    </row>
    <row r="89" spans="1:9" x14ac:dyDescent="0.3">
      <c r="A89">
        <f>_xlfn.IFNA(_xlfn.IFNA(VLOOKUP(D89,produits1!$A$1:$F$466,2,0),VLOOKUP(C89,produits1!$A$1:$F$466,2,0)),"NULL")</f>
        <v>154</v>
      </c>
      <c r="B89">
        <f>_xlfn.IFNA(VLOOKUP(D89,produits1!$A$1:$F$466,3,0),"NULL")</f>
        <v>2372</v>
      </c>
      <c r="C89" t="s">
        <v>1022</v>
      </c>
      <c r="D89" t="s">
        <v>190</v>
      </c>
      <c r="E89">
        <v>1</v>
      </c>
      <c r="F89" t="s">
        <v>612</v>
      </c>
      <c r="G89">
        <v>4</v>
      </c>
      <c r="H89">
        <v>15</v>
      </c>
      <c r="I89" t="str">
        <f t="shared" si="7"/>
        <v>INSERT INTO saskitps_product_gamme (id_filiere,id_eh,opt,id_product,id_product_attribute,quantite,formule,date_add,date_upd) values (4,15,'BFV',154,2372,1,'NULL',now(),now());</v>
      </c>
    </row>
    <row r="90" spans="1:9" x14ac:dyDescent="0.3">
      <c r="A90">
        <f>_xlfn.IFNA(_xlfn.IFNA(VLOOKUP(D90,produits1!$A$1:$F$466,2,0),VLOOKUP(C90,produits1!$A$1:$F$466,2,0)),"NULL")</f>
        <v>154</v>
      </c>
      <c r="B90">
        <f>_xlfn.IFNA(VLOOKUP(D90,produits1!$A$1:$F$466,3,0),"NULL")</f>
        <v>2373</v>
      </c>
      <c r="C90" t="s">
        <v>1022</v>
      </c>
      <c r="D90" t="s">
        <v>193</v>
      </c>
      <c r="E90">
        <v>1</v>
      </c>
      <c r="F90" t="s">
        <v>612</v>
      </c>
      <c r="G90">
        <v>4</v>
      </c>
      <c r="H90">
        <v>22</v>
      </c>
      <c r="I90" t="str">
        <f t="shared" si="7"/>
        <v>INSERT INTO saskitps_product_gamme (id_filiere,id_eh,opt,id_product,id_product_attribute,quantite,formule,date_add,date_upd) values (4,22,'BFV',154,2373,1,'NULL',now(),now());</v>
      </c>
    </row>
    <row r="91" spans="1:9" x14ac:dyDescent="0.3">
      <c r="A91">
        <f>_xlfn.IFNA(_xlfn.IFNA(VLOOKUP(D91,produits1!$A$1:$F$466,2,0),VLOOKUP(C91,produits1!$A$1:$F$466,2,0)),"NULL")</f>
        <v>122</v>
      </c>
      <c r="B91" t="str">
        <f>_xlfn.IFNA(VLOOKUP(D91,produits1!$A$1:$F$466,3,0),"NULL")</f>
        <v>NULL</v>
      </c>
      <c r="C91" t="s">
        <v>687</v>
      </c>
      <c r="D91" t="s">
        <v>687</v>
      </c>
      <c r="E91">
        <v>1</v>
      </c>
      <c r="F91" t="s">
        <v>612</v>
      </c>
      <c r="G91" t="s">
        <v>612</v>
      </c>
      <c r="H91" t="s">
        <v>612</v>
      </c>
      <c r="I91" t="str">
        <f t="shared" ref="I91:I127" si="8">SUBSTITUTE(SUBSTITUTE(SUBSTITUTE(SUBSTITUTE(SUBSTITUTE(SUBSTITUTE(SUBSTITUTE($I$1,"##FILIERE##",G91),"##EH##",H91),"##P##",A91),"##PA##",B91),"##Q##",E91),"##OPT##",IF(C91="","NULL",CONCATENATE("'",C91,"'"))),"##FORMULE##",IF(F91="","NULL",CONCATENATE("'",F91,"'")))</f>
        <v>INSERT INTO saskitps_product_gamme (id_filiere,id_eh,opt,id_product,id_product_attribute,quantite,formule,date_add,date_upd) values (NULL,NULL,'DIR023VMHI63',122,NULL,1,'NULL',now(),now());</v>
      </c>
    </row>
    <row r="92" spans="1:9" x14ac:dyDescent="0.3">
      <c r="A92">
        <f>_xlfn.IFNA(_xlfn.IFNA(VLOOKUP(D92,produits1!$A$1:$F$466,2,0),VLOOKUP(C92,produits1!$A$1:$F$466,2,0)),"NULL")</f>
        <v>573</v>
      </c>
      <c r="B92" t="str">
        <f>_xlfn.IFNA(VLOOKUP(D92,produits1!$A$1:$F$466,3,0),"NULL")</f>
        <v>NULL</v>
      </c>
      <c r="C92" t="s">
        <v>971</v>
      </c>
      <c r="D92" t="s">
        <v>971</v>
      </c>
      <c r="E92">
        <v>1</v>
      </c>
      <c r="F92" t="s">
        <v>612</v>
      </c>
      <c r="G92" t="s">
        <v>612</v>
      </c>
      <c r="H92" t="s">
        <v>612</v>
      </c>
      <c r="I92" t="str">
        <f t="shared" si="8"/>
        <v>INSERT INTO saskitps_product_gamme (id_filiere,id_eh,opt,id_product,id_product_attribute,quantite,formule,date_add,date_upd) values (NULL,NULL,'DIR023V63',573,NULL,1,'NULL',now(),now());</v>
      </c>
    </row>
    <row r="93" spans="1:9" x14ac:dyDescent="0.3">
      <c r="A93">
        <f>_xlfn.IFNA(_xlfn.IFNA(VLOOKUP(D93,produits1!$A$1:$F$466,2,0),VLOOKUP(C93,produits1!$A$1:$F$466,2,0)),"NULL")</f>
        <v>113</v>
      </c>
      <c r="B93" t="str">
        <f>_xlfn.IFNA(VLOOKUP(D93,produits1!$A$1:$F$466,3,0),"NULL")</f>
        <v>NULL</v>
      </c>
      <c r="C93" t="s">
        <v>1014</v>
      </c>
      <c r="D93" t="s">
        <v>664</v>
      </c>
      <c r="E93">
        <v>1</v>
      </c>
      <c r="F93" t="s">
        <v>612</v>
      </c>
      <c r="G93" t="s">
        <v>612</v>
      </c>
      <c r="H93" t="s">
        <v>612</v>
      </c>
      <c r="I93" t="str">
        <f t="shared" si="8"/>
        <v>INSERT INTO saskitps_product_gamme (id_filiere,id_eh,opt,id_product,id_product_attribute,quantite,formule,date_add,date_upd) values (NULL,NULL,'DISTRIB_GRAV_VG110',113,NULL,1,'NULL',now(),now());</v>
      </c>
    </row>
    <row r="94" spans="1:9" x14ac:dyDescent="0.3">
      <c r="A94">
        <f>_xlfn.IFNA(_xlfn.IFNA(VLOOKUP(D94,produits1!$A$1:$F$466,2,0),VLOOKUP(C94,produits1!$A$1:$F$466,2,0)),"NULL")</f>
        <v>114</v>
      </c>
      <c r="B94" t="str">
        <f>_xlfn.IFNA(VLOOKUP(D94,produits1!$A$1:$F$466,3,0),"NULL")</f>
        <v>NULL</v>
      </c>
      <c r="C94" t="s">
        <v>1015</v>
      </c>
      <c r="D94" t="s">
        <v>667</v>
      </c>
      <c r="E94">
        <v>1</v>
      </c>
      <c r="F94" t="s">
        <v>612</v>
      </c>
      <c r="G94" t="s">
        <v>612</v>
      </c>
      <c r="H94" t="s">
        <v>612</v>
      </c>
      <c r="I94" t="str">
        <f t="shared" si="8"/>
        <v>INSERT INTO saskitps_product_gamme (id_filiere,id_eh,opt,id_product,id_product_attribute,quantite,formule,date_add,date_upd) values (NULL,NULL,'DISTRIB_GRAV_VP',114,NULL,1,'NULL',now(),now());</v>
      </c>
    </row>
    <row r="95" spans="1:9" x14ac:dyDescent="0.3">
      <c r="A95">
        <f>_xlfn.IFNA(_xlfn.IFNA(VLOOKUP(D95,produits1!$A$1:$F$466,2,0),VLOOKUP(C95,produits1!$A$1:$F$466,2,0)),"NULL")</f>
        <v>532</v>
      </c>
      <c r="B95" t="str">
        <f>_xlfn.IFNA(VLOOKUP(D95,produits1!$A$1:$F$466,3,0),"NULL")</f>
        <v>NULL</v>
      </c>
      <c r="C95" t="s">
        <v>419</v>
      </c>
      <c r="E95">
        <v>1</v>
      </c>
      <c r="F95" t="s">
        <v>612</v>
      </c>
      <c r="G95" t="s">
        <v>612</v>
      </c>
      <c r="H95" t="s">
        <v>612</v>
      </c>
      <c r="I95" t="str">
        <f t="shared" si="8"/>
        <v>INSERT INTO saskitps_product_gamme (id_filiere,id_eh,opt,id_product,id_product_attribute,quantite,formule,date_add,date_upd) values (NULL,NULL,'SPR900V75',532,NULL,1,'NULL',now(),now());</v>
      </c>
    </row>
    <row r="96" spans="1:9" x14ac:dyDescent="0.3">
      <c r="A96">
        <f>_xlfn.IFNA(_xlfn.IFNA(VLOOKUP(D96,produits1!$A$1:$F$466,2,0),VLOOKUP(C96,produits1!$A$1:$F$466,2,0)),"NULL")</f>
        <v>532</v>
      </c>
      <c r="B96" t="str">
        <f>_xlfn.IFNA(VLOOKUP(D96,produits1!$A$1:$F$466,3,0),"NULL")</f>
        <v>NULL</v>
      </c>
      <c r="C96" t="s">
        <v>378</v>
      </c>
      <c r="E96">
        <v>1</v>
      </c>
      <c r="F96" t="s">
        <v>612</v>
      </c>
      <c r="G96" t="s">
        <v>612</v>
      </c>
      <c r="H96" t="s">
        <v>612</v>
      </c>
      <c r="I96" t="str">
        <f t="shared" si="8"/>
        <v>INSERT INTO saskitps_product_gamme (id_filiere,id_eh,opt,id_product,id_product_attribute,quantite,formule,date_add,date_upd) values (NULL,NULL,'SPR900V75BG',532,NULL,1,'NULL',now(),now());</v>
      </c>
    </row>
    <row r="97" spans="1:9" x14ac:dyDescent="0.3">
      <c r="A97">
        <f>_xlfn.IFNA(_xlfn.IFNA(VLOOKUP(D97,produits1!$A$1:$F$466,2,0),VLOOKUP(C97,produits1!$A$1:$F$466,2,0)),"NULL")</f>
        <v>532</v>
      </c>
      <c r="B97" t="str">
        <f>_xlfn.IFNA(VLOOKUP(D97,produits1!$A$1:$F$466,3,0),"NULL")</f>
        <v>NULL</v>
      </c>
      <c r="C97" t="s">
        <v>383</v>
      </c>
      <c r="E97">
        <v>1</v>
      </c>
      <c r="F97" t="s">
        <v>612</v>
      </c>
      <c r="G97" t="s">
        <v>612</v>
      </c>
      <c r="H97" t="s">
        <v>612</v>
      </c>
      <c r="I97" t="str">
        <f t="shared" si="8"/>
        <v>INSERT INTO saskitps_product_gamme (id_filiere,id_eh,opt,id_product,id_product_attribute,quantite,formule,date_add,date_upd) values (NULL,NULL,'SPR1200V75',532,NULL,1,'NULL',now(),now());</v>
      </c>
    </row>
    <row r="98" spans="1:9" x14ac:dyDescent="0.3">
      <c r="A98">
        <f>_xlfn.IFNA(_xlfn.IFNA(VLOOKUP(D98,produits1!$A$1:$F$466,2,0),VLOOKUP(C98,produits1!$A$1:$F$466,2,0)),"NULL")</f>
        <v>532</v>
      </c>
      <c r="B98" t="str">
        <f>_xlfn.IFNA(VLOOKUP(D98,produits1!$A$1:$F$466,3,0),"NULL")</f>
        <v>NULL</v>
      </c>
      <c r="C98" t="s">
        <v>385</v>
      </c>
      <c r="E98">
        <v>1</v>
      </c>
      <c r="F98" t="s">
        <v>612</v>
      </c>
      <c r="G98" t="s">
        <v>612</v>
      </c>
      <c r="H98" t="s">
        <v>612</v>
      </c>
      <c r="I98" t="str">
        <f t="shared" si="8"/>
        <v>INSERT INTO saskitps_product_gamme (id_filiere,id_eh,opt,id_product,id_product_attribute,quantite,formule,date_add,date_upd) values (NULL,NULL,'SPR1200V75BG',532,NULL,1,'NULL',now(),now());</v>
      </c>
    </row>
    <row r="99" spans="1:9" x14ac:dyDescent="0.3">
      <c r="A99">
        <f>_xlfn.IFNA(_xlfn.IFNA(VLOOKUP(D99,produits1!$A$1:$F$466,2,0),VLOOKUP(C99,produits1!$A$1:$F$466,2,0)),"NULL")</f>
        <v>532</v>
      </c>
      <c r="B99" t="str">
        <f>_xlfn.IFNA(VLOOKUP(D99,produits1!$A$1:$F$466,3,0),"NULL")</f>
        <v>NULL</v>
      </c>
      <c r="C99" t="s">
        <v>387</v>
      </c>
      <c r="E99">
        <v>1</v>
      </c>
      <c r="F99" t="s">
        <v>612</v>
      </c>
      <c r="G99" t="s">
        <v>612</v>
      </c>
      <c r="H99" t="s">
        <v>612</v>
      </c>
      <c r="I99" t="str">
        <f t="shared" si="8"/>
        <v>INSERT INTO saskitps_product_gamme (id_filiere,id_eh,opt,id_product,id_product_attribute,quantite,formule,date_add,date_upd) values (NULL,NULL,'SPR1500V75',532,NULL,1,'NULL',now(),now());</v>
      </c>
    </row>
    <row r="100" spans="1:9" x14ac:dyDescent="0.3">
      <c r="A100">
        <f>_xlfn.IFNA(_xlfn.IFNA(VLOOKUP(D100,produits1!$A$1:$F$466,2,0),VLOOKUP(C100,produits1!$A$1:$F$466,2,0)),"NULL")</f>
        <v>532</v>
      </c>
      <c r="B100" t="str">
        <f>_xlfn.IFNA(VLOOKUP(D100,produits1!$A$1:$F$466,3,0),"NULL")</f>
        <v>NULL</v>
      </c>
      <c r="C100" t="s">
        <v>388</v>
      </c>
      <c r="E100">
        <v>1</v>
      </c>
      <c r="F100" t="s">
        <v>612</v>
      </c>
      <c r="G100" t="s">
        <v>612</v>
      </c>
      <c r="H100" t="s">
        <v>612</v>
      </c>
      <c r="I100" t="str">
        <f t="shared" si="8"/>
        <v>INSERT INTO saskitps_product_gamme (id_filiere,id_eh,opt,id_product,id_product_attribute,quantite,formule,date_add,date_upd) values (NULL,NULL,'SPR1500V75BG',532,NULL,1,'NULL',now(),now());</v>
      </c>
    </row>
    <row r="101" spans="1:9" x14ac:dyDescent="0.3">
      <c r="A101">
        <f>_xlfn.IFNA(_xlfn.IFNA(VLOOKUP(D101,produits1!$A$1:$F$466,2,0),VLOOKUP(C101,produits1!$A$1:$F$466,2,0)),"NULL")</f>
        <v>532</v>
      </c>
      <c r="B101" t="str">
        <f>_xlfn.IFNA(VLOOKUP(D101,produits1!$A$1:$F$466,3,0),"NULL")</f>
        <v>NULL</v>
      </c>
      <c r="C101" t="s">
        <v>390</v>
      </c>
      <c r="E101">
        <v>1</v>
      </c>
      <c r="F101" t="s">
        <v>612</v>
      </c>
      <c r="G101" t="s">
        <v>612</v>
      </c>
      <c r="H101" t="s">
        <v>612</v>
      </c>
      <c r="I101" t="str">
        <f t="shared" si="8"/>
        <v>INSERT INTO saskitps_product_gamme (id_filiere,id_eh,opt,id_product,id_product_attribute,quantite,formule,date_add,date_upd) values (NULL,NULL,'SPR900V100',532,NULL,1,'NULL',now(),now());</v>
      </c>
    </row>
    <row r="102" spans="1:9" x14ac:dyDescent="0.3">
      <c r="A102">
        <f>_xlfn.IFNA(_xlfn.IFNA(VLOOKUP(D102,produits1!$A$1:$F$466,2,0),VLOOKUP(C102,produits1!$A$1:$F$466,2,0)),"NULL")</f>
        <v>532</v>
      </c>
      <c r="B102" t="str">
        <f>_xlfn.IFNA(VLOOKUP(D102,produits1!$A$1:$F$466,3,0),"NULL")</f>
        <v>NULL</v>
      </c>
      <c r="C102" t="s">
        <v>393</v>
      </c>
      <c r="E102">
        <v>1</v>
      </c>
      <c r="F102" t="s">
        <v>612</v>
      </c>
      <c r="G102" t="s">
        <v>612</v>
      </c>
      <c r="H102" t="s">
        <v>612</v>
      </c>
      <c r="I102" t="str">
        <f t="shared" si="8"/>
        <v>INSERT INTO saskitps_product_gamme (id_filiere,id_eh,opt,id_product,id_product_attribute,quantite,formule,date_add,date_upd) values (NULL,NULL,'SPR900V100BG',532,NULL,1,'NULL',now(),now());</v>
      </c>
    </row>
    <row r="103" spans="1:9" x14ac:dyDescent="0.3">
      <c r="A103">
        <f>_xlfn.IFNA(_xlfn.IFNA(VLOOKUP(D103,produits1!$A$1:$F$466,2,0),VLOOKUP(C103,produits1!$A$1:$F$466,2,0)),"NULL")</f>
        <v>532</v>
      </c>
      <c r="B103" t="str">
        <f>_xlfn.IFNA(VLOOKUP(D103,produits1!$A$1:$F$466,3,0),"NULL")</f>
        <v>NULL</v>
      </c>
      <c r="C103" t="s">
        <v>395</v>
      </c>
      <c r="E103">
        <v>1</v>
      </c>
      <c r="F103" t="s">
        <v>612</v>
      </c>
      <c r="G103" t="s">
        <v>612</v>
      </c>
      <c r="H103" t="s">
        <v>612</v>
      </c>
      <c r="I103" t="str">
        <f t="shared" si="8"/>
        <v>INSERT INTO saskitps_product_gamme (id_filiere,id_eh,opt,id_product,id_product_attribute,quantite,formule,date_add,date_upd) values (NULL,NULL,'SPR1200V100',532,NULL,1,'NULL',now(),now());</v>
      </c>
    </row>
    <row r="104" spans="1:9" x14ac:dyDescent="0.3">
      <c r="A104">
        <f>_xlfn.IFNA(_xlfn.IFNA(VLOOKUP(D104,produits1!$A$1:$F$466,2,0),VLOOKUP(C104,produits1!$A$1:$F$466,2,0)),"NULL")</f>
        <v>532</v>
      </c>
      <c r="B104" t="str">
        <f>_xlfn.IFNA(VLOOKUP(D104,produits1!$A$1:$F$466,3,0),"NULL")</f>
        <v>NULL</v>
      </c>
      <c r="C104" t="s">
        <v>397</v>
      </c>
      <c r="E104">
        <v>1</v>
      </c>
      <c r="F104" t="s">
        <v>612</v>
      </c>
      <c r="G104" t="s">
        <v>612</v>
      </c>
      <c r="H104" t="s">
        <v>612</v>
      </c>
      <c r="I104" t="str">
        <f t="shared" si="8"/>
        <v>INSERT INTO saskitps_product_gamme (id_filiere,id_eh,opt,id_product,id_product_attribute,quantite,formule,date_add,date_upd) values (NULL,NULL,'SPR1200V100BG',532,NULL,1,'NULL',now(),now());</v>
      </c>
    </row>
    <row r="105" spans="1:9" x14ac:dyDescent="0.3">
      <c r="A105">
        <f>_xlfn.IFNA(_xlfn.IFNA(VLOOKUP(D105,produits1!$A$1:$F$466,2,0),VLOOKUP(C105,produits1!$A$1:$F$466,2,0)),"NULL")</f>
        <v>532</v>
      </c>
      <c r="B105" t="str">
        <f>_xlfn.IFNA(VLOOKUP(D105,produits1!$A$1:$F$466,3,0),"NULL")</f>
        <v>NULL</v>
      </c>
      <c r="C105" t="s">
        <v>399</v>
      </c>
      <c r="E105">
        <v>1</v>
      </c>
      <c r="F105" t="s">
        <v>612</v>
      </c>
      <c r="G105" t="s">
        <v>612</v>
      </c>
      <c r="H105" t="s">
        <v>612</v>
      </c>
      <c r="I105" t="str">
        <f t="shared" si="8"/>
        <v>INSERT INTO saskitps_product_gamme (id_filiere,id_eh,opt,id_product,id_product_attribute,quantite,formule,date_add,date_upd) values (NULL,NULL,'SPR1500V100',532,NULL,1,'NULL',now(),now());</v>
      </c>
    </row>
    <row r="106" spans="1:9" x14ac:dyDescent="0.3">
      <c r="A106">
        <f>_xlfn.IFNA(_xlfn.IFNA(VLOOKUP(D106,produits1!$A$1:$F$466,2,0),VLOOKUP(C106,produits1!$A$1:$F$466,2,0)),"NULL")</f>
        <v>532</v>
      </c>
      <c r="B106" t="str">
        <f>_xlfn.IFNA(VLOOKUP(D106,produits1!$A$1:$F$466,3,0),"NULL")</f>
        <v>NULL</v>
      </c>
      <c r="C106" t="s">
        <v>400</v>
      </c>
      <c r="E106">
        <v>1</v>
      </c>
      <c r="F106" t="s">
        <v>612</v>
      </c>
      <c r="G106" t="s">
        <v>612</v>
      </c>
      <c r="H106" t="s">
        <v>612</v>
      </c>
      <c r="I106" t="str">
        <f t="shared" si="8"/>
        <v>INSERT INTO saskitps_product_gamme (id_filiere,id_eh,opt,id_product,id_product_attribute,quantite,formule,date_add,date_upd) values (NULL,NULL,'SPR1500V100BG',532,NULL,1,'NULL',now(),now());</v>
      </c>
    </row>
    <row r="107" spans="1:9" x14ac:dyDescent="0.3">
      <c r="A107">
        <f>_xlfn.IFNA(_xlfn.IFNA(VLOOKUP(D107,produits1!$A$1:$F$466,2,0),VLOOKUP(C107,produits1!$A$1:$F$466,2,0)),"NULL")</f>
        <v>532</v>
      </c>
      <c r="B107" t="str">
        <f>_xlfn.IFNA(VLOOKUP(D107,produits1!$A$1:$F$466,3,0),"NULL")</f>
        <v>NULL</v>
      </c>
      <c r="C107" t="s">
        <v>402</v>
      </c>
      <c r="E107">
        <v>1</v>
      </c>
      <c r="F107" t="s">
        <v>612</v>
      </c>
      <c r="G107" t="s">
        <v>612</v>
      </c>
      <c r="H107" t="s">
        <v>612</v>
      </c>
      <c r="I107" t="str">
        <f t="shared" si="8"/>
        <v>INSERT INTO saskitps_product_gamme (id_filiere,id_eh,opt,id_product,id_product_attribute,quantite,formule,date_add,date_upd) values (NULL,NULL,'SPR900V150',532,NULL,1,'NULL',now(),now());</v>
      </c>
    </row>
    <row r="108" spans="1:9" x14ac:dyDescent="0.3">
      <c r="A108">
        <f>_xlfn.IFNA(_xlfn.IFNA(VLOOKUP(D108,produits1!$A$1:$F$466,2,0),VLOOKUP(C108,produits1!$A$1:$F$466,2,0)),"NULL")</f>
        <v>532</v>
      </c>
      <c r="B108" t="str">
        <f>_xlfn.IFNA(VLOOKUP(D108,produits1!$A$1:$F$466,3,0),"NULL")</f>
        <v>NULL</v>
      </c>
      <c r="C108" t="s">
        <v>404</v>
      </c>
      <c r="E108">
        <v>1</v>
      </c>
      <c r="F108" t="s">
        <v>612</v>
      </c>
      <c r="G108" t="s">
        <v>612</v>
      </c>
      <c r="H108" t="s">
        <v>612</v>
      </c>
      <c r="I108" t="str">
        <f t="shared" si="8"/>
        <v>INSERT INTO saskitps_product_gamme (id_filiere,id_eh,opt,id_product,id_product_attribute,quantite,formule,date_add,date_upd) values (NULL,NULL,'SPR900V150BG',532,NULL,1,'NULL',now(),now());</v>
      </c>
    </row>
    <row r="109" spans="1:9" x14ac:dyDescent="0.3">
      <c r="A109">
        <f>_xlfn.IFNA(_xlfn.IFNA(VLOOKUP(D109,produits1!$A$1:$F$466,2,0),VLOOKUP(C109,produits1!$A$1:$F$466,2,0)),"NULL")</f>
        <v>532</v>
      </c>
      <c r="B109" t="str">
        <f>_xlfn.IFNA(VLOOKUP(D109,produits1!$A$1:$F$466,3,0),"NULL")</f>
        <v>NULL</v>
      </c>
      <c r="C109" t="s">
        <v>406</v>
      </c>
      <c r="E109">
        <v>1</v>
      </c>
      <c r="F109" t="s">
        <v>612</v>
      </c>
      <c r="G109" t="s">
        <v>612</v>
      </c>
      <c r="H109" t="s">
        <v>612</v>
      </c>
      <c r="I109" t="str">
        <f t="shared" si="8"/>
        <v>INSERT INTO saskitps_product_gamme (id_filiere,id_eh,opt,id_product,id_product_attribute,quantite,formule,date_add,date_upd) values (NULL,NULL,'SPR1200V150',532,NULL,1,'NULL',now(),now());</v>
      </c>
    </row>
    <row r="110" spans="1:9" x14ac:dyDescent="0.3">
      <c r="A110">
        <f>_xlfn.IFNA(_xlfn.IFNA(VLOOKUP(D110,produits1!$A$1:$F$466,2,0),VLOOKUP(C110,produits1!$A$1:$F$466,2,0)),"NULL")</f>
        <v>532</v>
      </c>
      <c r="B110" t="str">
        <f>_xlfn.IFNA(VLOOKUP(D110,produits1!$A$1:$F$466,3,0),"NULL")</f>
        <v>NULL</v>
      </c>
      <c r="C110" t="s">
        <v>407</v>
      </c>
      <c r="E110">
        <v>1</v>
      </c>
      <c r="F110" t="s">
        <v>612</v>
      </c>
      <c r="G110" t="s">
        <v>612</v>
      </c>
      <c r="H110" t="s">
        <v>612</v>
      </c>
      <c r="I110" t="str">
        <f t="shared" si="8"/>
        <v>INSERT INTO saskitps_product_gamme (id_filiere,id_eh,opt,id_product,id_product_attribute,quantite,formule,date_add,date_upd) values (NULL,NULL,'SPR1200V150BG',532,NULL,1,'NULL',now(),now());</v>
      </c>
    </row>
    <row r="111" spans="1:9" x14ac:dyDescent="0.3">
      <c r="A111">
        <f>_xlfn.IFNA(_xlfn.IFNA(VLOOKUP(D111,produits1!$A$1:$F$466,2,0),VLOOKUP(C111,produits1!$A$1:$F$466,2,0)),"NULL")</f>
        <v>532</v>
      </c>
      <c r="B111" t="str">
        <f>_xlfn.IFNA(VLOOKUP(D111,produits1!$A$1:$F$466,3,0),"NULL")</f>
        <v>NULL</v>
      </c>
      <c r="C111" t="s">
        <v>409</v>
      </c>
      <c r="E111">
        <v>1</v>
      </c>
      <c r="F111" t="s">
        <v>612</v>
      </c>
      <c r="G111" t="s">
        <v>612</v>
      </c>
      <c r="H111" t="s">
        <v>612</v>
      </c>
      <c r="I111" t="str">
        <f t="shared" si="8"/>
        <v>INSERT INTO saskitps_product_gamme (id_filiere,id_eh,opt,id_product,id_product_attribute,quantite,formule,date_add,date_upd) values (NULL,NULL,'SPR1500V150',532,NULL,1,'NULL',now(),now());</v>
      </c>
    </row>
    <row r="112" spans="1:9" x14ac:dyDescent="0.3">
      <c r="A112">
        <f>_xlfn.IFNA(_xlfn.IFNA(VLOOKUP(D112,produits1!$A$1:$F$466,2,0),VLOOKUP(C112,produits1!$A$1:$F$466,2,0)),"NULL")</f>
        <v>532</v>
      </c>
      <c r="B112" t="str">
        <f>_xlfn.IFNA(VLOOKUP(D112,produits1!$A$1:$F$466,3,0),"NULL")</f>
        <v>NULL</v>
      </c>
      <c r="C112" t="s">
        <v>411</v>
      </c>
      <c r="E112">
        <v>1</v>
      </c>
      <c r="F112" t="s">
        <v>612</v>
      </c>
      <c r="G112" t="s">
        <v>612</v>
      </c>
      <c r="H112" t="s">
        <v>612</v>
      </c>
      <c r="I112" t="str">
        <f t="shared" si="8"/>
        <v>INSERT INTO saskitps_product_gamme (id_filiere,id_eh,opt,id_product,id_product_attribute,quantite,formule,date_add,date_upd) values (NULL,NULL,'SPR1500V150BG',532,NULL,1,'NULL',now(),now());</v>
      </c>
    </row>
    <row r="113" spans="1:9" x14ac:dyDescent="0.3">
      <c r="A113">
        <f>_xlfn.IFNA(_xlfn.IFNA(VLOOKUP(D113,produits1!$A$1:$F$466,2,0),VLOOKUP(C113,produits1!$A$1:$F$466,2,0)),"NULL")</f>
        <v>532</v>
      </c>
      <c r="B113" t="str">
        <f>_xlfn.IFNA(VLOOKUP(D113,produits1!$A$1:$F$466,3,0),"NULL")</f>
        <v>NULL</v>
      </c>
      <c r="C113" t="s">
        <v>413</v>
      </c>
      <c r="E113">
        <v>1</v>
      </c>
      <c r="F113" t="s">
        <v>612</v>
      </c>
      <c r="G113" t="s">
        <v>612</v>
      </c>
      <c r="H113" t="s">
        <v>612</v>
      </c>
      <c r="I113" t="str">
        <f t="shared" si="8"/>
        <v>INSERT INTO saskitps_product_gamme (id_filiere,id_eh,opt,id_product,id_product_attribute,quantite,formule,date_add,date_upd) values (NULL,NULL,'SPR1900V75BG',532,NULL,1,'NULL',now(),now());</v>
      </c>
    </row>
    <row r="114" spans="1:9" x14ac:dyDescent="0.3">
      <c r="A114">
        <f>_xlfn.IFNA(_xlfn.IFNA(VLOOKUP(D114,produits1!$A$1:$F$466,2,0),VLOOKUP(C114,produits1!$A$1:$F$466,2,0)),"NULL")</f>
        <v>532</v>
      </c>
      <c r="B114" t="str">
        <f>_xlfn.IFNA(VLOOKUP(D114,produits1!$A$1:$F$466,3,0),"NULL")</f>
        <v>NULL</v>
      </c>
      <c r="C114" t="s">
        <v>415</v>
      </c>
      <c r="E114">
        <v>1</v>
      </c>
      <c r="F114" t="s">
        <v>612</v>
      </c>
      <c r="G114" t="s">
        <v>612</v>
      </c>
      <c r="H114" t="s">
        <v>612</v>
      </c>
      <c r="I114" t="str">
        <f t="shared" si="8"/>
        <v>INSERT INTO saskitps_product_gamme (id_filiere,id_eh,opt,id_product,id_product_attribute,quantite,formule,date_add,date_upd) values (NULL,NULL,'SPR1900V100BG',532,NULL,1,'NULL',now(),now());</v>
      </c>
    </row>
    <row r="115" spans="1:9" x14ac:dyDescent="0.3">
      <c r="A115">
        <f>_xlfn.IFNA(_xlfn.IFNA(VLOOKUP(D115,produits1!$A$1:$F$466,2,0),VLOOKUP(C115,produits1!$A$1:$F$466,2,0)),"NULL")</f>
        <v>532</v>
      </c>
      <c r="B115" t="str">
        <f>_xlfn.IFNA(VLOOKUP(D115,produits1!$A$1:$F$466,3,0),"NULL")</f>
        <v>NULL</v>
      </c>
      <c r="C115" t="s">
        <v>417</v>
      </c>
      <c r="E115">
        <v>1</v>
      </c>
      <c r="F115" t="s">
        <v>612</v>
      </c>
      <c r="G115" t="s">
        <v>612</v>
      </c>
      <c r="H115" t="s">
        <v>612</v>
      </c>
      <c r="I115" t="str">
        <f t="shared" si="8"/>
        <v>INSERT INTO saskitps_product_gamme (id_filiere,id_eh,opt,id_product,id_product_attribute,quantite,formule,date_add,date_upd) values (NULL,NULL,'SPR1900V150BG',532,NULL,1,'NULL',now(),now());</v>
      </c>
    </row>
    <row r="116" spans="1:9" x14ac:dyDescent="0.3">
      <c r="A116">
        <f>_xlfn.IFNA(_xlfn.IFNA(VLOOKUP(D116,produits1!$A$1:$F$466,2,0),VLOOKUP(C116,produits1!$A$1:$F$466,2,0)),"NULL")</f>
        <v>151</v>
      </c>
      <c r="B116" t="str">
        <f>_xlfn.IFNA(VLOOKUP(D116,produits1!$A$1:$F$466,3,0),"NULL")</f>
        <v>NULL</v>
      </c>
      <c r="C116" t="s">
        <v>134</v>
      </c>
      <c r="E116">
        <v>1</v>
      </c>
      <c r="F116" t="s">
        <v>612</v>
      </c>
      <c r="G116" t="s">
        <v>612</v>
      </c>
      <c r="H116" t="s">
        <v>612</v>
      </c>
      <c r="I116" t="str">
        <f t="shared" si="8"/>
        <v>INSERT INTO saskitps_product_gamme (id_filiere,id_eh,opt,id_product,id_product_attribute,quantite,formule,date_add,date_upd) values (NULL,NULL,'ECSPR-900',151,NULL,1,'NULL',now(),now());</v>
      </c>
    </row>
    <row r="117" spans="1:9" x14ac:dyDescent="0.3">
      <c r="A117">
        <f>_xlfn.IFNA(_xlfn.IFNA(VLOOKUP(D117,produits1!$A$1:$F$466,2,0),VLOOKUP(C117,produits1!$A$1:$F$466,2,0)),"NULL")</f>
        <v>151</v>
      </c>
      <c r="B117" t="str">
        <f>_xlfn.IFNA(VLOOKUP(D117,produits1!$A$1:$F$466,3,0),"NULL")</f>
        <v>NULL</v>
      </c>
      <c r="C117" t="s">
        <v>127</v>
      </c>
      <c r="E117">
        <v>1</v>
      </c>
      <c r="F117" t="s">
        <v>612</v>
      </c>
      <c r="G117" t="s">
        <v>612</v>
      </c>
      <c r="H117" t="s">
        <v>612</v>
      </c>
      <c r="I117" t="str">
        <f t="shared" si="8"/>
        <v>INSERT INTO saskitps_product_gamme (id_filiere,id_eh,opt,id_product,id_product_attribute,quantite,formule,date_add,date_upd) values (NULL,NULL,'ECSPR-1200',151,NULL,1,'NULL',now(),now());</v>
      </c>
    </row>
    <row r="118" spans="1:9" x14ac:dyDescent="0.3">
      <c r="A118">
        <f>_xlfn.IFNA(_xlfn.IFNA(VLOOKUP(D118,produits1!$A$1:$F$466,2,0),VLOOKUP(C118,produits1!$A$1:$F$466,2,0)),"NULL")</f>
        <v>151</v>
      </c>
      <c r="B118" t="str">
        <f>_xlfn.IFNA(VLOOKUP(D118,produits1!$A$1:$F$466,3,0),"NULL")</f>
        <v>NULL</v>
      </c>
      <c r="C118" t="s">
        <v>130</v>
      </c>
      <c r="E118">
        <v>1</v>
      </c>
      <c r="F118" t="s">
        <v>612</v>
      </c>
      <c r="G118" t="s">
        <v>612</v>
      </c>
      <c r="H118" t="s">
        <v>612</v>
      </c>
      <c r="I118" t="str">
        <f t="shared" si="8"/>
        <v>INSERT INTO saskitps_product_gamme (id_filiere,id_eh,opt,id_product,id_product_attribute,quantite,formule,date_add,date_upd) values (NULL,NULL,'ECSPR-1500',151,NULL,1,'NULL',now(),now());</v>
      </c>
    </row>
    <row r="119" spans="1:9" x14ac:dyDescent="0.3">
      <c r="A119">
        <f>_xlfn.IFNA(_xlfn.IFNA(VLOOKUP(D119,produits1!$A$1:$F$466,2,0),VLOOKUP(C119,produits1!$A$1:$F$466,2,0)),"NULL")</f>
        <v>151</v>
      </c>
      <c r="B119" t="str">
        <f>_xlfn.IFNA(VLOOKUP(D119,produits1!$A$1:$F$466,3,0),"NULL")</f>
        <v>NULL</v>
      </c>
      <c r="C119" t="s">
        <v>132</v>
      </c>
      <c r="E119">
        <v>1</v>
      </c>
      <c r="F119" t="s">
        <v>612</v>
      </c>
      <c r="G119" t="s">
        <v>612</v>
      </c>
      <c r="H119" t="s">
        <v>612</v>
      </c>
      <c r="I119" t="str">
        <f t="shared" si="8"/>
        <v>INSERT INTO saskitps_product_gamme (id_filiere,id_eh,opt,id_product,id_product_attribute,quantite,formule,date_add,date_upd) values (NULL,NULL,'ECSPR-1800',151,NULL,1,'NULL',now(),now());</v>
      </c>
    </row>
    <row r="120" spans="1:9" x14ac:dyDescent="0.3">
      <c r="A120">
        <f>_xlfn.IFNA(_xlfn.IFNA(VLOOKUP(D120,produits1!$A$1:$F$466,2,0),VLOOKUP(C120,produits1!$A$1:$F$466,2,0)),"NULL")</f>
        <v>546</v>
      </c>
      <c r="B120" t="str">
        <f>_xlfn.IFNA(VLOOKUP(D120,produits1!$A$1:$F$466,3,0),"NULL")</f>
        <v>NULL</v>
      </c>
      <c r="C120" t="s">
        <v>935</v>
      </c>
      <c r="E120">
        <v>1</v>
      </c>
      <c r="F120" t="s">
        <v>612</v>
      </c>
      <c r="G120" t="s">
        <v>612</v>
      </c>
      <c r="H120" t="s">
        <v>612</v>
      </c>
      <c r="I120" t="str">
        <f t="shared" si="8"/>
        <v>INSERT INTO saskitps_product_gamme (id_filiere,id_eh,opt,id_product,id_product_attribute,quantite,formule,date_add,date_upd) values (NULL,NULL,'CHASSEAQUA',546,NULL,1,'NULL',now(),now());</v>
      </c>
    </row>
    <row r="121" spans="1:9" x14ac:dyDescent="0.3">
      <c r="A121">
        <f>_xlfn.IFNA(_xlfn.IFNA(VLOOKUP(D121,produits1!$A$1:$F$466,2,0),VLOOKUP(C121,produits1!$A$1:$F$466,2,0)),"NULL")</f>
        <v>554</v>
      </c>
      <c r="B121" t="str">
        <f>_xlfn.IFNA(VLOOKUP(D121,produits1!$A$1:$F$466,3,0),"NULL")</f>
        <v>NULL</v>
      </c>
      <c r="C121" t="s">
        <v>956</v>
      </c>
      <c r="E121">
        <v>1</v>
      </c>
      <c r="F121" t="s">
        <v>612</v>
      </c>
      <c r="G121" t="s">
        <v>612</v>
      </c>
      <c r="H121" t="s">
        <v>612</v>
      </c>
      <c r="I121" t="str">
        <f t="shared" si="8"/>
        <v>INSERT INTO saskitps_product_gamme (id_filiere,id_eh,opt,id_product,id_product_attribute,quantite,formule,date_add,date_upd) values (NULL,NULL,'CHASSECLAP',554,NULL,1,'NULL',now(),now());</v>
      </c>
    </row>
    <row r="122" spans="1:9" x14ac:dyDescent="0.3">
      <c r="A122">
        <f>_xlfn.IFNA(_xlfn.IFNA(VLOOKUP(D122,produits1!$A$1:$F$466,2,0),VLOOKUP(C122,produits1!$A$1:$F$466,2,0)),"NULL")</f>
        <v>506</v>
      </c>
      <c r="B122" t="str">
        <f>_xlfn.IFNA(VLOOKUP(D122,produits1!$A$1:$F$466,3,0),"NULL")</f>
        <v>NULL</v>
      </c>
      <c r="C122" t="s">
        <v>850</v>
      </c>
      <c r="E122">
        <v>1</v>
      </c>
      <c r="F122" t="s">
        <v>612</v>
      </c>
      <c r="G122" t="s">
        <v>612</v>
      </c>
      <c r="H122" t="s">
        <v>612</v>
      </c>
      <c r="I122" t="str">
        <f t="shared" si="8"/>
        <v>INSERT INTO saskitps_product_gamme (id_filiere,id_eh,opt,id_product,id_product_attribute,quantite,formule,date_add,date_upd) values (NULL,NULL,'INEAUTEC110',506,NULL,1,'NULL',now(),now());</v>
      </c>
    </row>
    <row r="123" spans="1:9" x14ac:dyDescent="0.3">
      <c r="A123">
        <f>_xlfn.IFNA(_xlfn.IFNA(VLOOKUP(D123,produits1!$A$1:$F$466,2,0),VLOOKUP(C123,produits1!$A$1:$F$466,2,0)),"NULL")</f>
        <v>459</v>
      </c>
      <c r="B123" t="str">
        <f>_xlfn.IFNA(VLOOKUP(D123,produits1!$A$1:$F$466,3,0),"NULL")</f>
        <v>NULL</v>
      </c>
      <c r="C123" t="s">
        <v>785</v>
      </c>
      <c r="E123">
        <v>1</v>
      </c>
      <c r="F123" t="s">
        <v>612</v>
      </c>
      <c r="G123" t="s">
        <v>612</v>
      </c>
      <c r="H123" t="s">
        <v>612</v>
      </c>
      <c r="I123" t="str">
        <f t="shared" si="8"/>
        <v>INSERT INTO saskitps_product_gamme (id_filiere,id_eh,opt,id_product,id_product_attribute,quantite,formule,date_add,date_upd) values (NULL,NULL,'SBG01',459,NULL,1,'NULL',now(),now());</v>
      </c>
    </row>
    <row r="124" spans="1:9" x14ac:dyDescent="0.3">
      <c r="A124">
        <f>_xlfn.IFNA(_xlfn.IFNA(VLOOKUP(D124,produits1!$A$1:$F$466,2,0),VLOOKUP(C124,produits1!$A$1:$F$466,2,0)),"NULL")</f>
        <v>96</v>
      </c>
      <c r="B124" t="str">
        <f>_xlfn.IFNA(VLOOKUP(D124,produits1!$A$1:$F$466,3,0),"NULL")</f>
        <v>NULL</v>
      </c>
      <c r="C124" t="s">
        <v>651</v>
      </c>
      <c r="E124" t="s">
        <v>612</v>
      </c>
      <c r="F124" t="s">
        <v>1019</v>
      </c>
      <c r="G124" t="s">
        <v>612</v>
      </c>
      <c r="H124" t="s">
        <v>612</v>
      </c>
      <c r="I124" t="str">
        <f t="shared" si="8"/>
        <v>INSERT INTO saskitps_product_gamme (id_filiere,id_eh,opt,id_product,id_product_attribute,quantite,formule,date_add,date_upd) values (NULL,NULL,'MANTIR',96,NULL,NULL,'#MANTIR#',now(),now());</v>
      </c>
    </row>
    <row r="125" spans="1:9" x14ac:dyDescent="0.3">
      <c r="A125">
        <f>_xlfn.IFNA(_xlfn.IFNA(VLOOKUP(D125,produits1!$A$1:$F$466,2,0),VLOOKUP(C125,produits1!$A$1:$F$466,2,0)),"NULL")</f>
        <v>562</v>
      </c>
      <c r="B125">
        <f>_xlfn.IFNA(VLOOKUP(D125,produits1!$A$1:$F$466,3,0),"NULL")</f>
        <v>1550</v>
      </c>
      <c r="C125" t="s">
        <v>1016</v>
      </c>
      <c r="D125" t="s">
        <v>517</v>
      </c>
      <c r="E125">
        <v>1</v>
      </c>
      <c r="F125" t="s">
        <v>612</v>
      </c>
      <c r="G125">
        <v>1</v>
      </c>
      <c r="H125">
        <v>2</v>
      </c>
      <c r="I125" t="str">
        <f t="shared" si="8"/>
        <v>INSERT INTO saskitps_product_gamme (id_filiere,id_eh,opt,id_product,id_product_attribute,quantite,formule,date_add,date_upd) values (1,2,'PCL',562,1550,1,'NULL',now(),now());</v>
      </c>
    </row>
    <row r="126" spans="1:9" x14ac:dyDescent="0.3">
      <c r="A126">
        <f>_xlfn.IFNA(_xlfn.IFNA(VLOOKUP(D126,produits1!$A$1:$F$466,2,0),VLOOKUP(C126,produits1!$A$1:$F$466,2,0)),"NULL")</f>
        <v>562</v>
      </c>
      <c r="B126">
        <f>_xlfn.IFNA(VLOOKUP(D126,produits1!$A$1:$F$466,3,0),"NULL")</f>
        <v>1551</v>
      </c>
      <c r="C126" t="s">
        <v>1016</v>
      </c>
      <c r="D126" t="s">
        <v>475</v>
      </c>
      <c r="E126">
        <v>1</v>
      </c>
      <c r="F126" t="s">
        <v>612</v>
      </c>
      <c r="G126">
        <v>1</v>
      </c>
      <c r="H126">
        <v>3</v>
      </c>
      <c r="I126" t="str">
        <f t="shared" si="8"/>
        <v>INSERT INTO saskitps_product_gamme (id_filiere,id_eh,opt,id_product,id_product_attribute,quantite,formule,date_add,date_upd) values (1,3,'PCL',562,1551,1,'NULL',now(),now());</v>
      </c>
    </row>
    <row r="127" spans="1:9" x14ac:dyDescent="0.3">
      <c r="A127">
        <f>_xlfn.IFNA(_xlfn.IFNA(VLOOKUP(D127,produits1!$A$1:$F$466,2,0),VLOOKUP(C127,produits1!$A$1:$F$466,2,0)),"NULL")</f>
        <v>562</v>
      </c>
      <c r="B127">
        <f>_xlfn.IFNA(VLOOKUP(D127,produits1!$A$1:$F$466,3,0),"NULL")</f>
        <v>1552</v>
      </c>
      <c r="C127" t="s">
        <v>1016</v>
      </c>
      <c r="D127" t="s">
        <v>479</v>
      </c>
      <c r="E127">
        <v>1</v>
      </c>
      <c r="F127" t="s">
        <v>612</v>
      </c>
      <c r="G127">
        <v>1</v>
      </c>
      <c r="H127">
        <v>4</v>
      </c>
      <c r="I127" t="str">
        <f t="shared" si="8"/>
        <v>INSERT INTO saskitps_product_gamme (id_filiere,id_eh,opt,id_product,id_product_attribute,quantite,formule,date_add,date_upd) values (1,4,'PCL',562,1552,1,'NULL',now(),now());</v>
      </c>
    </row>
    <row r="128" spans="1:9" x14ac:dyDescent="0.3">
      <c r="A128">
        <f>_xlfn.IFNA(_xlfn.IFNA(VLOOKUP(D128,produits1!$A$1:$F$466,2,0),VLOOKUP(C128,produits1!$A$1:$F$466,2,0)),"NULL")</f>
        <v>562</v>
      </c>
      <c r="B128">
        <f>_xlfn.IFNA(VLOOKUP(D128,produits1!$A$1:$F$466,3,0),"NULL")</f>
        <v>1553</v>
      </c>
      <c r="C128" t="s">
        <v>1016</v>
      </c>
      <c r="D128" t="s">
        <v>482</v>
      </c>
      <c r="E128">
        <v>1</v>
      </c>
      <c r="F128" t="s">
        <v>612</v>
      </c>
      <c r="G128">
        <v>1</v>
      </c>
      <c r="H128">
        <v>5</v>
      </c>
      <c r="I128" t="str">
        <f t="shared" ref="I128:I191" si="9">SUBSTITUTE(SUBSTITUTE(SUBSTITUTE(SUBSTITUTE(SUBSTITUTE(SUBSTITUTE(SUBSTITUTE($I$1,"##FILIERE##",G128),"##EH##",H128),"##P##",A128),"##PA##",B128),"##Q##",E128),"##OPT##",IF(C128="","NULL",CONCATENATE("'",C128,"'"))),"##FORMULE##",IF(F128="","NULL",CONCATENATE("'",F128,"'")))</f>
        <v>INSERT INTO saskitps_product_gamme (id_filiere,id_eh,opt,id_product,id_product_attribute,quantite,formule,date_add,date_upd) values (1,5,'PCL',562,1553,1,'NULL',now(),now());</v>
      </c>
    </row>
    <row r="129" spans="1:9" x14ac:dyDescent="0.3">
      <c r="A129">
        <f>_xlfn.IFNA(_xlfn.IFNA(VLOOKUP(D129,produits1!$A$1:$F$466,2,0),VLOOKUP(C129,produits1!$A$1:$F$466,2,0)),"NULL")</f>
        <v>562</v>
      </c>
      <c r="B129">
        <f>_xlfn.IFNA(VLOOKUP(D129,produits1!$A$1:$F$466,3,0),"NULL")</f>
        <v>1554</v>
      </c>
      <c r="C129" t="s">
        <v>1016</v>
      </c>
      <c r="D129" t="s">
        <v>485</v>
      </c>
      <c r="E129">
        <v>1</v>
      </c>
      <c r="F129" t="s">
        <v>612</v>
      </c>
      <c r="G129">
        <v>1</v>
      </c>
      <c r="H129">
        <v>6</v>
      </c>
      <c r="I129" t="str">
        <f t="shared" si="9"/>
        <v>INSERT INTO saskitps_product_gamme (id_filiere,id_eh,opt,id_product,id_product_attribute,quantite,formule,date_add,date_upd) values (1,6,'PCL',562,1554,1,'NULL',now(),now());</v>
      </c>
    </row>
    <row r="130" spans="1:9" x14ac:dyDescent="0.3">
      <c r="A130">
        <f>_xlfn.IFNA(_xlfn.IFNA(VLOOKUP(D130,produits1!$A$1:$F$466,2,0),VLOOKUP(C130,produits1!$A$1:$F$466,2,0)),"NULL")</f>
        <v>562</v>
      </c>
      <c r="B130">
        <f>_xlfn.IFNA(VLOOKUP(D130,produits1!$A$1:$F$466,3,0),"NULL")</f>
        <v>1555</v>
      </c>
      <c r="C130" t="s">
        <v>1016</v>
      </c>
      <c r="D130" t="s">
        <v>487</v>
      </c>
      <c r="E130">
        <v>1</v>
      </c>
      <c r="F130" t="s">
        <v>612</v>
      </c>
      <c r="G130">
        <v>1</v>
      </c>
      <c r="H130">
        <v>8</v>
      </c>
      <c r="I130" t="str">
        <f t="shared" si="9"/>
        <v>INSERT INTO saskitps_product_gamme (id_filiere,id_eh,opt,id_product,id_product_attribute,quantite,formule,date_add,date_upd) values (1,8,'PCL',562,1555,1,'NULL',now(),now());</v>
      </c>
    </row>
    <row r="131" spans="1:9" x14ac:dyDescent="0.3">
      <c r="A131">
        <f>_xlfn.IFNA(_xlfn.IFNA(VLOOKUP(D131,produits1!$A$1:$F$466,2,0),VLOOKUP(C131,produits1!$A$1:$F$466,2,0)),"NULL")</f>
        <v>562</v>
      </c>
      <c r="B131">
        <f>_xlfn.IFNA(VLOOKUP(D131,produits1!$A$1:$F$466,3,0),"NULL")</f>
        <v>1556</v>
      </c>
      <c r="C131" t="s">
        <v>1016</v>
      </c>
      <c r="D131" t="s">
        <v>490</v>
      </c>
      <c r="E131">
        <v>1</v>
      </c>
      <c r="F131" t="s">
        <v>612</v>
      </c>
      <c r="G131">
        <v>1</v>
      </c>
      <c r="H131">
        <v>9</v>
      </c>
      <c r="I131" t="str">
        <f t="shared" si="9"/>
        <v>INSERT INTO saskitps_product_gamme (id_filiere,id_eh,opt,id_product,id_product_attribute,quantite,formule,date_add,date_upd) values (1,9,'PCL',562,1556,1,'NULL',now(),now());</v>
      </c>
    </row>
    <row r="132" spans="1:9" x14ac:dyDescent="0.3">
      <c r="A132">
        <f>_xlfn.IFNA(_xlfn.IFNA(VLOOKUP(D132,produits1!$A$1:$F$466,2,0),VLOOKUP(C132,produits1!$A$1:$F$466,2,0)),"NULL")</f>
        <v>562</v>
      </c>
      <c r="B132">
        <f>_xlfn.IFNA(VLOOKUP(D132,produits1!$A$1:$F$466,3,0),"NULL")</f>
        <v>1557</v>
      </c>
      <c r="C132" t="s">
        <v>1016</v>
      </c>
      <c r="D132" t="s">
        <v>493</v>
      </c>
      <c r="E132">
        <v>1</v>
      </c>
      <c r="F132" t="s">
        <v>612</v>
      </c>
      <c r="G132">
        <v>1</v>
      </c>
      <c r="H132">
        <v>11</v>
      </c>
      <c r="I132" t="str">
        <f t="shared" si="9"/>
        <v>INSERT INTO saskitps_product_gamme (id_filiere,id_eh,opt,id_product,id_product_attribute,quantite,formule,date_add,date_upd) values (1,11,'PCL',562,1557,1,'NULL',now(),now());</v>
      </c>
    </row>
    <row r="133" spans="1:9" x14ac:dyDescent="0.3">
      <c r="A133">
        <f>_xlfn.IFNA(_xlfn.IFNA(VLOOKUP(D133,produits1!$A$1:$F$466,2,0),VLOOKUP(C133,produits1!$A$1:$F$466,2,0)),"NULL")</f>
        <v>562</v>
      </c>
      <c r="B133">
        <f>_xlfn.IFNA(VLOOKUP(D133,produits1!$A$1:$F$466,3,0),"NULL")</f>
        <v>1558</v>
      </c>
      <c r="C133" t="s">
        <v>1016</v>
      </c>
      <c r="D133" t="s">
        <v>496</v>
      </c>
      <c r="E133">
        <v>1</v>
      </c>
      <c r="F133" t="s">
        <v>612</v>
      </c>
      <c r="G133">
        <v>1</v>
      </c>
      <c r="H133">
        <v>12</v>
      </c>
      <c r="I133" t="str">
        <f t="shared" si="9"/>
        <v>INSERT INTO saskitps_product_gamme (id_filiere,id_eh,opt,id_product,id_product_attribute,quantite,formule,date_add,date_upd) values (1,12,'PCL',562,1558,1,'NULL',now(),now());</v>
      </c>
    </row>
    <row r="134" spans="1:9" x14ac:dyDescent="0.3">
      <c r="A134">
        <f>_xlfn.IFNA(_xlfn.IFNA(VLOOKUP(D134,produits1!$A$1:$F$466,2,0),VLOOKUP(C134,produits1!$A$1:$F$466,2,0)),"NULL")</f>
        <v>562</v>
      </c>
      <c r="B134">
        <f>_xlfn.IFNA(VLOOKUP(D134,produits1!$A$1:$F$466,3,0),"NULL")</f>
        <v>1559</v>
      </c>
      <c r="C134" t="s">
        <v>1016</v>
      </c>
      <c r="D134" t="s">
        <v>499</v>
      </c>
      <c r="E134">
        <v>1</v>
      </c>
      <c r="F134" t="s">
        <v>612</v>
      </c>
      <c r="G134">
        <v>1</v>
      </c>
      <c r="H134">
        <v>15</v>
      </c>
      <c r="I134" t="str">
        <f t="shared" si="9"/>
        <v>INSERT INTO saskitps_product_gamme (id_filiere,id_eh,opt,id_product,id_product_attribute,quantite,formule,date_add,date_upd) values (1,15,'PCL',562,1559,1,'NULL',now(),now());</v>
      </c>
    </row>
    <row r="135" spans="1:9" x14ac:dyDescent="0.3">
      <c r="A135">
        <f>_xlfn.IFNA(_xlfn.IFNA(VLOOKUP(D135,produits1!$A$1:$F$466,2,0),VLOOKUP(C135,produits1!$A$1:$F$466,2,0)),"NULL")</f>
        <v>562</v>
      </c>
      <c r="B135">
        <f>_xlfn.IFNA(VLOOKUP(D135,produits1!$A$1:$F$466,3,0),"NULL")</f>
        <v>1560</v>
      </c>
      <c r="C135" t="s">
        <v>1016</v>
      </c>
      <c r="D135" t="s">
        <v>502</v>
      </c>
      <c r="E135">
        <v>1</v>
      </c>
      <c r="F135" t="s">
        <v>612</v>
      </c>
      <c r="G135">
        <v>1</v>
      </c>
      <c r="H135">
        <v>16</v>
      </c>
      <c r="I135" t="str">
        <f t="shared" si="9"/>
        <v>INSERT INTO saskitps_product_gamme (id_filiere,id_eh,opt,id_product,id_product_attribute,quantite,formule,date_add,date_upd) values (1,16,'PCL',562,1560,1,'NULL',now(),now());</v>
      </c>
    </row>
    <row r="136" spans="1:9" x14ac:dyDescent="0.3">
      <c r="A136">
        <f>_xlfn.IFNA(_xlfn.IFNA(VLOOKUP(D136,produits1!$A$1:$F$466,2,0),VLOOKUP(C136,produits1!$A$1:$F$466,2,0)),"NULL")</f>
        <v>562</v>
      </c>
      <c r="B136">
        <f>_xlfn.IFNA(VLOOKUP(D136,produits1!$A$1:$F$466,3,0),"NULL")</f>
        <v>1561</v>
      </c>
      <c r="C136" t="s">
        <v>1016</v>
      </c>
      <c r="D136" t="s">
        <v>504</v>
      </c>
      <c r="E136">
        <v>1</v>
      </c>
      <c r="F136" t="s">
        <v>612</v>
      </c>
      <c r="G136">
        <v>1</v>
      </c>
      <c r="H136">
        <v>17</v>
      </c>
      <c r="I136" t="str">
        <f t="shared" si="9"/>
        <v>INSERT INTO saskitps_product_gamme (id_filiere,id_eh,opt,id_product,id_product_attribute,quantite,formule,date_add,date_upd) values (1,17,'PCL',562,1561,1,'NULL',now(),now());</v>
      </c>
    </row>
    <row r="137" spans="1:9" x14ac:dyDescent="0.3">
      <c r="A137">
        <f>_xlfn.IFNA(_xlfn.IFNA(VLOOKUP(D137,produits1!$A$1:$F$466,2,0),VLOOKUP(C137,produits1!$A$1:$F$466,2,0)),"NULL")</f>
        <v>562</v>
      </c>
      <c r="B137">
        <f>_xlfn.IFNA(VLOOKUP(D137,produits1!$A$1:$F$466,3,0),"NULL")</f>
        <v>1562</v>
      </c>
      <c r="C137" t="s">
        <v>1016</v>
      </c>
      <c r="D137" t="s">
        <v>507</v>
      </c>
      <c r="E137">
        <v>1</v>
      </c>
      <c r="F137" t="s">
        <v>612</v>
      </c>
      <c r="G137">
        <v>1</v>
      </c>
      <c r="H137">
        <v>18</v>
      </c>
      <c r="I137" t="str">
        <f t="shared" si="9"/>
        <v>INSERT INTO saskitps_product_gamme (id_filiere,id_eh,opt,id_product,id_product_attribute,quantite,formule,date_add,date_upd) values (1,18,'PCL',562,1562,1,'NULL',now(),now());</v>
      </c>
    </row>
    <row r="138" spans="1:9" x14ac:dyDescent="0.3">
      <c r="A138">
        <f>_xlfn.IFNA(_xlfn.IFNA(VLOOKUP(D138,produits1!$A$1:$F$466,2,0),VLOOKUP(C138,produits1!$A$1:$F$466,2,0)),"NULL")</f>
        <v>562</v>
      </c>
      <c r="B138">
        <f>_xlfn.IFNA(VLOOKUP(D138,produits1!$A$1:$F$466,3,0),"NULL")</f>
        <v>1563</v>
      </c>
      <c r="C138" t="s">
        <v>1016</v>
      </c>
      <c r="D138" t="s">
        <v>509</v>
      </c>
      <c r="E138">
        <v>1</v>
      </c>
      <c r="F138" t="s">
        <v>612</v>
      </c>
      <c r="G138">
        <v>1</v>
      </c>
      <c r="H138">
        <v>19</v>
      </c>
      <c r="I138" t="str">
        <f t="shared" si="9"/>
        <v>INSERT INTO saskitps_product_gamme (id_filiere,id_eh,opt,id_product,id_product_attribute,quantite,formule,date_add,date_upd) values (1,19,'PCL',562,1563,1,'NULL',now(),now());</v>
      </c>
    </row>
    <row r="139" spans="1:9" x14ac:dyDescent="0.3">
      <c r="A139">
        <f>_xlfn.IFNA(_xlfn.IFNA(VLOOKUP(D139,produits1!$A$1:$F$466,2,0),VLOOKUP(C139,produits1!$A$1:$F$466,2,0)),"NULL")</f>
        <v>562</v>
      </c>
      <c r="B139">
        <f>_xlfn.IFNA(VLOOKUP(D139,produits1!$A$1:$F$466,3,0),"NULL")</f>
        <v>1564</v>
      </c>
      <c r="C139" t="s">
        <v>1016</v>
      </c>
      <c r="D139" t="s">
        <v>511</v>
      </c>
      <c r="E139">
        <v>1</v>
      </c>
      <c r="F139" t="s">
        <v>612</v>
      </c>
      <c r="G139">
        <v>1</v>
      </c>
      <c r="H139">
        <v>20</v>
      </c>
      <c r="I139" t="str">
        <f t="shared" si="9"/>
        <v>INSERT INTO saskitps_product_gamme (id_filiere,id_eh,opt,id_product,id_product_attribute,quantite,formule,date_add,date_upd) values (1,20,'PCL',562,1564,1,'NULL',now(),now());</v>
      </c>
    </row>
    <row r="140" spans="1:9" x14ac:dyDescent="0.3">
      <c r="A140">
        <f>_xlfn.IFNA(_xlfn.IFNA(VLOOKUP(D140,produits1!$A$1:$F$466,2,0),VLOOKUP(C140,produits1!$A$1:$F$466,2,0)),"NULL")</f>
        <v>562</v>
      </c>
      <c r="B140">
        <f>_xlfn.IFNA(VLOOKUP(D140,produits1!$A$1:$F$466,3,0),"NULL")</f>
        <v>1565</v>
      </c>
      <c r="C140" t="s">
        <v>1016</v>
      </c>
      <c r="D140" t="s">
        <v>514</v>
      </c>
      <c r="E140">
        <v>1</v>
      </c>
      <c r="F140" t="s">
        <v>612</v>
      </c>
      <c r="G140">
        <v>1</v>
      </c>
      <c r="H140">
        <v>22</v>
      </c>
      <c r="I140" t="str">
        <f t="shared" si="9"/>
        <v>INSERT INTO saskitps_product_gamme (id_filiere,id_eh,opt,id_product,id_product_attribute,quantite,formule,date_add,date_upd) values (1,22,'PCL',562,1565,1,'NULL',now(),now());</v>
      </c>
    </row>
    <row r="141" spans="1:9" x14ac:dyDescent="0.3">
      <c r="A141">
        <f>_xlfn.IFNA(_xlfn.IFNA(VLOOKUP(D141,produits1!$A$1:$F$466,2,0),VLOOKUP(C141,produits1!$A$1:$F$466,2,0)),"NULL")</f>
        <v>562</v>
      </c>
      <c r="B141">
        <f>_xlfn.IFNA(VLOOKUP(D141,produits1!$A$1:$F$466,3,0),"NULL")</f>
        <v>1565</v>
      </c>
      <c r="C141" t="s">
        <v>1016</v>
      </c>
      <c r="D141" t="s">
        <v>514</v>
      </c>
      <c r="E141">
        <v>1</v>
      </c>
      <c r="F141" t="s">
        <v>612</v>
      </c>
      <c r="G141">
        <v>1</v>
      </c>
      <c r="H141">
        <v>23</v>
      </c>
      <c r="I141" t="str">
        <f t="shared" si="9"/>
        <v>INSERT INTO saskitps_product_gamme (id_filiere,id_eh,opt,id_product,id_product_attribute,quantite,formule,date_add,date_upd) values (1,23,'PCL',562,1565,1,'NULL',now(),now());</v>
      </c>
    </row>
    <row r="142" spans="1:9" x14ac:dyDescent="0.3">
      <c r="A142">
        <f>_xlfn.IFNA(_xlfn.IFNA(VLOOKUP(D142,produits1!$A$1:$F$466,2,0),VLOOKUP(C142,produits1!$A$1:$F$466,2,0)),"NULL")</f>
        <v>562</v>
      </c>
      <c r="B142">
        <f>_xlfn.IFNA(VLOOKUP(D142,produits1!$A$1:$F$466,3,0),"NULL")</f>
        <v>1550</v>
      </c>
      <c r="C142" t="s">
        <v>1016</v>
      </c>
      <c r="D142" t="s">
        <v>517</v>
      </c>
      <c r="E142">
        <v>1</v>
      </c>
      <c r="F142" t="s">
        <v>612</v>
      </c>
      <c r="G142">
        <v>2</v>
      </c>
      <c r="H142">
        <v>2</v>
      </c>
      <c r="I142" t="str">
        <f t="shared" si="9"/>
        <v>INSERT INTO saskitps_product_gamme (id_filiere,id_eh,opt,id_product,id_product_attribute,quantite,formule,date_add,date_upd) values (2,2,'PCL',562,1550,1,'NULL',now(),now());</v>
      </c>
    </row>
    <row r="143" spans="1:9" x14ac:dyDescent="0.3">
      <c r="A143">
        <f>_xlfn.IFNA(_xlfn.IFNA(VLOOKUP(D143,produits1!$A$1:$F$466,2,0),VLOOKUP(C143,produits1!$A$1:$F$466,2,0)),"NULL")</f>
        <v>562</v>
      </c>
      <c r="B143">
        <f>_xlfn.IFNA(VLOOKUP(D143,produits1!$A$1:$F$466,3,0),"NULL")</f>
        <v>1551</v>
      </c>
      <c r="C143" t="s">
        <v>1016</v>
      </c>
      <c r="D143" t="s">
        <v>475</v>
      </c>
      <c r="E143">
        <v>1</v>
      </c>
      <c r="F143" t="s">
        <v>612</v>
      </c>
      <c r="G143">
        <v>2</v>
      </c>
      <c r="H143">
        <v>3</v>
      </c>
      <c r="I143" t="str">
        <f t="shared" si="9"/>
        <v>INSERT INTO saskitps_product_gamme (id_filiere,id_eh,opt,id_product,id_product_attribute,quantite,formule,date_add,date_upd) values (2,3,'PCL',562,1551,1,'NULL',now(),now());</v>
      </c>
    </row>
    <row r="144" spans="1:9" x14ac:dyDescent="0.3">
      <c r="A144">
        <f>_xlfn.IFNA(_xlfn.IFNA(VLOOKUP(D144,produits1!$A$1:$F$466,2,0),VLOOKUP(C144,produits1!$A$1:$F$466,2,0)),"NULL")</f>
        <v>562</v>
      </c>
      <c r="B144">
        <f>_xlfn.IFNA(VLOOKUP(D144,produits1!$A$1:$F$466,3,0),"NULL")</f>
        <v>1552</v>
      </c>
      <c r="C144" t="s">
        <v>1016</v>
      </c>
      <c r="D144" t="s">
        <v>479</v>
      </c>
      <c r="E144">
        <v>1</v>
      </c>
      <c r="F144" t="s">
        <v>612</v>
      </c>
      <c r="G144">
        <v>2</v>
      </c>
      <c r="H144">
        <v>4</v>
      </c>
      <c r="I144" t="str">
        <f t="shared" si="9"/>
        <v>INSERT INTO saskitps_product_gamme (id_filiere,id_eh,opt,id_product,id_product_attribute,quantite,formule,date_add,date_upd) values (2,4,'PCL',562,1552,1,'NULL',now(),now());</v>
      </c>
    </row>
    <row r="145" spans="1:9" x14ac:dyDescent="0.3">
      <c r="A145">
        <f>_xlfn.IFNA(_xlfn.IFNA(VLOOKUP(D145,produits1!$A$1:$F$466,2,0),VLOOKUP(C145,produits1!$A$1:$F$466,2,0)),"NULL")</f>
        <v>562</v>
      </c>
      <c r="B145">
        <f>_xlfn.IFNA(VLOOKUP(D145,produits1!$A$1:$F$466,3,0),"NULL")</f>
        <v>1553</v>
      </c>
      <c r="C145" t="s">
        <v>1016</v>
      </c>
      <c r="D145" t="s">
        <v>482</v>
      </c>
      <c r="E145">
        <v>1</v>
      </c>
      <c r="F145" t="s">
        <v>612</v>
      </c>
      <c r="G145">
        <v>2</v>
      </c>
      <c r="H145">
        <v>5</v>
      </c>
      <c r="I145" t="str">
        <f t="shared" ref="I145:I158" si="10">SUBSTITUTE(SUBSTITUTE(SUBSTITUTE(SUBSTITUTE(SUBSTITUTE(SUBSTITUTE(SUBSTITUTE($I$1,"##FILIERE##",G145),"##EH##",H145),"##P##",A145),"##PA##",B145),"##Q##",E145),"##OPT##",IF(C145="","NULL",CONCATENATE("'",C145,"'"))),"##FORMULE##",IF(F145="","NULL",CONCATENATE("'",F145,"'")))</f>
        <v>INSERT INTO saskitps_product_gamme (id_filiere,id_eh,opt,id_product,id_product_attribute,quantite,formule,date_add,date_upd) values (2,5,'PCL',562,1553,1,'NULL',now(),now());</v>
      </c>
    </row>
    <row r="146" spans="1:9" x14ac:dyDescent="0.3">
      <c r="A146">
        <f>_xlfn.IFNA(_xlfn.IFNA(VLOOKUP(D146,produits1!$A$1:$F$466,2,0),VLOOKUP(C146,produits1!$A$1:$F$466,2,0)),"NULL")</f>
        <v>562</v>
      </c>
      <c r="B146">
        <f>_xlfn.IFNA(VLOOKUP(D146,produits1!$A$1:$F$466,3,0),"NULL")</f>
        <v>1554</v>
      </c>
      <c r="C146" t="s">
        <v>1016</v>
      </c>
      <c r="D146" t="s">
        <v>485</v>
      </c>
      <c r="E146">
        <v>1</v>
      </c>
      <c r="F146" t="s">
        <v>612</v>
      </c>
      <c r="G146">
        <v>2</v>
      </c>
      <c r="H146">
        <v>6</v>
      </c>
      <c r="I146" t="str">
        <f t="shared" si="10"/>
        <v>INSERT INTO saskitps_product_gamme (id_filiere,id_eh,opt,id_product,id_product_attribute,quantite,formule,date_add,date_upd) values (2,6,'PCL',562,1554,1,'NULL',now(),now());</v>
      </c>
    </row>
    <row r="147" spans="1:9" x14ac:dyDescent="0.3">
      <c r="A147">
        <f>_xlfn.IFNA(_xlfn.IFNA(VLOOKUP(D147,produits1!$A$1:$F$466,2,0),VLOOKUP(C147,produits1!$A$1:$F$466,2,0)),"NULL")</f>
        <v>562</v>
      </c>
      <c r="B147">
        <f>_xlfn.IFNA(VLOOKUP(D147,produits1!$A$1:$F$466,3,0),"NULL")</f>
        <v>1555</v>
      </c>
      <c r="C147" t="s">
        <v>1016</v>
      </c>
      <c r="D147" t="s">
        <v>487</v>
      </c>
      <c r="E147">
        <v>1</v>
      </c>
      <c r="F147" t="s">
        <v>612</v>
      </c>
      <c r="G147">
        <v>2</v>
      </c>
      <c r="H147">
        <v>8</v>
      </c>
      <c r="I147" t="str">
        <f t="shared" si="10"/>
        <v>INSERT INTO saskitps_product_gamme (id_filiere,id_eh,opt,id_product,id_product_attribute,quantite,formule,date_add,date_upd) values (2,8,'PCL',562,1555,1,'NULL',now(),now());</v>
      </c>
    </row>
    <row r="148" spans="1:9" x14ac:dyDescent="0.3">
      <c r="A148">
        <f>_xlfn.IFNA(_xlfn.IFNA(VLOOKUP(D148,produits1!$A$1:$F$466,2,0),VLOOKUP(C148,produits1!$A$1:$F$466,2,0)),"NULL")</f>
        <v>562</v>
      </c>
      <c r="B148">
        <f>_xlfn.IFNA(VLOOKUP(D148,produits1!$A$1:$F$466,3,0),"NULL")</f>
        <v>1556</v>
      </c>
      <c r="C148" t="s">
        <v>1016</v>
      </c>
      <c r="D148" t="s">
        <v>490</v>
      </c>
      <c r="E148">
        <v>1</v>
      </c>
      <c r="F148" t="s">
        <v>612</v>
      </c>
      <c r="G148">
        <v>2</v>
      </c>
      <c r="H148">
        <v>9</v>
      </c>
      <c r="I148" t="str">
        <f t="shared" si="10"/>
        <v>INSERT INTO saskitps_product_gamme (id_filiere,id_eh,opt,id_product,id_product_attribute,quantite,formule,date_add,date_upd) values (2,9,'PCL',562,1556,1,'NULL',now(),now());</v>
      </c>
    </row>
    <row r="149" spans="1:9" x14ac:dyDescent="0.3">
      <c r="A149">
        <f>_xlfn.IFNA(_xlfn.IFNA(VLOOKUP(D149,produits1!$A$1:$F$466,2,0),VLOOKUP(C149,produits1!$A$1:$F$466,2,0)),"NULL")</f>
        <v>562</v>
      </c>
      <c r="B149">
        <f>_xlfn.IFNA(VLOOKUP(D149,produits1!$A$1:$F$466,3,0),"NULL")</f>
        <v>1557</v>
      </c>
      <c r="C149" t="s">
        <v>1016</v>
      </c>
      <c r="D149" t="s">
        <v>493</v>
      </c>
      <c r="E149">
        <v>1</v>
      </c>
      <c r="F149" t="s">
        <v>612</v>
      </c>
      <c r="G149">
        <v>2</v>
      </c>
      <c r="H149">
        <v>11</v>
      </c>
      <c r="I149" t="str">
        <f t="shared" si="10"/>
        <v>INSERT INTO saskitps_product_gamme (id_filiere,id_eh,opt,id_product,id_product_attribute,quantite,formule,date_add,date_upd) values (2,11,'PCL',562,1557,1,'NULL',now(),now());</v>
      </c>
    </row>
    <row r="150" spans="1:9" x14ac:dyDescent="0.3">
      <c r="A150">
        <f>_xlfn.IFNA(_xlfn.IFNA(VLOOKUP(D150,produits1!$A$1:$F$466,2,0),VLOOKUP(C150,produits1!$A$1:$F$466,2,0)),"NULL")</f>
        <v>562</v>
      </c>
      <c r="B150">
        <f>_xlfn.IFNA(VLOOKUP(D150,produits1!$A$1:$F$466,3,0),"NULL")</f>
        <v>1558</v>
      </c>
      <c r="C150" t="s">
        <v>1016</v>
      </c>
      <c r="D150" t="s">
        <v>496</v>
      </c>
      <c r="E150">
        <v>1</v>
      </c>
      <c r="F150" t="s">
        <v>612</v>
      </c>
      <c r="G150">
        <v>2</v>
      </c>
      <c r="H150">
        <v>12</v>
      </c>
      <c r="I150" t="str">
        <f t="shared" si="10"/>
        <v>INSERT INTO saskitps_product_gamme (id_filiere,id_eh,opt,id_product,id_product_attribute,quantite,formule,date_add,date_upd) values (2,12,'PCL',562,1558,1,'NULL',now(),now());</v>
      </c>
    </row>
    <row r="151" spans="1:9" x14ac:dyDescent="0.3">
      <c r="A151">
        <f>_xlfn.IFNA(_xlfn.IFNA(VLOOKUP(D151,produits1!$A$1:$F$466,2,0),VLOOKUP(C151,produits1!$A$1:$F$466,2,0)),"NULL")</f>
        <v>562</v>
      </c>
      <c r="B151">
        <f>_xlfn.IFNA(VLOOKUP(D151,produits1!$A$1:$F$466,3,0),"NULL")</f>
        <v>1559</v>
      </c>
      <c r="C151" t="s">
        <v>1016</v>
      </c>
      <c r="D151" t="s">
        <v>499</v>
      </c>
      <c r="E151">
        <v>1</v>
      </c>
      <c r="F151" t="s">
        <v>612</v>
      </c>
      <c r="G151">
        <v>2</v>
      </c>
      <c r="H151">
        <v>15</v>
      </c>
      <c r="I151" t="str">
        <f t="shared" si="10"/>
        <v>INSERT INTO saskitps_product_gamme (id_filiere,id_eh,opt,id_product,id_product_attribute,quantite,formule,date_add,date_upd) values (2,15,'PCL',562,1559,1,'NULL',now(),now());</v>
      </c>
    </row>
    <row r="152" spans="1:9" x14ac:dyDescent="0.3">
      <c r="A152">
        <f>_xlfn.IFNA(_xlfn.IFNA(VLOOKUP(D152,produits1!$A$1:$F$466,2,0),VLOOKUP(C152,produits1!$A$1:$F$466,2,0)),"NULL")</f>
        <v>562</v>
      </c>
      <c r="B152">
        <f>_xlfn.IFNA(VLOOKUP(D152,produits1!$A$1:$F$466,3,0),"NULL")</f>
        <v>1560</v>
      </c>
      <c r="C152" t="s">
        <v>1016</v>
      </c>
      <c r="D152" t="s">
        <v>502</v>
      </c>
      <c r="E152">
        <v>1</v>
      </c>
      <c r="F152" t="s">
        <v>612</v>
      </c>
      <c r="G152">
        <v>2</v>
      </c>
      <c r="H152">
        <v>16</v>
      </c>
      <c r="I152" t="str">
        <f t="shared" si="10"/>
        <v>INSERT INTO saskitps_product_gamme (id_filiere,id_eh,opt,id_product,id_product_attribute,quantite,formule,date_add,date_upd) values (2,16,'PCL',562,1560,1,'NULL',now(),now());</v>
      </c>
    </row>
    <row r="153" spans="1:9" x14ac:dyDescent="0.3">
      <c r="A153">
        <f>_xlfn.IFNA(_xlfn.IFNA(VLOOKUP(D153,produits1!$A$1:$F$466,2,0),VLOOKUP(C153,produits1!$A$1:$F$466,2,0)),"NULL")</f>
        <v>562</v>
      </c>
      <c r="B153">
        <f>_xlfn.IFNA(VLOOKUP(D153,produits1!$A$1:$F$466,3,0),"NULL")</f>
        <v>1561</v>
      </c>
      <c r="C153" t="s">
        <v>1016</v>
      </c>
      <c r="D153" t="s">
        <v>504</v>
      </c>
      <c r="E153">
        <v>1</v>
      </c>
      <c r="F153" t="s">
        <v>612</v>
      </c>
      <c r="G153">
        <v>2</v>
      </c>
      <c r="H153">
        <v>17</v>
      </c>
      <c r="I153" t="str">
        <f t="shared" si="10"/>
        <v>INSERT INTO saskitps_product_gamme (id_filiere,id_eh,opt,id_product,id_product_attribute,quantite,formule,date_add,date_upd) values (2,17,'PCL',562,1561,1,'NULL',now(),now());</v>
      </c>
    </row>
    <row r="154" spans="1:9" x14ac:dyDescent="0.3">
      <c r="A154">
        <f>_xlfn.IFNA(_xlfn.IFNA(VLOOKUP(D154,produits1!$A$1:$F$466,2,0),VLOOKUP(C154,produits1!$A$1:$F$466,2,0)),"NULL")</f>
        <v>562</v>
      </c>
      <c r="B154">
        <f>_xlfn.IFNA(VLOOKUP(D154,produits1!$A$1:$F$466,3,0),"NULL")</f>
        <v>1562</v>
      </c>
      <c r="C154" t="s">
        <v>1016</v>
      </c>
      <c r="D154" t="s">
        <v>507</v>
      </c>
      <c r="E154">
        <v>1</v>
      </c>
      <c r="F154" t="s">
        <v>612</v>
      </c>
      <c r="G154">
        <v>2</v>
      </c>
      <c r="H154">
        <v>18</v>
      </c>
      <c r="I154" t="str">
        <f t="shared" si="10"/>
        <v>INSERT INTO saskitps_product_gamme (id_filiere,id_eh,opt,id_product,id_product_attribute,quantite,formule,date_add,date_upd) values (2,18,'PCL',562,1562,1,'NULL',now(),now());</v>
      </c>
    </row>
    <row r="155" spans="1:9" x14ac:dyDescent="0.3">
      <c r="A155">
        <f>_xlfn.IFNA(_xlfn.IFNA(VLOOKUP(D155,produits1!$A$1:$F$466,2,0),VLOOKUP(C155,produits1!$A$1:$F$466,2,0)),"NULL")</f>
        <v>562</v>
      </c>
      <c r="B155">
        <f>_xlfn.IFNA(VLOOKUP(D155,produits1!$A$1:$F$466,3,0),"NULL")</f>
        <v>1563</v>
      </c>
      <c r="C155" t="s">
        <v>1016</v>
      </c>
      <c r="D155" t="s">
        <v>509</v>
      </c>
      <c r="E155">
        <v>1</v>
      </c>
      <c r="F155" t="s">
        <v>612</v>
      </c>
      <c r="G155">
        <v>2</v>
      </c>
      <c r="H155">
        <v>19</v>
      </c>
      <c r="I155" t="str">
        <f t="shared" si="10"/>
        <v>INSERT INTO saskitps_product_gamme (id_filiere,id_eh,opt,id_product,id_product_attribute,quantite,formule,date_add,date_upd) values (2,19,'PCL',562,1563,1,'NULL',now(),now());</v>
      </c>
    </row>
    <row r="156" spans="1:9" x14ac:dyDescent="0.3">
      <c r="A156">
        <f>_xlfn.IFNA(_xlfn.IFNA(VLOOKUP(D156,produits1!$A$1:$F$466,2,0),VLOOKUP(C156,produits1!$A$1:$F$466,2,0)),"NULL")</f>
        <v>562</v>
      </c>
      <c r="B156">
        <f>_xlfn.IFNA(VLOOKUP(D156,produits1!$A$1:$F$466,3,0),"NULL")</f>
        <v>1564</v>
      </c>
      <c r="C156" t="s">
        <v>1016</v>
      </c>
      <c r="D156" t="s">
        <v>511</v>
      </c>
      <c r="E156">
        <v>1</v>
      </c>
      <c r="F156" t="s">
        <v>612</v>
      </c>
      <c r="G156">
        <v>2</v>
      </c>
      <c r="H156">
        <v>20</v>
      </c>
      <c r="I156" t="str">
        <f t="shared" si="10"/>
        <v>INSERT INTO saskitps_product_gamme (id_filiere,id_eh,opt,id_product,id_product_attribute,quantite,formule,date_add,date_upd) values (2,20,'PCL',562,1564,1,'NULL',now(),now());</v>
      </c>
    </row>
    <row r="157" spans="1:9" x14ac:dyDescent="0.3">
      <c r="A157">
        <f>_xlfn.IFNA(_xlfn.IFNA(VLOOKUP(D157,produits1!$A$1:$F$466,2,0),VLOOKUP(C157,produits1!$A$1:$F$466,2,0)),"NULL")</f>
        <v>562</v>
      </c>
      <c r="B157">
        <f>_xlfn.IFNA(VLOOKUP(D157,produits1!$A$1:$F$466,3,0),"NULL")</f>
        <v>1565</v>
      </c>
      <c r="C157" t="s">
        <v>1016</v>
      </c>
      <c r="D157" t="s">
        <v>514</v>
      </c>
      <c r="E157">
        <v>1</v>
      </c>
      <c r="F157" t="s">
        <v>612</v>
      </c>
      <c r="G157">
        <v>2</v>
      </c>
      <c r="H157">
        <v>22</v>
      </c>
      <c r="I157" t="str">
        <f t="shared" si="10"/>
        <v>INSERT INTO saskitps_product_gamme (id_filiere,id_eh,opt,id_product,id_product_attribute,quantite,formule,date_add,date_upd) values (2,22,'PCL',562,1565,1,'NULL',now(),now());</v>
      </c>
    </row>
    <row r="158" spans="1:9" x14ac:dyDescent="0.3">
      <c r="A158">
        <f>_xlfn.IFNA(_xlfn.IFNA(VLOOKUP(D158,produits1!$A$1:$F$466,2,0),VLOOKUP(C158,produits1!$A$1:$F$466,2,0)),"NULL")</f>
        <v>562</v>
      </c>
      <c r="B158">
        <f>_xlfn.IFNA(VLOOKUP(D158,produits1!$A$1:$F$466,3,0),"NULL")</f>
        <v>1565</v>
      </c>
      <c r="C158" t="s">
        <v>1016</v>
      </c>
      <c r="D158" t="s">
        <v>514</v>
      </c>
      <c r="E158">
        <v>1</v>
      </c>
      <c r="F158" t="s">
        <v>612</v>
      </c>
      <c r="G158">
        <v>2</v>
      </c>
      <c r="H158">
        <v>23</v>
      </c>
      <c r="I158" t="str">
        <f t="shared" si="10"/>
        <v>INSERT INTO saskitps_product_gamme (id_filiere,id_eh,opt,id_product,id_product_attribute,quantite,formule,date_add,date_upd) values (2,23,'PCL',562,1565,1,'NULL',now(),now());</v>
      </c>
    </row>
    <row r="159" spans="1:9" x14ac:dyDescent="0.3">
      <c r="A159">
        <f>_xlfn.IFNA(_xlfn.IFNA(VLOOKUP(D159,produits1!$A$1:$F$466,2,0),VLOOKUP(C159,produits1!$A$1:$F$466,2,0)),"NULL")</f>
        <v>563</v>
      </c>
      <c r="B159">
        <f>_xlfn.IFNA(VLOOKUP(D159,produits1!$A$1:$F$466,3,0),"NULL")</f>
        <v>2351</v>
      </c>
      <c r="C159" t="s">
        <v>1017</v>
      </c>
      <c r="D159" t="s">
        <v>565</v>
      </c>
      <c r="E159">
        <v>1</v>
      </c>
      <c r="F159" t="s">
        <v>612</v>
      </c>
      <c r="G159" t="s">
        <v>612</v>
      </c>
      <c r="H159">
        <v>2</v>
      </c>
      <c r="I159" t="str">
        <f t="shared" si="9"/>
        <v>INSERT INTO saskitps_product_gamme (id_filiere,id_eh,opt,id_product,id_product_attribute,quantite,formule,date_add,date_upd) values (NULL,2,'PCR',563,2351,1,'NULL',now(),now());</v>
      </c>
    </row>
    <row r="160" spans="1:9" x14ac:dyDescent="0.3">
      <c r="A160">
        <f>_xlfn.IFNA(_xlfn.IFNA(VLOOKUP(D160,produits1!$A$1:$F$466,2,0),VLOOKUP(C160,produits1!$A$1:$F$466,2,0)),"NULL")</f>
        <v>563</v>
      </c>
      <c r="B160">
        <f>_xlfn.IFNA(VLOOKUP(D160,produits1!$A$1:$F$466,3,0),"NULL")</f>
        <v>2352</v>
      </c>
      <c r="C160" t="s">
        <v>1017</v>
      </c>
      <c r="D160" t="s">
        <v>519</v>
      </c>
      <c r="E160">
        <v>1</v>
      </c>
      <c r="F160" t="s">
        <v>612</v>
      </c>
      <c r="G160" t="s">
        <v>612</v>
      </c>
      <c r="H160">
        <v>3</v>
      </c>
      <c r="I160" t="str">
        <f t="shared" si="9"/>
        <v>INSERT INTO saskitps_product_gamme (id_filiere,id_eh,opt,id_product,id_product_attribute,quantite,formule,date_add,date_upd) values (NULL,3,'PCR',563,2352,1,'NULL',now(),now());</v>
      </c>
    </row>
    <row r="161" spans="1:9" x14ac:dyDescent="0.3">
      <c r="A161">
        <f>_xlfn.IFNA(_xlfn.IFNA(VLOOKUP(D161,produits1!$A$1:$F$466,2,0),VLOOKUP(C161,produits1!$A$1:$F$466,2,0)),"NULL")</f>
        <v>563</v>
      </c>
      <c r="B161">
        <f>_xlfn.IFNA(VLOOKUP(D161,produits1!$A$1:$F$466,3,0),"NULL")</f>
        <v>2353</v>
      </c>
      <c r="C161" t="s">
        <v>1017</v>
      </c>
      <c r="D161" t="s">
        <v>523</v>
      </c>
      <c r="E161">
        <v>1</v>
      </c>
      <c r="F161" t="s">
        <v>612</v>
      </c>
      <c r="G161" t="s">
        <v>612</v>
      </c>
      <c r="H161">
        <v>4</v>
      </c>
      <c r="I161" t="str">
        <f t="shared" si="9"/>
        <v>INSERT INTO saskitps_product_gamme (id_filiere,id_eh,opt,id_product,id_product_attribute,quantite,formule,date_add,date_upd) values (NULL,4,'PCR',563,2353,1,'NULL',now(),now());</v>
      </c>
    </row>
    <row r="162" spans="1:9" x14ac:dyDescent="0.3">
      <c r="A162">
        <f>_xlfn.IFNA(_xlfn.IFNA(VLOOKUP(D162,produits1!$A$1:$F$466,2,0),VLOOKUP(C162,produits1!$A$1:$F$466,2,0)),"NULL")</f>
        <v>563</v>
      </c>
      <c r="B162">
        <f>_xlfn.IFNA(VLOOKUP(D162,produits1!$A$1:$F$466,3,0),"NULL")</f>
        <v>2354</v>
      </c>
      <c r="C162" t="s">
        <v>1017</v>
      </c>
      <c r="D162" t="s">
        <v>526</v>
      </c>
      <c r="E162">
        <v>1</v>
      </c>
      <c r="F162" t="s">
        <v>612</v>
      </c>
      <c r="G162" t="s">
        <v>612</v>
      </c>
      <c r="H162">
        <v>5</v>
      </c>
      <c r="I162" t="str">
        <f t="shared" si="9"/>
        <v>INSERT INTO saskitps_product_gamme (id_filiere,id_eh,opt,id_product,id_product_attribute,quantite,formule,date_add,date_upd) values (NULL,5,'PCR',563,2354,1,'NULL',now(),now());</v>
      </c>
    </row>
    <row r="163" spans="1:9" x14ac:dyDescent="0.3">
      <c r="A163">
        <f>_xlfn.IFNA(_xlfn.IFNA(VLOOKUP(D163,produits1!$A$1:$F$466,2,0),VLOOKUP(C163,produits1!$A$1:$F$466,2,0)),"NULL")</f>
        <v>563</v>
      </c>
      <c r="B163">
        <f>_xlfn.IFNA(VLOOKUP(D163,produits1!$A$1:$F$466,3,0),"NULL")</f>
        <v>2355</v>
      </c>
      <c r="C163" t="s">
        <v>1017</v>
      </c>
      <c r="D163" t="s">
        <v>529</v>
      </c>
      <c r="E163">
        <v>1</v>
      </c>
      <c r="F163" t="s">
        <v>612</v>
      </c>
      <c r="G163" t="s">
        <v>612</v>
      </c>
      <c r="H163">
        <v>6</v>
      </c>
      <c r="I163" t="str">
        <f t="shared" si="9"/>
        <v>INSERT INTO saskitps_product_gamme (id_filiere,id_eh,opt,id_product,id_product_attribute,quantite,formule,date_add,date_upd) values (NULL,6,'PCR',563,2355,1,'NULL',now(),now());</v>
      </c>
    </row>
    <row r="164" spans="1:9" x14ac:dyDescent="0.3">
      <c r="A164">
        <f>_xlfn.IFNA(_xlfn.IFNA(VLOOKUP(D164,produits1!$A$1:$F$466,2,0),VLOOKUP(C164,produits1!$A$1:$F$466,2,0)),"NULL")</f>
        <v>563</v>
      </c>
      <c r="B164">
        <f>_xlfn.IFNA(VLOOKUP(D164,produits1!$A$1:$F$466,3,0),"NULL")</f>
        <v>2356</v>
      </c>
      <c r="C164" t="s">
        <v>1017</v>
      </c>
      <c r="D164" t="s">
        <v>532</v>
      </c>
      <c r="E164">
        <v>1</v>
      </c>
      <c r="F164" t="s">
        <v>612</v>
      </c>
      <c r="G164" t="s">
        <v>612</v>
      </c>
      <c r="H164">
        <v>8</v>
      </c>
      <c r="I164" t="str">
        <f t="shared" si="9"/>
        <v>INSERT INTO saskitps_product_gamme (id_filiere,id_eh,opt,id_product,id_product_attribute,quantite,formule,date_add,date_upd) values (NULL,8,'PCR',563,2356,1,'NULL',now(),now());</v>
      </c>
    </row>
    <row r="165" spans="1:9" x14ac:dyDescent="0.3">
      <c r="A165">
        <f>_xlfn.IFNA(_xlfn.IFNA(VLOOKUP(D165,produits1!$A$1:$F$466,2,0),VLOOKUP(C165,produits1!$A$1:$F$466,2,0)),"NULL")</f>
        <v>563</v>
      </c>
      <c r="B165">
        <f>_xlfn.IFNA(VLOOKUP(D165,produits1!$A$1:$F$466,3,0),"NULL")</f>
        <v>2357</v>
      </c>
      <c r="C165" t="s">
        <v>1017</v>
      </c>
      <c r="D165" t="s">
        <v>535</v>
      </c>
      <c r="E165">
        <v>1</v>
      </c>
      <c r="F165" t="s">
        <v>612</v>
      </c>
      <c r="G165" t="s">
        <v>612</v>
      </c>
      <c r="H165">
        <v>9</v>
      </c>
      <c r="I165" t="str">
        <f t="shared" si="9"/>
        <v>INSERT INTO saskitps_product_gamme (id_filiere,id_eh,opt,id_product,id_product_attribute,quantite,formule,date_add,date_upd) values (NULL,9,'PCR',563,2357,1,'NULL',now(),now());</v>
      </c>
    </row>
    <row r="166" spans="1:9" x14ac:dyDescent="0.3">
      <c r="A166">
        <f>_xlfn.IFNA(_xlfn.IFNA(VLOOKUP(D166,produits1!$A$1:$F$466,2,0),VLOOKUP(C166,produits1!$A$1:$F$466,2,0)),"NULL")</f>
        <v>563</v>
      </c>
      <c r="B166">
        <f>_xlfn.IFNA(VLOOKUP(D166,produits1!$A$1:$F$466,3,0),"NULL")</f>
        <v>2358</v>
      </c>
      <c r="C166" t="s">
        <v>1017</v>
      </c>
      <c r="D166" t="s">
        <v>538</v>
      </c>
      <c r="E166">
        <v>1</v>
      </c>
      <c r="F166" t="s">
        <v>612</v>
      </c>
      <c r="G166" t="s">
        <v>612</v>
      </c>
      <c r="H166">
        <v>11</v>
      </c>
      <c r="I166" t="str">
        <f t="shared" si="9"/>
        <v>INSERT INTO saskitps_product_gamme (id_filiere,id_eh,opt,id_product,id_product_attribute,quantite,formule,date_add,date_upd) values (NULL,11,'PCR',563,2358,1,'NULL',now(),now());</v>
      </c>
    </row>
    <row r="167" spans="1:9" x14ac:dyDescent="0.3">
      <c r="A167">
        <f>_xlfn.IFNA(_xlfn.IFNA(VLOOKUP(D167,produits1!$A$1:$F$466,2,0),VLOOKUP(C167,produits1!$A$1:$F$466,2,0)),"NULL")</f>
        <v>563</v>
      </c>
      <c r="B167">
        <f>_xlfn.IFNA(VLOOKUP(D167,produits1!$A$1:$F$466,3,0),"NULL")</f>
        <v>2359</v>
      </c>
      <c r="C167" t="s">
        <v>1017</v>
      </c>
      <c r="D167" t="s">
        <v>541</v>
      </c>
      <c r="E167">
        <v>1</v>
      </c>
      <c r="F167" t="s">
        <v>612</v>
      </c>
      <c r="G167" t="s">
        <v>612</v>
      </c>
      <c r="H167">
        <v>12</v>
      </c>
      <c r="I167" t="str">
        <f t="shared" si="9"/>
        <v>INSERT INTO saskitps_product_gamme (id_filiere,id_eh,opt,id_product,id_product_attribute,quantite,formule,date_add,date_upd) values (NULL,12,'PCR',563,2359,1,'NULL',now(),now());</v>
      </c>
    </row>
    <row r="168" spans="1:9" x14ac:dyDescent="0.3">
      <c r="A168">
        <f>_xlfn.IFNA(_xlfn.IFNA(VLOOKUP(D168,produits1!$A$1:$F$466,2,0),VLOOKUP(C168,produits1!$A$1:$F$466,2,0)),"NULL")</f>
        <v>563</v>
      </c>
      <c r="B168">
        <f>_xlfn.IFNA(VLOOKUP(D168,produits1!$A$1:$F$466,3,0),"NULL")</f>
        <v>2360</v>
      </c>
      <c r="C168" t="s">
        <v>1017</v>
      </c>
      <c r="D168" t="s">
        <v>544</v>
      </c>
      <c r="E168">
        <v>1</v>
      </c>
      <c r="F168" t="s">
        <v>612</v>
      </c>
      <c r="G168" t="s">
        <v>612</v>
      </c>
      <c r="H168">
        <v>15</v>
      </c>
      <c r="I168" t="str">
        <f t="shared" si="9"/>
        <v>INSERT INTO saskitps_product_gamme (id_filiere,id_eh,opt,id_product,id_product_attribute,quantite,formule,date_add,date_upd) values (NULL,15,'PCR',563,2360,1,'NULL',now(),now());</v>
      </c>
    </row>
    <row r="169" spans="1:9" x14ac:dyDescent="0.3">
      <c r="A169">
        <f>_xlfn.IFNA(_xlfn.IFNA(VLOOKUP(D169,produits1!$A$1:$F$466,2,0),VLOOKUP(C169,produits1!$A$1:$F$466,2,0)),"NULL")</f>
        <v>563</v>
      </c>
      <c r="B169">
        <f>_xlfn.IFNA(VLOOKUP(D169,produits1!$A$1:$F$466,3,0),"NULL")</f>
        <v>2361</v>
      </c>
      <c r="C169" t="s">
        <v>1017</v>
      </c>
      <c r="D169" t="s">
        <v>547</v>
      </c>
      <c r="E169">
        <v>1</v>
      </c>
      <c r="F169" t="s">
        <v>612</v>
      </c>
      <c r="G169" t="s">
        <v>612</v>
      </c>
      <c r="H169">
        <v>16</v>
      </c>
      <c r="I169" t="str">
        <f t="shared" si="9"/>
        <v>INSERT INTO saskitps_product_gamme (id_filiere,id_eh,opt,id_product,id_product_attribute,quantite,formule,date_add,date_upd) values (NULL,16,'PCR',563,2361,1,'NULL',now(),now());</v>
      </c>
    </row>
    <row r="170" spans="1:9" x14ac:dyDescent="0.3">
      <c r="A170">
        <f>_xlfn.IFNA(_xlfn.IFNA(VLOOKUP(D170,produits1!$A$1:$F$466,2,0),VLOOKUP(C170,produits1!$A$1:$F$466,2,0)),"NULL")</f>
        <v>563</v>
      </c>
      <c r="B170">
        <f>_xlfn.IFNA(VLOOKUP(D170,produits1!$A$1:$F$466,3,0),"NULL")</f>
        <v>2362</v>
      </c>
      <c r="C170" t="s">
        <v>1017</v>
      </c>
      <c r="D170" t="s">
        <v>550</v>
      </c>
      <c r="E170">
        <v>1</v>
      </c>
      <c r="F170" t="s">
        <v>612</v>
      </c>
      <c r="G170" t="s">
        <v>612</v>
      </c>
      <c r="H170">
        <v>17</v>
      </c>
      <c r="I170" t="str">
        <f t="shared" si="9"/>
        <v>INSERT INTO saskitps_product_gamme (id_filiere,id_eh,opt,id_product,id_product_attribute,quantite,formule,date_add,date_upd) values (NULL,17,'PCR',563,2362,1,'NULL',now(),now());</v>
      </c>
    </row>
    <row r="171" spans="1:9" x14ac:dyDescent="0.3">
      <c r="A171">
        <f>_xlfn.IFNA(_xlfn.IFNA(VLOOKUP(D171,produits1!$A$1:$F$466,2,0),VLOOKUP(C171,produits1!$A$1:$F$466,2,0)),"NULL")</f>
        <v>563</v>
      </c>
      <c r="B171">
        <f>_xlfn.IFNA(VLOOKUP(D171,produits1!$A$1:$F$466,3,0),"NULL")</f>
        <v>2363</v>
      </c>
      <c r="C171" t="s">
        <v>1017</v>
      </c>
      <c r="D171" t="s">
        <v>553</v>
      </c>
      <c r="E171">
        <v>1</v>
      </c>
      <c r="F171" t="s">
        <v>612</v>
      </c>
      <c r="G171" t="s">
        <v>612</v>
      </c>
      <c r="H171">
        <v>18</v>
      </c>
      <c r="I171" t="str">
        <f t="shared" si="9"/>
        <v>INSERT INTO saskitps_product_gamme (id_filiere,id_eh,opt,id_product,id_product_attribute,quantite,formule,date_add,date_upd) values (NULL,18,'PCR',563,2363,1,'NULL',now(),now());</v>
      </c>
    </row>
    <row r="172" spans="1:9" x14ac:dyDescent="0.3">
      <c r="A172">
        <f>_xlfn.IFNA(_xlfn.IFNA(VLOOKUP(D172,produits1!$A$1:$F$466,2,0),VLOOKUP(C172,produits1!$A$1:$F$466,2,0)),"NULL")</f>
        <v>563</v>
      </c>
      <c r="B172">
        <f>_xlfn.IFNA(VLOOKUP(D172,produits1!$A$1:$F$466,3,0),"NULL")</f>
        <v>2364</v>
      </c>
      <c r="C172" t="s">
        <v>1017</v>
      </c>
      <c r="D172" t="s">
        <v>556</v>
      </c>
      <c r="E172">
        <v>1</v>
      </c>
      <c r="F172" t="s">
        <v>612</v>
      </c>
      <c r="G172" t="s">
        <v>612</v>
      </c>
      <c r="H172">
        <v>19</v>
      </c>
      <c r="I172" t="str">
        <f t="shared" si="9"/>
        <v>INSERT INTO saskitps_product_gamme (id_filiere,id_eh,opt,id_product,id_product_attribute,quantite,formule,date_add,date_upd) values (NULL,19,'PCR',563,2364,1,'NULL',now(),now());</v>
      </c>
    </row>
    <row r="173" spans="1:9" x14ac:dyDescent="0.3">
      <c r="A173">
        <f>_xlfn.IFNA(_xlfn.IFNA(VLOOKUP(D173,produits1!$A$1:$F$466,2,0),VLOOKUP(C173,produits1!$A$1:$F$466,2,0)),"NULL")</f>
        <v>563</v>
      </c>
      <c r="B173">
        <f>_xlfn.IFNA(VLOOKUP(D173,produits1!$A$1:$F$466,3,0),"NULL")</f>
        <v>2365</v>
      </c>
      <c r="C173" t="s">
        <v>1017</v>
      </c>
      <c r="D173" t="s">
        <v>559</v>
      </c>
      <c r="E173">
        <v>1</v>
      </c>
      <c r="F173" t="s">
        <v>612</v>
      </c>
      <c r="G173" t="s">
        <v>612</v>
      </c>
      <c r="H173" s="1">
        <v>21</v>
      </c>
      <c r="I173" t="str">
        <f t="shared" si="9"/>
        <v>INSERT INTO saskitps_product_gamme (id_filiere,id_eh,opt,id_product,id_product_attribute,quantite,formule,date_add,date_upd) values (NULL,21,'PCR',563,2365,1,'NULL',now(),now());</v>
      </c>
    </row>
    <row r="174" spans="1:9" x14ac:dyDescent="0.3">
      <c r="A174">
        <f>_xlfn.IFNA(_xlfn.IFNA(VLOOKUP(D174,produits1!$A$1:$F$466,2,0),VLOOKUP(C174,produits1!$A$1:$F$466,2,0)),"NULL")</f>
        <v>563</v>
      </c>
      <c r="B174">
        <f>_xlfn.IFNA(VLOOKUP(D174,produits1!$A$1:$F$466,3,0),"NULL")</f>
        <v>2366</v>
      </c>
      <c r="C174" t="s">
        <v>1017</v>
      </c>
      <c r="D174" t="s">
        <v>562</v>
      </c>
      <c r="E174">
        <v>1</v>
      </c>
      <c r="F174" t="s">
        <v>612</v>
      </c>
      <c r="G174" t="s">
        <v>612</v>
      </c>
      <c r="H174">
        <v>22</v>
      </c>
      <c r="I174" t="str">
        <f t="shared" si="9"/>
        <v>INSERT INTO saskitps_product_gamme (id_filiere,id_eh,opt,id_product,id_product_attribute,quantite,formule,date_add,date_upd) values (NULL,22,'PCR',563,2366,1,'NULL',now(),now());</v>
      </c>
    </row>
    <row r="175" spans="1:9" x14ac:dyDescent="0.3">
      <c r="A175">
        <f>_xlfn.IFNA(_xlfn.IFNA(VLOOKUP(D175,produits1!$A$1:$F$466,2,0),VLOOKUP(C175,produits1!$A$1:$F$466,2,0)),"NULL")</f>
        <v>558</v>
      </c>
      <c r="B175">
        <f>_xlfn.IFNA(VLOOKUP(D175,produits1!$A$1:$F$466,3,0),"NULL")</f>
        <v>2335</v>
      </c>
      <c r="C175" t="s">
        <v>1021</v>
      </c>
      <c r="D175" t="s">
        <v>472</v>
      </c>
      <c r="E175">
        <v>1</v>
      </c>
      <c r="F175" t="s">
        <v>612</v>
      </c>
      <c r="G175" t="s">
        <v>612</v>
      </c>
      <c r="H175">
        <v>2</v>
      </c>
      <c r="I175" t="str">
        <f t="shared" si="9"/>
        <v>INSERT INTO saskitps_product_gamme (id_filiere,id_eh,opt,id_product,id_product_attribute,quantite,formule,date_add,date_upd) values (NULL,2,'PCG',558,2335,1,'NULL',now(),now());</v>
      </c>
    </row>
    <row r="176" spans="1:9" x14ac:dyDescent="0.3">
      <c r="A176">
        <f>_xlfn.IFNA(_xlfn.IFNA(VLOOKUP(D176,produits1!$A$1:$F$466,2,0),VLOOKUP(C176,produits1!$A$1:$F$466,2,0)),"NULL")</f>
        <v>558</v>
      </c>
      <c r="B176">
        <f>_xlfn.IFNA(VLOOKUP(D176,produits1!$A$1:$F$466,3,0),"NULL")</f>
        <v>2336</v>
      </c>
      <c r="C176" t="s">
        <v>1021</v>
      </c>
      <c r="D176" t="s">
        <v>426</v>
      </c>
      <c r="E176">
        <v>1</v>
      </c>
      <c r="F176" t="s">
        <v>612</v>
      </c>
      <c r="G176" t="s">
        <v>612</v>
      </c>
      <c r="H176">
        <v>3</v>
      </c>
      <c r="I176" t="str">
        <f t="shared" si="9"/>
        <v>INSERT INTO saskitps_product_gamme (id_filiere,id_eh,opt,id_product,id_product_attribute,quantite,formule,date_add,date_upd) values (NULL,3,'PCG',558,2336,1,'NULL',now(),now());</v>
      </c>
    </row>
    <row r="177" spans="1:9" x14ac:dyDescent="0.3">
      <c r="A177">
        <f>_xlfn.IFNA(_xlfn.IFNA(VLOOKUP(D177,produits1!$A$1:$F$466,2,0),VLOOKUP(C177,produits1!$A$1:$F$466,2,0)),"NULL")</f>
        <v>558</v>
      </c>
      <c r="B177">
        <f>_xlfn.IFNA(VLOOKUP(D177,produits1!$A$1:$F$466,3,0),"NULL")</f>
        <v>2337</v>
      </c>
      <c r="C177" t="s">
        <v>1021</v>
      </c>
      <c r="D177" t="s">
        <v>430</v>
      </c>
      <c r="E177">
        <v>1</v>
      </c>
      <c r="F177" t="s">
        <v>612</v>
      </c>
      <c r="G177" t="s">
        <v>612</v>
      </c>
      <c r="H177">
        <v>4</v>
      </c>
      <c r="I177" t="str">
        <f t="shared" si="9"/>
        <v>INSERT INTO saskitps_product_gamme (id_filiere,id_eh,opt,id_product,id_product_attribute,quantite,formule,date_add,date_upd) values (NULL,4,'PCG',558,2337,1,'NULL',now(),now());</v>
      </c>
    </row>
    <row r="178" spans="1:9" x14ac:dyDescent="0.3">
      <c r="A178">
        <f>_xlfn.IFNA(_xlfn.IFNA(VLOOKUP(D178,produits1!$A$1:$F$466,2,0),VLOOKUP(C178,produits1!$A$1:$F$466,2,0)),"NULL")</f>
        <v>558</v>
      </c>
      <c r="B178">
        <f>_xlfn.IFNA(VLOOKUP(D178,produits1!$A$1:$F$466,3,0),"NULL")</f>
        <v>2338</v>
      </c>
      <c r="C178" t="s">
        <v>1021</v>
      </c>
      <c r="D178" t="s">
        <v>433</v>
      </c>
      <c r="E178">
        <v>1</v>
      </c>
      <c r="F178" t="s">
        <v>612</v>
      </c>
      <c r="G178" t="s">
        <v>612</v>
      </c>
      <c r="H178">
        <v>5</v>
      </c>
      <c r="I178" t="str">
        <f t="shared" si="9"/>
        <v>INSERT INTO saskitps_product_gamme (id_filiere,id_eh,opt,id_product,id_product_attribute,quantite,formule,date_add,date_upd) values (NULL,5,'PCG',558,2338,1,'NULL',now(),now());</v>
      </c>
    </row>
    <row r="179" spans="1:9" x14ac:dyDescent="0.3">
      <c r="A179">
        <f>_xlfn.IFNA(_xlfn.IFNA(VLOOKUP(D179,produits1!$A$1:$F$466,2,0),VLOOKUP(C179,produits1!$A$1:$F$466,2,0)),"NULL")</f>
        <v>558</v>
      </c>
      <c r="B179">
        <f>_xlfn.IFNA(VLOOKUP(D179,produits1!$A$1:$F$466,3,0),"NULL")</f>
        <v>2339</v>
      </c>
      <c r="C179" t="s">
        <v>1021</v>
      </c>
      <c r="D179" t="s">
        <v>436</v>
      </c>
      <c r="E179">
        <v>1</v>
      </c>
      <c r="F179" t="s">
        <v>612</v>
      </c>
      <c r="G179" t="s">
        <v>612</v>
      </c>
      <c r="H179">
        <v>6</v>
      </c>
      <c r="I179" t="str">
        <f t="shared" si="9"/>
        <v>INSERT INTO saskitps_product_gamme (id_filiere,id_eh,opt,id_product,id_product_attribute,quantite,formule,date_add,date_upd) values (NULL,6,'PCG',558,2339,1,'NULL',now(),now());</v>
      </c>
    </row>
    <row r="180" spans="1:9" x14ac:dyDescent="0.3">
      <c r="A180">
        <f>_xlfn.IFNA(_xlfn.IFNA(VLOOKUP(D180,produits1!$A$1:$F$466,2,0),VLOOKUP(C180,produits1!$A$1:$F$466,2,0)),"NULL")</f>
        <v>558</v>
      </c>
      <c r="B180">
        <f>_xlfn.IFNA(VLOOKUP(D180,produits1!$A$1:$F$466,3,0),"NULL")</f>
        <v>2340</v>
      </c>
      <c r="C180" t="s">
        <v>1021</v>
      </c>
      <c r="D180" t="s">
        <v>439</v>
      </c>
      <c r="E180">
        <v>1</v>
      </c>
      <c r="F180" t="s">
        <v>612</v>
      </c>
      <c r="G180" t="s">
        <v>612</v>
      </c>
      <c r="H180">
        <v>8</v>
      </c>
      <c r="I180" t="str">
        <f t="shared" si="9"/>
        <v>INSERT INTO saskitps_product_gamme (id_filiere,id_eh,opt,id_product,id_product_attribute,quantite,formule,date_add,date_upd) values (NULL,8,'PCG',558,2340,1,'NULL',now(),now());</v>
      </c>
    </row>
    <row r="181" spans="1:9" x14ac:dyDescent="0.3">
      <c r="A181">
        <f>_xlfn.IFNA(_xlfn.IFNA(VLOOKUP(D181,produits1!$A$1:$F$466,2,0),VLOOKUP(C181,produits1!$A$1:$F$466,2,0)),"NULL")</f>
        <v>558</v>
      </c>
      <c r="B181">
        <f>_xlfn.IFNA(VLOOKUP(D181,produits1!$A$1:$F$466,3,0),"NULL")</f>
        <v>2341</v>
      </c>
      <c r="C181" t="s">
        <v>1021</v>
      </c>
      <c r="D181" t="s">
        <v>442</v>
      </c>
      <c r="E181">
        <v>1</v>
      </c>
      <c r="F181" t="s">
        <v>612</v>
      </c>
      <c r="G181" t="s">
        <v>612</v>
      </c>
      <c r="H181">
        <v>9</v>
      </c>
      <c r="I181" t="str">
        <f t="shared" si="9"/>
        <v>INSERT INTO saskitps_product_gamme (id_filiere,id_eh,opt,id_product,id_product_attribute,quantite,formule,date_add,date_upd) values (NULL,9,'PCG',558,2341,1,'NULL',now(),now());</v>
      </c>
    </row>
    <row r="182" spans="1:9" x14ac:dyDescent="0.3">
      <c r="A182">
        <f>_xlfn.IFNA(_xlfn.IFNA(VLOOKUP(D182,produits1!$A$1:$F$466,2,0),VLOOKUP(C182,produits1!$A$1:$F$466,2,0)),"NULL")</f>
        <v>558</v>
      </c>
      <c r="B182">
        <f>_xlfn.IFNA(VLOOKUP(D182,produits1!$A$1:$F$466,3,0),"NULL")</f>
        <v>2342</v>
      </c>
      <c r="C182" t="s">
        <v>1021</v>
      </c>
      <c r="D182" t="s">
        <v>445</v>
      </c>
      <c r="E182">
        <v>1</v>
      </c>
      <c r="F182" t="s">
        <v>612</v>
      </c>
      <c r="G182" t="s">
        <v>612</v>
      </c>
      <c r="H182">
        <v>11</v>
      </c>
      <c r="I182" t="str">
        <f t="shared" si="9"/>
        <v>INSERT INTO saskitps_product_gamme (id_filiere,id_eh,opt,id_product,id_product_attribute,quantite,formule,date_add,date_upd) values (NULL,11,'PCG',558,2342,1,'NULL',now(),now());</v>
      </c>
    </row>
    <row r="183" spans="1:9" x14ac:dyDescent="0.3">
      <c r="A183">
        <f>_xlfn.IFNA(_xlfn.IFNA(VLOOKUP(D183,produits1!$A$1:$F$466,2,0),VLOOKUP(C183,produits1!$A$1:$F$466,2,0)),"NULL")</f>
        <v>558</v>
      </c>
      <c r="B183">
        <f>_xlfn.IFNA(VLOOKUP(D183,produits1!$A$1:$F$466,3,0),"NULL")</f>
        <v>2343</v>
      </c>
      <c r="C183" t="s">
        <v>1021</v>
      </c>
      <c r="D183" t="s">
        <v>448</v>
      </c>
      <c r="E183">
        <v>1</v>
      </c>
      <c r="F183" t="s">
        <v>612</v>
      </c>
      <c r="G183" t="s">
        <v>612</v>
      </c>
      <c r="H183">
        <v>12</v>
      </c>
      <c r="I183" t="str">
        <f t="shared" si="9"/>
        <v>INSERT INTO saskitps_product_gamme (id_filiere,id_eh,opt,id_product,id_product_attribute,quantite,formule,date_add,date_upd) values (NULL,12,'PCG',558,2343,1,'NULL',now(),now());</v>
      </c>
    </row>
    <row r="184" spans="1:9" x14ac:dyDescent="0.3">
      <c r="A184">
        <f>_xlfn.IFNA(_xlfn.IFNA(VLOOKUP(D184,produits1!$A$1:$F$466,2,0),VLOOKUP(C184,produits1!$A$1:$F$466,2,0)),"NULL")</f>
        <v>558</v>
      </c>
      <c r="B184">
        <f>_xlfn.IFNA(VLOOKUP(D184,produits1!$A$1:$F$466,3,0),"NULL")</f>
        <v>2344</v>
      </c>
      <c r="C184" t="s">
        <v>1021</v>
      </c>
      <c r="D184" t="s">
        <v>451</v>
      </c>
      <c r="E184">
        <v>1</v>
      </c>
      <c r="F184" t="s">
        <v>612</v>
      </c>
      <c r="G184" t="s">
        <v>612</v>
      </c>
      <c r="H184">
        <v>15</v>
      </c>
      <c r="I184" t="str">
        <f t="shared" si="9"/>
        <v>INSERT INTO saskitps_product_gamme (id_filiere,id_eh,opt,id_product,id_product_attribute,quantite,formule,date_add,date_upd) values (NULL,15,'PCG',558,2344,1,'NULL',now(),now());</v>
      </c>
    </row>
    <row r="185" spans="1:9" x14ac:dyDescent="0.3">
      <c r="A185">
        <f>_xlfn.IFNA(_xlfn.IFNA(VLOOKUP(D185,produits1!$A$1:$F$466,2,0),VLOOKUP(C185,produits1!$A$1:$F$466,2,0)),"NULL")</f>
        <v>558</v>
      </c>
      <c r="B185">
        <f>_xlfn.IFNA(VLOOKUP(D185,produits1!$A$1:$F$466,3,0),"NULL")</f>
        <v>2345</v>
      </c>
      <c r="C185" t="s">
        <v>1021</v>
      </c>
      <c r="D185" t="s">
        <v>454</v>
      </c>
      <c r="E185">
        <v>1</v>
      </c>
      <c r="F185" t="s">
        <v>612</v>
      </c>
      <c r="G185" t="s">
        <v>612</v>
      </c>
      <c r="H185">
        <v>16</v>
      </c>
      <c r="I185" t="str">
        <f t="shared" si="9"/>
        <v>INSERT INTO saskitps_product_gamme (id_filiere,id_eh,opt,id_product,id_product_attribute,quantite,formule,date_add,date_upd) values (NULL,16,'PCG',558,2345,1,'NULL',now(),now());</v>
      </c>
    </row>
    <row r="186" spans="1:9" x14ac:dyDescent="0.3">
      <c r="A186">
        <f>_xlfn.IFNA(_xlfn.IFNA(VLOOKUP(D186,produits1!$A$1:$F$466,2,0),VLOOKUP(C186,produits1!$A$1:$F$466,2,0)),"NULL")</f>
        <v>558</v>
      </c>
      <c r="B186">
        <f>_xlfn.IFNA(VLOOKUP(D186,produits1!$A$1:$F$466,3,0),"NULL")</f>
        <v>2346</v>
      </c>
      <c r="C186" t="s">
        <v>1021</v>
      </c>
      <c r="D186" t="s">
        <v>457</v>
      </c>
      <c r="E186">
        <v>1</v>
      </c>
      <c r="F186" t="s">
        <v>612</v>
      </c>
      <c r="G186" t="s">
        <v>612</v>
      </c>
      <c r="H186">
        <v>17</v>
      </c>
      <c r="I186" t="str">
        <f t="shared" si="9"/>
        <v>INSERT INTO saskitps_product_gamme (id_filiere,id_eh,opt,id_product,id_product_attribute,quantite,formule,date_add,date_upd) values (NULL,17,'PCG',558,2346,1,'NULL',now(),now());</v>
      </c>
    </row>
    <row r="187" spans="1:9" x14ac:dyDescent="0.3">
      <c r="A187">
        <f>_xlfn.IFNA(_xlfn.IFNA(VLOOKUP(D187,produits1!$A$1:$F$466,2,0),VLOOKUP(C187,produits1!$A$1:$F$466,2,0)),"NULL")</f>
        <v>558</v>
      </c>
      <c r="B187">
        <f>_xlfn.IFNA(VLOOKUP(D187,produits1!$A$1:$F$466,3,0),"NULL")</f>
        <v>2347</v>
      </c>
      <c r="C187" t="s">
        <v>1021</v>
      </c>
      <c r="D187" t="s">
        <v>460</v>
      </c>
      <c r="E187">
        <v>1</v>
      </c>
      <c r="F187" t="s">
        <v>612</v>
      </c>
      <c r="G187" t="s">
        <v>612</v>
      </c>
      <c r="H187">
        <v>18</v>
      </c>
      <c r="I187" t="str">
        <f t="shared" si="9"/>
        <v>INSERT INTO saskitps_product_gamme (id_filiere,id_eh,opt,id_product,id_product_attribute,quantite,formule,date_add,date_upd) values (NULL,18,'PCG',558,2347,1,'NULL',now(),now());</v>
      </c>
    </row>
    <row r="188" spans="1:9" x14ac:dyDescent="0.3">
      <c r="A188">
        <f>_xlfn.IFNA(_xlfn.IFNA(VLOOKUP(D188,produits1!$A$1:$F$466,2,0),VLOOKUP(C188,produits1!$A$1:$F$466,2,0)),"NULL")</f>
        <v>558</v>
      </c>
      <c r="B188">
        <f>_xlfn.IFNA(VLOOKUP(D188,produits1!$A$1:$F$466,3,0),"NULL")</f>
        <v>2348</v>
      </c>
      <c r="C188" t="s">
        <v>1021</v>
      </c>
      <c r="D188" t="s">
        <v>463</v>
      </c>
      <c r="E188">
        <v>1</v>
      </c>
      <c r="F188" t="s">
        <v>612</v>
      </c>
      <c r="G188" t="s">
        <v>612</v>
      </c>
      <c r="H188">
        <v>19</v>
      </c>
      <c r="I188" t="str">
        <f t="shared" si="9"/>
        <v>INSERT INTO saskitps_product_gamme (id_filiere,id_eh,opt,id_product,id_product_attribute,quantite,formule,date_add,date_upd) values (NULL,19,'PCG',558,2348,1,'NULL',now(),now());</v>
      </c>
    </row>
    <row r="189" spans="1:9" x14ac:dyDescent="0.3">
      <c r="A189">
        <f>_xlfn.IFNA(_xlfn.IFNA(VLOOKUP(D189,produits1!$A$1:$F$466,2,0),VLOOKUP(C189,produits1!$A$1:$F$466,2,0)),"NULL")</f>
        <v>558</v>
      </c>
      <c r="B189">
        <f>_xlfn.IFNA(VLOOKUP(D189,produits1!$A$1:$F$466,3,0),"NULL")</f>
        <v>2349</v>
      </c>
      <c r="C189" t="s">
        <v>1021</v>
      </c>
      <c r="D189" t="s">
        <v>466</v>
      </c>
      <c r="E189">
        <v>1</v>
      </c>
      <c r="F189" t="s">
        <v>612</v>
      </c>
      <c r="G189" t="s">
        <v>612</v>
      </c>
      <c r="H189" s="1">
        <v>21</v>
      </c>
      <c r="I189" t="str">
        <f t="shared" si="9"/>
        <v>INSERT INTO saskitps_product_gamme (id_filiere,id_eh,opt,id_product,id_product_attribute,quantite,formule,date_add,date_upd) values (NULL,21,'PCG',558,2349,1,'NULL',now(),now());</v>
      </c>
    </row>
    <row r="190" spans="1:9" x14ac:dyDescent="0.3">
      <c r="A190">
        <f>_xlfn.IFNA(_xlfn.IFNA(VLOOKUP(D190,produits1!$A$1:$F$466,2,0),VLOOKUP(C190,produits1!$A$1:$F$466,2,0)),"NULL")</f>
        <v>558</v>
      </c>
      <c r="B190">
        <f>_xlfn.IFNA(VLOOKUP(D190,produits1!$A$1:$F$466,3,0),"NULL")</f>
        <v>2350</v>
      </c>
      <c r="C190" t="s">
        <v>1021</v>
      </c>
      <c r="D190" t="s">
        <v>469</v>
      </c>
      <c r="E190">
        <v>1</v>
      </c>
      <c r="F190" t="s">
        <v>612</v>
      </c>
      <c r="G190" t="s">
        <v>612</v>
      </c>
      <c r="H190">
        <v>22</v>
      </c>
      <c r="I190" t="str">
        <f t="shared" si="9"/>
        <v>INSERT INTO saskitps_product_gamme (id_filiere,id_eh,opt,id_product,id_product_attribute,quantite,formule,date_add,date_upd) values (NULL,22,'PCG',558,2350,1,'NULL',now(),now());</v>
      </c>
    </row>
    <row r="191" spans="1:9" x14ac:dyDescent="0.3">
      <c r="A191">
        <f>_xlfn.IFNA(_xlfn.IFNA(VLOOKUP(D191,produits1!$A$1:$F$466,2,0),VLOOKUP(C191,produits1!$A$1:$F$466,2,0)),"NULL")</f>
        <v>115</v>
      </c>
      <c r="B191" t="str">
        <f>_xlfn.IFNA(VLOOKUP(D191,produits1!$A$1:$F$466,3,0),"NULL")</f>
        <v>NULL</v>
      </c>
      <c r="C191" t="s">
        <v>670</v>
      </c>
      <c r="D191" t="s">
        <v>670</v>
      </c>
      <c r="E191" t="s">
        <v>612</v>
      </c>
      <c r="F191" t="s">
        <v>1025</v>
      </c>
      <c r="G191" t="s">
        <v>612</v>
      </c>
      <c r="H191" t="s">
        <v>612</v>
      </c>
      <c r="I191" t="str">
        <f t="shared" si="9"/>
        <v>INSERT INTO saskitps_product_gamme (id_filiere,id_eh,opt,id_product,id_product_attribute,quantite,formule,date_add,date_upd) values (NULL,NULL,'KITTOB03',115,NULL,NULL,'#CTE1#',now(),now());</v>
      </c>
    </row>
    <row r="192" spans="1:9" x14ac:dyDescent="0.3">
      <c r="A192">
        <f>_xlfn.IFNA(_xlfn.IFNA(VLOOKUP(D192,produits1!$A$1:$F$466,2,0),VLOOKUP(C192,produits1!$A$1:$F$466,2,0)),"NULL")</f>
        <v>116</v>
      </c>
      <c r="B192" t="str">
        <f>_xlfn.IFNA(VLOOKUP(D192,produits1!$A$1:$F$466,3,0),"NULL")</f>
        <v>NULL</v>
      </c>
      <c r="C192" t="s">
        <v>673</v>
      </c>
      <c r="D192" t="s">
        <v>673</v>
      </c>
      <c r="E192">
        <v>1</v>
      </c>
      <c r="F192" t="s">
        <v>612</v>
      </c>
      <c r="G192">
        <v>2</v>
      </c>
      <c r="H192" t="s">
        <v>612</v>
      </c>
      <c r="I192" t="str">
        <f>SUBSTITUTE(SUBSTITUTE(SUBSTITUTE(SUBSTITUTE(SUBSTITUTE(SUBSTITUTE(SUBSTITUTE($I$1,"##FILIERE##",G192),"##EH##",H192),"##P##",A192),"##PA##",B192),"##Q##",E192),"##OPT##",IF(C192="","NULL",CONCATENATE("'",C192,"'"))),"##FORMULE##",IF(F192="","NULL",CONCATENATE("'",F192,"'")))</f>
        <v>INSERT INTO saskitps_product_gamme (id_filiere,id_eh,opt,id_product,id_product_attribute,quantite,formule,date_add,date_upd) values (2,NULL,'KITCOL01',116,NULL,1,'NULL',now(),now());</v>
      </c>
    </row>
    <row r="193" spans="1:13" x14ac:dyDescent="0.3">
      <c r="A193">
        <f>_xlfn.IFNA(_xlfn.IFNA(VLOOKUP(D193,produits1!$A$1:$F$466,2,0),VLOOKUP(C193,produits1!$A$1:$F$466,2,0)),"NULL")</f>
        <v>116</v>
      </c>
      <c r="B193" t="str">
        <f>_xlfn.IFNA(VLOOKUP(D193,produits1!$A$1:$F$466,3,0),"NULL")</f>
        <v>NULL</v>
      </c>
      <c r="C193" t="s">
        <v>673</v>
      </c>
      <c r="D193" t="s">
        <v>673</v>
      </c>
      <c r="E193">
        <v>1</v>
      </c>
      <c r="F193" t="s">
        <v>612</v>
      </c>
      <c r="G193">
        <v>4</v>
      </c>
      <c r="H193" t="s">
        <v>612</v>
      </c>
      <c r="I193" t="str">
        <f>SUBSTITUTE(SUBSTITUTE(SUBSTITUTE(SUBSTITUTE(SUBSTITUTE(SUBSTITUTE(SUBSTITUTE($I$1,"##FILIERE##",G193),"##EH##",H193),"##P##",A193),"##PA##",B193),"##Q##",E193),"##OPT##",IF(C193="","NULL",CONCATENATE("'",C193,"'"))),"##FORMULE##",IF(F193="","NULL",CONCATENATE("'",F193,"'")))</f>
        <v>INSERT INTO saskitps_product_gamme (id_filiere,id_eh,opt,id_product,id_product_attribute,quantite,formule,date_add,date_upd) values (4,NULL,'KITCOL01',116,NULL,1,'NULL',now(),now());</v>
      </c>
    </row>
    <row r="194" spans="1:13" x14ac:dyDescent="0.3">
      <c r="A194">
        <f>_xlfn.IFNA(_xlfn.IFNA(VLOOKUP(D194,produits1!$A$1:$F$466,2,0),VLOOKUP(C194,produits1!$A$1:$F$466,2,0)),"NULL")</f>
        <v>118</v>
      </c>
      <c r="B194" t="str">
        <f>_xlfn.IFNA(VLOOKUP(D194,produits1!$A$1:$F$466,3,0),"NULL")</f>
        <v>NULL</v>
      </c>
      <c r="C194" t="s">
        <v>676</v>
      </c>
      <c r="D194" t="s">
        <v>676</v>
      </c>
      <c r="E194">
        <v>1</v>
      </c>
      <c r="F194" t="s">
        <v>612</v>
      </c>
      <c r="G194" t="s">
        <v>612</v>
      </c>
      <c r="H194" t="s">
        <v>612</v>
      </c>
      <c r="I194" t="str">
        <f>SUBSTITUTE(SUBSTITUTE(SUBSTITUTE(SUBSTITUTE(SUBSTITUTE(SUBSTITUTE(SUBSTITUTE($I$1,"##FILIERE##",G194),"##EH##",H194),"##P##",A194),"##PA##",B194),"##Q##",E194),"##OPT##",IF(C194="","NULL",CONCATENATE("'",C194,"'"))),"##FORMULE##",IF(F194="","NULL",CONCATENATE("'",F194,"'")))</f>
        <v>INSERT INTO saskitps_product_gamme (id_filiere,id_eh,opt,id_product,id_product_attribute,quantite,formule,date_add,date_upd) values (NULL,NULL,'PREGAZRV',118,NULL,1,'NULL',now(),now());</v>
      </c>
    </row>
    <row r="195" spans="1:13" x14ac:dyDescent="0.3">
      <c r="A195">
        <v>450</v>
      </c>
      <c r="B195" t="str">
        <f>_xlfn.IFNA(VLOOKUP(D195,produits1!$A$1:$F$466,3,0),"NULL")</f>
        <v>NULL</v>
      </c>
      <c r="C195" t="s">
        <v>767</v>
      </c>
      <c r="D195" t="s">
        <v>673</v>
      </c>
      <c r="E195">
        <v>1</v>
      </c>
      <c r="F195" t="s">
        <v>612</v>
      </c>
      <c r="G195">
        <v>1</v>
      </c>
      <c r="H195" t="s">
        <v>612</v>
      </c>
      <c r="I195" t="str">
        <f>SUBSTITUTE(SUBSTITUTE(SUBSTITUTE(SUBSTITUTE(SUBSTITUTE(SUBSTITUTE(SUBSTITUTE($I$1,"##FILIERE##",G195),"##EH##",H195),"##P##",A195),"##PA##",B195),"##Q##",E195),"##OPT##",IF(C195="","NULL",CONCATENATE("'",C195,"'"))),"##FORMULE##",IF(F195="","NULL",CONCATENATE("'",F195,"'")))</f>
        <v>INSERT INTO saskitps_product_gamme (id_filiere,id_eh,opt,id_product,id_product_attribute,quantite,formule,date_add,date_upd) values (1,NULL,'KITCOL01FV',450,NULL,1,'NULL',now(),now());</v>
      </c>
    </row>
    <row r="196" spans="1:13" x14ac:dyDescent="0.3">
      <c r="A196">
        <v>450</v>
      </c>
      <c r="B196" t="str">
        <f>_xlfn.IFNA(VLOOKUP(D196,produits1!$A$1:$F$466,3,0),"NULL")</f>
        <v>NULL</v>
      </c>
      <c r="C196" t="s">
        <v>767</v>
      </c>
      <c r="D196" t="s">
        <v>673</v>
      </c>
      <c r="E196">
        <v>1</v>
      </c>
      <c r="F196" t="s">
        <v>612</v>
      </c>
      <c r="G196">
        <v>3</v>
      </c>
      <c r="H196" t="s">
        <v>612</v>
      </c>
      <c r="I196" t="str">
        <f>SUBSTITUTE(SUBSTITUTE(SUBSTITUTE(SUBSTITUTE(SUBSTITUTE(SUBSTITUTE(SUBSTITUTE($I$1,"##FILIERE##",G196),"##EH##",H196),"##P##",A196),"##PA##",B196),"##Q##",E196),"##OPT##",IF(C196="","NULL",CONCATENATE("'",C196,"'"))),"##FORMULE##",IF(F196="","NULL",CONCATENATE("'",F196,"'")))</f>
        <v>INSERT INTO saskitps_product_gamme (id_filiere,id_eh,opt,id_product,id_product_attribute,quantite,formule,date_add,date_upd) values (3,NULL,'KITCOL01FV',450,NULL,1,'NULL',now(),now());</v>
      </c>
    </row>
    <row r="197" spans="1:13" x14ac:dyDescent="0.3">
      <c r="A197">
        <f>_xlfn.IFNA(_xlfn.IFNA(VLOOKUP(D197,produits1!$A$1:$F$466,2,0),VLOOKUP(C197,produits1!$A$1:$F$466,2,0)),"NULL")</f>
        <v>140</v>
      </c>
      <c r="B197" t="str">
        <f>_xlfn.IFNA(VLOOKUP(D197,produits1!$A$1:$F$466,3,0),"NULL")</f>
        <v>NULL</v>
      </c>
      <c r="C197" t="s">
        <v>1013</v>
      </c>
      <c r="D197" t="s">
        <v>711</v>
      </c>
      <c r="E197">
        <v>1</v>
      </c>
      <c r="F197" t="s">
        <v>612</v>
      </c>
      <c r="G197">
        <v>1</v>
      </c>
      <c r="H197" t="s">
        <v>612</v>
      </c>
      <c r="I197" t="str">
        <f>SUBSTITUTE(SUBSTITUTE(SUBSTITUTE(SUBSTITUTE(SUBSTITUTE(SUBSTITUTE(SUBSTITUTE($I$1,"##FILIERE##",G197),"##EH##",H197),"##P##",A197),"##PA##",B197),"##Q##",E197),"##OPT##",IF(C197="","NULL",CONCATENATE("'",C197,"'"))),"##FORMULE##",IF(F197="","NULL",CONCATENATE("'",F197,"'")))</f>
        <v>INSERT INTO saskitps_product_gamme (id_filiere,id_eh,opt,id_product,id_product_attribute,quantite,formule,date_add,date_upd) values (1,NULL,'REHAUSSE_REL',140,NULL,1,'NULL',now(),now());</v>
      </c>
    </row>
    <row r="198" spans="1:13" x14ac:dyDescent="0.3">
      <c r="A198">
        <f>_xlfn.IFNA(_xlfn.IFNA(VLOOKUP(D198,produits1!$A$1:$F$466,2,0),VLOOKUP(C198,produits1!$A$1:$F$466,2,0)),"NULL")</f>
        <v>140</v>
      </c>
      <c r="B198" t="str">
        <f>_xlfn.IFNA(VLOOKUP(D198,produits1!$A$1:$F$466,3,0),"NULL")</f>
        <v>NULL</v>
      </c>
      <c r="C198" t="s">
        <v>1013</v>
      </c>
      <c r="D198" t="s">
        <v>711</v>
      </c>
      <c r="E198">
        <v>1</v>
      </c>
      <c r="F198" t="s">
        <v>612</v>
      </c>
      <c r="G198">
        <v>3</v>
      </c>
      <c r="H198" t="s">
        <v>612</v>
      </c>
      <c r="I198" t="str">
        <f>SUBSTITUTE(SUBSTITUTE(SUBSTITUTE(SUBSTITUTE(SUBSTITUTE(SUBSTITUTE(SUBSTITUTE($I$1,"##FILIERE##",G198),"##EH##",H198),"##P##",A198),"##PA##",B198),"##Q##",E198),"##OPT##",IF(C198="","NULL",CONCATENATE("'",C198,"'"))),"##FORMULE##",IF(F198="","NULL",CONCATENATE("'",F198,"'")))</f>
        <v>INSERT INTO saskitps_product_gamme (id_filiere,id_eh,opt,id_product,id_product_attribute,quantite,formule,date_add,date_upd) values (3,NULL,'REHAUSSE_REL',140,NULL,1,'NULL',now(),now());</v>
      </c>
      <c r="J198" s="2"/>
      <c r="K198" s="2"/>
      <c r="L198" s="2"/>
      <c r="M198" s="2"/>
    </row>
    <row r="199" spans="1:13" x14ac:dyDescent="0.3">
      <c r="J199" s="2"/>
      <c r="K199" s="2"/>
      <c r="L199" s="2"/>
      <c r="M199" s="2"/>
    </row>
    <row r="200" spans="1:13" x14ac:dyDescent="0.3">
      <c r="J200" s="2"/>
      <c r="K200" s="2"/>
      <c r="L200" s="2"/>
      <c r="M200" s="2"/>
    </row>
    <row r="201" spans="1:13" x14ac:dyDescent="0.3">
      <c r="J201" s="2"/>
      <c r="K201" s="2"/>
      <c r="L201" s="2"/>
      <c r="M201" s="2"/>
    </row>
    <row r="202" spans="1:13" x14ac:dyDescent="0.3">
      <c r="J202" s="2"/>
      <c r="K202" s="2"/>
      <c r="L202" s="2"/>
      <c r="M202" s="2"/>
    </row>
    <row r="203" spans="1:13" x14ac:dyDescent="0.3">
      <c r="J203" s="2"/>
      <c r="K203" s="2"/>
      <c r="L203" s="2"/>
      <c r="M203" s="2"/>
    </row>
    <row r="204" spans="1:13" x14ac:dyDescent="0.3">
      <c r="J204" s="2"/>
      <c r="K204" s="2"/>
      <c r="L204" s="2"/>
      <c r="M204" s="2"/>
    </row>
    <row r="205" spans="1:13" x14ac:dyDescent="0.3">
      <c r="J205" s="2"/>
      <c r="K205" s="2"/>
      <c r="L205" s="2"/>
      <c r="M205" s="2"/>
    </row>
    <row r="206" spans="1:13" x14ac:dyDescent="0.3">
      <c r="J206" s="2"/>
      <c r="K206" s="2"/>
      <c r="L206" s="2"/>
      <c r="M206" s="2"/>
    </row>
    <row r="207" spans="1:13" x14ac:dyDescent="0.3">
      <c r="J207" s="2"/>
      <c r="K207" s="2"/>
      <c r="L207" s="2"/>
      <c r="M207" s="2"/>
    </row>
    <row r="208" spans="1:13" x14ac:dyDescent="0.3">
      <c r="J208" s="2"/>
      <c r="K208" s="2"/>
      <c r="L208" s="2"/>
      <c r="M208" s="2"/>
    </row>
    <row r="209" spans="10:13" x14ac:dyDescent="0.3">
      <c r="J209" s="2"/>
      <c r="K209" s="2"/>
      <c r="L209" s="2"/>
      <c r="M209" s="2"/>
    </row>
    <row r="210" spans="10:13" x14ac:dyDescent="0.3">
      <c r="J210" s="2"/>
      <c r="K210" s="2"/>
      <c r="L210" s="2"/>
      <c r="M210" s="2"/>
    </row>
    <row r="211" spans="10:13" x14ac:dyDescent="0.3">
      <c r="J211" s="2"/>
      <c r="K211" s="2"/>
      <c r="L211" s="2"/>
      <c r="M211" s="2"/>
    </row>
    <row r="212" spans="10:13" x14ac:dyDescent="0.3">
      <c r="J212" s="2"/>
      <c r="K212" s="2"/>
      <c r="L212" s="2"/>
      <c r="M212" s="2"/>
    </row>
    <row r="213" spans="10:13" x14ac:dyDescent="0.3">
      <c r="J213" s="2"/>
      <c r="K213" s="2"/>
      <c r="L213" s="2"/>
      <c r="M213" s="2"/>
    </row>
    <row r="214" spans="10:13" x14ac:dyDescent="0.3">
      <c r="J214" s="2"/>
      <c r="K214" s="2"/>
      <c r="L214" s="2"/>
      <c r="M214" s="2"/>
    </row>
    <row r="215" spans="10:13" x14ac:dyDescent="0.3">
      <c r="J215" s="2"/>
      <c r="K215" s="2"/>
      <c r="L215" s="2"/>
      <c r="M215" s="2"/>
    </row>
    <row r="216" spans="10:13" x14ac:dyDescent="0.3">
      <c r="J216" s="2"/>
      <c r="K216" s="2"/>
      <c r="L216" s="2"/>
      <c r="M216" s="2"/>
    </row>
    <row r="217" spans="10:13" x14ac:dyDescent="0.3">
      <c r="J217" s="2"/>
      <c r="K217" s="2"/>
      <c r="L217" s="2"/>
      <c r="M217" s="2"/>
    </row>
    <row r="218" spans="10:13" x14ac:dyDescent="0.3">
      <c r="J218" s="2"/>
      <c r="K218" s="2"/>
      <c r="L218" s="2"/>
      <c r="M218" s="2"/>
    </row>
    <row r="219" spans="10:13" x14ac:dyDescent="0.3">
      <c r="J219" s="2"/>
      <c r="K219" s="2"/>
      <c r="L219" s="2"/>
      <c r="M219" s="2"/>
    </row>
    <row r="220" spans="10:13" x14ac:dyDescent="0.3">
      <c r="J220" s="2"/>
      <c r="K220" s="2"/>
      <c r="L220" s="2"/>
      <c r="M22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L20" sqref="L20"/>
    </sheetView>
  </sheetViews>
  <sheetFormatPr baseColWidth="10" defaultRowHeight="14.4" x14ac:dyDescent="0.3"/>
  <sheetData>
    <row r="1" spans="1:4" x14ac:dyDescent="0.3">
      <c r="A1" t="s">
        <v>983</v>
      </c>
      <c r="B1" t="s">
        <v>1008</v>
      </c>
      <c r="C1" t="s">
        <v>4</v>
      </c>
      <c r="D1" t="s">
        <v>1023</v>
      </c>
    </row>
    <row r="2" spans="1:4" x14ac:dyDescent="0.3">
      <c r="A2">
        <v>1</v>
      </c>
      <c r="B2">
        <v>2</v>
      </c>
      <c r="C2" t="s">
        <v>985</v>
      </c>
    </row>
    <row r="3" spans="1:4" x14ac:dyDescent="0.3">
      <c r="A3">
        <v>2</v>
      </c>
      <c r="B3">
        <v>3</v>
      </c>
      <c r="C3" t="s">
        <v>986</v>
      </c>
      <c r="D3">
        <v>1</v>
      </c>
    </row>
    <row r="4" spans="1:4" x14ac:dyDescent="0.3">
      <c r="A4">
        <v>3</v>
      </c>
      <c r="B4">
        <v>4</v>
      </c>
      <c r="C4" t="s">
        <v>987</v>
      </c>
    </row>
    <row r="5" spans="1:4" x14ac:dyDescent="0.3">
      <c r="A5">
        <v>4</v>
      </c>
      <c r="B5">
        <v>5</v>
      </c>
      <c r="C5" t="s">
        <v>988</v>
      </c>
      <c r="D5">
        <v>1</v>
      </c>
    </row>
    <row r="6" spans="1:4" x14ac:dyDescent="0.3">
      <c r="A6">
        <v>5</v>
      </c>
      <c r="B6">
        <v>6</v>
      </c>
      <c r="C6" t="s">
        <v>989</v>
      </c>
      <c r="D6">
        <v>1</v>
      </c>
    </row>
    <row r="7" spans="1:4" x14ac:dyDescent="0.3">
      <c r="A7">
        <v>6</v>
      </c>
      <c r="B7">
        <v>6</v>
      </c>
      <c r="C7" t="s">
        <v>990</v>
      </c>
      <c r="D7" s="3">
        <v>1</v>
      </c>
    </row>
    <row r="8" spans="1:4" x14ac:dyDescent="0.3">
      <c r="A8" s="1">
        <v>7</v>
      </c>
      <c r="B8" s="1">
        <v>6</v>
      </c>
      <c r="C8" s="1" t="s">
        <v>991</v>
      </c>
      <c r="D8" s="1"/>
    </row>
    <row r="9" spans="1:4" x14ac:dyDescent="0.3">
      <c r="A9">
        <v>8</v>
      </c>
      <c r="B9">
        <v>7</v>
      </c>
      <c r="C9" t="s">
        <v>992</v>
      </c>
    </row>
    <row r="10" spans="1:4" x14ac:dyDescent="0.3">
      <c r="A10">
        <v>9</v>
      </c>
      <c r="B10">
        <v>8</v>
      </c>
      <c r="C10" t="s">
        <v>993</v>
      </c>
    </row>
    <row r="11" spans="1:4" x14ac:dyDescent="0.3">
      <c r="A11" s="1">
        <v>10</v>
      </c>
      <c r="B11" s="1">
        <v>8</v>
      </c>
      <c r="C11" s="1" t="s">
        <v>994</v>
      </c>
      <c r="D11" s="1"/>
    </row>
    <row r="12" spans="1:4" x14ac:dyDescent="0.3">
      <c r="A12">
        <v>11</v>
      </c>
      <c r="B12">
        <v>9</v>
      </c>
      <c r="C12" t="s">
        <v>995</v>
      </c>
    </row>
    <row r="13" spans="1:4" x14ac:dyDescent="0.3">
      <c r="A13">
        <v>12</v>
      </c>
      <c r="B13">
        <v>10</v>
      </c>
      <c r="C13" t="s">
        <v>996</v>
      </c>
      <c r="D13">
        <v>1</v>
      </c>
    </row>
    <row r="14" spans="1:4" x14ac:dyDescent="0.3">
      <c r="A14" s="1">
        <v>13</v>
      </c>
      <c r="B14" s="1">
        <v>10</v>
      </c>
      <c r="C14" s="1" t="s">
        <v>997</v>
      </c>
      <c r="D14" s="1"/>
    </row>
    <row r="15" spans="1:4" x14ac:dyDescent="0.3">
      <c r="A15" s="1">
        <v>14</v>
      </c>
      <c r="B15" s="1">
        <v>10</v>
      </c>
      <c r="C15" s="1" t="s">
        <v>998</v>
      </c>
      <c r="D15" s="1"/>
    </row>
    <row r="16" spans="1:4" x14ac:dyDescent="0.3">
      <c r="A16">
        <v>15</v>
      </c>
      <c r="B16">
        <v>12</v>
      </c>
      <c r="C16" t="s">
        <v>999</v>
      </c>
      <c r="D16">
        <v>1</v>
      </c>
    </row>
    <row r="17" spans="1:4" x14ac:dyDescent="0.3">
      <c r="A17" s="1">
        <v>16</v>
      </c>
      <c r="B17" s="1">
        <v>12</v>
      </c>
      <c r="C17" s="1" t="s">
        <v>1000</v>
      </c>
      <c r="D17" s="1">
        <v>1</v>
      </c>
    </row>
    <row r="18" spans="1:4" x14ac:dyDescent="0.3">
      <c r="A18" s="1">
        <v>17</v>
      </c>
      <c r="B18" s="1">
        <v>14</v>
      </c>
      <c r="C18" s="1" t="s">
        <v>1001</v>
      </c>
      <c r="D18" s="1"/>
    </row>
    <row r="19" spans="1:4" x14ac:dyDescent="0.3">
      <c r="A19">
        <v>18</v>
      </c>
      <c r="B19">
        <v>14</v>
      </c>
      <c r="C19" t="s">
        <v>1002</v>
      </c>
    </row>
    <row r="20" spans="1:4" x14ac:dyDescent="0.3">
      <c r="A20">
        <v>19</v>
      </c>
      <c r="B20">
        <v>16</v>
      </c>
      <c r="C20" t="s">
        <v>1003</v>
      </c>
    </row>
    <row r="21" spans="1:4" x14ac:dyDescent="0.3">
      <c r="A21" s="1">
        <v>20</v>
      </c>
      <c r="B21" s="1">
        <v>18</v>
      </c>
      <c r="C21" s="1" t="s">
        <v>1004</v>
      </c>
      <c r="D21" s="1"/>
    </row>
    <row r="22" spans="1:4" x14ac:dyDescent="0.3">
      <c r="A22">
        <v>21</v>
      </c>
      <c r="B22">
        <v>18</v>
      </c>
      <c r="C22" t="s">
        <v>1005</v>
      </c>
    </row>
    <row r="23" spans="1:4" x14ac:dyDescent="0.3">
      <c r="A23">
        <v>22</v>
      </c>
      <c r="B23">
        <v>20</v>
      </c>
      <c r="C23" t="s">
        <v>1006</v>
      </c>
      <c r="D23">
        <v>1</v>
      </c>
    </row>
    <row r="24" spans="1:4" x14ac:dyDescent="0.3">
      <c r="A24" s="1">
        <v>23</v>
      </c>
      <c r="B24" s="1">
        <v>20</v>
      </c>
      <c r="C24" s="1" t="s">
        <v>1007</v>
      </c>
      <c r="D24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sqref="A1:D9"/>
    </sheetView>
  </sheetViews>
  <sheetFormatPr baseColWidth="10" defaultRowHeight="14.4" x14ac:dyDescent="0.3"/>
  <sheetData>
    <row r="1" spans="1:2" x14ac:dyDescent="0.3">
      <c r="A1" t="s">
        <v>1010</v>
      </c>
    </row>
    <row r="2" spans="1:2" x14ac:dyDescent="0.3">
      <c r="B2" t="s">
        <v>974</v>
      </c>
    </row>
    <row r="3" spans="1:2" x14ac:dyDescent="0.3">
      <c r="A3" t="s">
        <v>975</v>
      </c>
    </row>
    <row r="4" spans="1:2" x14ac:dyDescent="0.3">
      <c r="B4" t="s">
        <v>976</v>
      </c>
    </row>
    <row r="5" spans="1:2" x14ac:dyDescent="0.3">
      <c r="B5" t="s">
        <v>977</v>
      </c>
    </row>
    <row r="6" spans="1:2" x14ac:dyDescent="0.3">
      <c r="B6" t="s">
        <v>978</v>
      </c>
    </row>
    <row r="7" spans="1:2" x14ac:dyDescent="0.3">
      <c r="B7" t="s">
        <v>979</v>
      </c>
    </row>
    <row r="8" spans="1:2" x14ac:dyDescent="0.3">
      <c r="A8" t="s">
        <v>980</v>
      </c>
    </row>
    <row r="9" spans="1:2" x14ac:dyDescent="0.3">
      <c r="A9" t="s">
        <v>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produits</vt:lpstr>
      <vt:lpstr>produits1</vt:lpstr>
      <vt:lpstr>products_gamme</vt:lpstr>
      <vt:lpstr>EH</vt:lpstr>
      <vt:lpstr>requete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Proprietaire</cp:lastModifiedBy>
  <dcterms:created xsi:type="dcterms:W3CDTF">2020-11-06T09:16:25Z</dcterms:created>
  <dcterms:modified xsi:type="dcterms:W3CDTF">2021-02-12T14:24:31Z</dcterms:modified>
</cp:coreProperties>
</file>