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s\Aquatiris\MVC\BDD_SASKIT\utilities\"/>
    </mc:Choice>
  </mc:AlternateContent>
  <bookViews>
    <workbookView xWindow="0" yWindow="0" windowWidth="24000" windowHeight="9735" tabRatio="864" activeTab="9"/>
  </bookViews>
  <sheets>
    <sheet name="Intro" sheetId="1" r:id="rId1"/>
    <sheet name="POSTES DE RELEVAGE" sheetId="2" r:id="rId2"/>
    <sheet name="KITS CLOISONS" sheetId="3" r:id="rId3"/>
    <sheet name="KITS COFFRAGE PVC" sheetId="4" r:id="rId4"/>
    <sheet name="KITS BACS" sheetId="5" r:id="rId5"/>
    <sheet name="KITS CAILLEBOTIS" sheetId="6" r:id="rId6"/>
    <sheet name="KITS REGARDS" sheetId="7" r:id="rId7"/>
    <sheet name="KITS FH" sheetId="8" r:id="rId8"/>
    <sheet name="KITS FV SANS GRILLE" sheetId="9" r:id="rId9"/>
    <sheet name="KITS FV AVEC GRILLE" sheetId="10" r:id="rId10"/>
    <sheet name="ARTICLES AU DETAIL" sheetId="11" r:id="rId11"/>
    <sheet name="ARTICLES COMMUNICATION" sheetId="12" r:id="rId12"/>
    <sheet name="VETEMENTS" sheetId="13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" i="10" l="1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3" i="10"/>
  <c r="O24" i="10"/>
  <c r="O25" i="10"/>
  <c r="O26" i="10"/>
  <c r="O27" i="10"/>
  <c r="O28" i="10"/>
  <c r="O29" i="10"/>
  <c r="E11" i="2"/>
  <c r="E12" i="2"/>
  <c r="E13" i="2"/>
  <c r="E14" i="2"/>
  <c r="F14" i="2" s="1"/>
  <c r="E15" i="2"/>
  <c r="E16" i="2"/>
  <c r="E17" i="2"/>
  <c r="E18" i="2"/>
  <c r="F18" i="2" s="1"/>
  <c r="E19" i="2"/>
  <c r="E20" i="2"/>
  <c r="E21" i="2"/>
  <c r="E22" i="2"/>
  <c r="F22" i="2" s="1"/>
  <c r="E23" i="2"/>
  <c r="E24" i="2"/>
  <c r="E25" i="2"/>
  <c r="E26" i="2"/>
  <c r="F26" i="2" s="1"/>
  <c r="E27" i="2"/>
  <c r="E28" i="2"/>
  <c r="E29" i="2"/>
  <c r="E30" i="2"/>
  <c r="F30" i="2" s="1"/>
  <c r="E31" i="2"/>
  <c r="E32" i="2"/>
  <c r="E33" i="2"/>
  <c r="E34" i="2"/>
  <c r="F34" i="2" s="1"/>
  <c r="E35" i="2"/>
  <c r="E36" i="2"/>
  <c r="E10" i="2"/>
  <c r="F10" i="2" s="1"/>
  <c r="E11" i="3"/>
  <c r="E12" i="3"/>
  <c r="E13" i="3"/>
  <c r="E14" i="3"/>
  <c r="F14" i="3" s="1"/>
  <c r="E15" i="3"/>
  <c r="E16" i="3"/>
  <c r="E17" i="3"/>
  <c r="E18" i="3"/>
  <c r="F18" i="3" s="1"/>
  <c r="E19" i="3"/>
  <c r="E20" i="3"/>
  <c r="E21" i="3"/>
  <c r="E22" i="3"/>
  <c r="F22" i="3" s="1"/>
  <c r="E23" i="3"/>
  <c r="E24" i="3"/>
  <c r="E25" i="3"/>
  <c r="E26" i="3"/>
  <c r="F26" i="3" s="1"/>
  <c r="E27" i="3"/>
  <c r="E10" i="3"/>
  <c r="F10" i="3" s="1"/>
  <c r="E11" i="4"/>
  <c r="E12" i="4"/>
  <c r="E13" i="4"/>
  <c r="E14" i="4"/>
  <c r="F14" i="4" s="1"/>
  <c r="E15" i="4"/>
  <c r="E16" i="4"/>
  <c r="E17" i="4"/>
  <c r="E18" i="4"/>
  <c r="E19" i="4"/>
  <c r="E20" i="4"/>
  <c r="E21" i="4"/>
  <c r="E22" i="4"/>
  <c r="E23" i="4"/>
  <c r="E24" i="4"/>
  <c r="E25" i="4"/>
  <c r="F25" i="4" s="1"/>
  <c r="E26" i="4"/>
  <c r="E27" i="4"/>
  <c r="E28" i="4"/>
  <c r="E29" i="4"/>
  <c r="E30" i="4"/>
  <c r="E31" i="4"/>
  <c r="E32" i="4"/>
  <c r="E33" i="4"/>
  <c r="E34" i="4"/>
  <c r="E35" i="4"/>
  <c r="E36" i="4"/>
  <c r="E9" i="4"/>
  <c r="E10" i="4"/>
  <c r="F10" i="4" s="1"/>
  <c r="E11" i="5"/>
  <c r="E12" i="5"/>
  <c r="E13" i="5"/>
  <c r="E14" i="5"/>
  <c r="F14" i="5" s="1"/>
  <c r="E15" i="5"/>
  <c r="E9" i="5"/>
  <c r="E10" i="5"/>
  <c r="F10" i="5" s="1"/>
  <c r="E11" i="6"/>
  <c r="E12" i="6"/>
  <c r="E13" i="6"/>
  <c r="E14" i="6"/>
  <c r="F14" i="6" s="1"/>
  <c r="E15" i="6"/>
  <c r="E16" i="6"/>
  <c r="E17" i="6"/>
  <c r="E18" i="6"/>
  <c r="F18" i="6" s="1"/>
  <c r="E19" i="6"/>
  <c r="E20" i="6"/>
  <c r="E21" i="6"/>
  <c r="E22" i="6"/>
  <c r="F22" i="6" s="1"/>
  <c r="E23" i="6"/>
  <c r="E24" i="6"/>
  <c r="E25" i="6"/>
  <c r="E26" i="6"/>
  <c r="F26" i="6" s="1"/>
  <c r="E27" i="6"/>
  <c r="E28" i="6"/>
  <c r="E9" i="6"/>
  <c r="F9" i="6" s="1"/>
  <c r="E10" i="6"/>
  <c r="F10" i="6" s="1"/>
  <c r="E11" i="7"/>
  <c r="E12" i="7"/>
  <c r="E13" i="7"/>
  <c r="E14" i="7"/>
  <c r="F14" i="7" s="1"/>
  <c r="E15" i="7"/>
  <c r="E16" i="7"/>
  <c r="E17" i="7"/>
  <c r="E18" i="7"/>
  <c r="F18" i="7" s="1"/>
  <c r="E19" i="7"/>
  <c r="E20" i="7"/>
  <c r="E9" i="7"/>
  <c r="E10" i="7"/>
  <c r="E11" i="8"/>
  <c r="E12" i="8"/>
  <c r="E13" i="8"/>
  <c r="E14" i="8"/>
  <c r="F14" i="8" s="1"/>
  <c r="E15" i="8"/>
  <c r="E16" i="8"/>
  <c r="E17" i="8"/>
  <c r="E18" i="8"/>
  <c r="F18" i="8" s="1"/>
  <c r="E19" i="8"/>
  <c r="E20" i="8"/>
  <c r="E21" i="8"/>
  <c r="E22" i="8"/>
  <c r="F22" i="8" s="1"/>
  <c r="E9" i="8"/>
  <c r="F9" i="8" s="1"/>
  <c r="E10" i="8"/>
  <c r="E11" i="9"/>
  <c r="E12" i="9"/>
  <c r="E13" i="9"/>
  <c r="E14" i="9"/>
  <c r="F14" i="9" s="1"/>
  <c r="E15" i="9"/>
  <c r="E16" i="9"/>
  <c r="E17" i="9"/>
  <c r="E18" i="9"/>
  <c r="F18" i="9" s="1"/>
  <c r="E19" i="9"/>
  <c r="E20" i="9"/>
  <c r="E21" i="9"/>
  <c r="E22" i="9"/>
  <c r="F22" i="9" s="1"/>
  <c r="E23" i="9"/>
  <c r="E24" i="9"/>
  <c r="E25" i="9"/>
  <c r="E26" i="9"/>
  <c r="F26" i="9" s="1"/>
  <c r="E27" i="9"/>
  <c r="E28" i="9"/>
  <c r="E29" i="9"/>
  <c r="E30" i="9"/>
  <c r="F30" i="9" s="1"/>
  <c r="E31" i="9"/>
  <c r="E9" i="9"/>
  <c r="F9" i="9" s="1"/>
  <c r="E10" i="9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9" i="11"/>
  <c r="F9" i="11" s="1"/>
  <c r="E10" i="11"/>
  <c r="E10" i="10"/>
  <c r="E11" i="10"/>
  <c r="E12" i="10"/>
  <c r="E13" i="10"/>
  <c r="F13" i="10" s="1"/>
  <c r="E14" i="10"/>
  <c r="E15" i="10"/>
  <c r="E16" i="10"/>
  <c r="E17" i="10"/>
  <c r="F17" i="10" s="1"/>
  <c r="E18" i="10"/>
  <c r="E19" i="10"/>
  <c r="E20" i="10"/>
  <c r="F20" i="10" s="1"/>
  <c r="E21" i="10"/>
  <c r="F21" i="10" s="1"/>
  <c r="E22" i="10"/>
  <c r="E23" i="10"/>
  <c r="E24" i="10"/>
  <c r="E25" i="10"/>
  <c r="F25" i="10" s="1"/>
  <c r="E26" i="10"/>
  <c r="E27" i="10"/>
  <c r="E28" i="10"/>
  <c r="E29" i="10"/>
  <c r="F29" i="10" s="1"/>
  <c r="E9" i="10"/>
  <c r="F7" i="10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0" i="10"/>
  <c r="F11" i="10"/>
  <c r="F12" i="10"/>
  <c r="F14" i="10"/>
  <c r="F15" i="10"/>
  <c r="F16" i="10"/>
  <c r="F18" i="10"/>
  <c r="F19" i="10"/>
  <c r="F22" i="10"/>
  <c r="F23" i="10"/>
  <c r="F24" i="10"/>
  <c r="F26" i="10"/>
  <c r="F27" i="10"/>
  <c r="F28" i="10"/>
  <c r="F10" i="9"/>
  <c r="F11" i="9"/>
  <c r="F12" i="9"/>
  <c r="F13" i="9"/>
  <c r="F15" i="9"/>
  <c r="F16" i="9"/>
  <c r="F17" i="9"/>
  <c r="F19" i="9"/>
  <c r="F20" i="9"/>
  <c r="F21" i="9"/>
  <c r="F23" i="9"/>
  <c r="F24" i="9"/>
  <c r="F25" i="9"/>
  <c r="F27" i="9"/>
  <c r="F28" i="9"/>
  <c r="F29" i="9"/>
  <c r="F31" i="9"/>
  <c r="F10" i="8"/>
  <c r="F11" i="8"/>
  <c r="F12" i="8"/>
  <c r="F13" i="8"/>
  <c r="F15" i="8"/>
  <c r="F16" i="8"/>
  <c r="F17" i="8"/>
  <c r="F19" i="8"/>
  <c r="F20" i="8"/>
  <c r="F21" i="8"/>
  <c r="F10" i="7"/>
  <c r="F11" i="7"/>
  <c r="F12" i="7"/>
  <c r="F13" i="7"/>
  <c r="F15" i="7"/>
  <c r="F16" i="7"/>
  <c r="F17" i="7"/>
  <c r="F19" i="7"/>
  <c r="F20" i="7"/>
  <c r="F11" i="6"/>
  <c r="F12" i="6"/>
  <c r="F13" i="6"/>
  <c r="F15" i="6"/>
  <c r="F16" i="6"/>
  <c r="F17" i="6"/>
  <c r="F19" i="6"/>
  <c r="F20" i="6"/>
  <c r="F21" i="6"/>
  <c r="F23" i="6"/>
  <c r="F24" i="6"/>
  <c r="F25" i="6"/>
  <c r="F27" i="6"/>
  <c r="F28" i="6"/>
  <c r="F11" i="5"/>
  <c r="F12" i="5"/>
  <c r="F13" i="5"/>
  <c r="F15" i="5"/>
  <c r="F11" i="4"/>
  <c r="F12" i="4"/>
  <c r="F13" i="4"/>
  <c r="F15" i="4"/>
  <c r="F16" i="4"/>
  <c r="F17" i="4"/>
  <c r="F18" i="4"/>
  <c r="F19" i="4"/>
  <c r="F20" i="4"/>
  <c r="F21" i="4"/>
  <c r="F22" i="4"/>
  <c r="F23" i="4"/>
  <c r="F24" i="4"/>
  <c r="F26" i="4"/>
  <c r="F27" i="4"/>
  <c r="F28" i="4"/>
  <c r="F29" i="4"/>
  <c r="F30" i="4"/>
  <c r="F31" i="4"/>
  <c r="F32" i="4"/>
  <c r="F33" i="4"/>
  <c r="F34" i="4"/>
  <c r="F35" i="4"/>
  <c r="F36" i="4"/>
  <c r="F9" i="7"/>
  <c r="F9" i="5"/>
  <c r="F9" i="4"/>
  <c r="F11" i="3"/>
  <c r="F12" i="3"/>
  <c r="F13" i="3"/>
  <c r="F15" i="3"/>
  <c r="F16" i="3"/>
  <c r="F17" i="3"/>
  <c r="F19" i="3"/>
  <c r="F20" i="3"/>
  <c r="F21" i="3"/>
  <c r="F23" i="3"/>
  <c r="F24" i="3"/>
  <c r="F25" i="3"/>
  <c r="F27" i="3"/>
  <c r="F11" i="2"/>
  <c r="F12" i="2"/>
  <c r="F13" i="2"/>
  <c r="F15" i="2"/>
  <c r="F16" i="2"/>
  <c r="F17" i="2"/>
  <c r="F19" i="2"/>
  <c r="F20" i="2"/>
  <c r="F21" i="2"/>
  <c r="F23" i="2"/>
  <c r="F24" i="2"/>
  <c r="F25" i="2"/>
  <c r="F27" i="2"/>
  <c r="F28" i="2"/>
  <c r="F29" i="2"/>
  <c r="F31" i="2"/>
  <c r="F32" i="2"/>
  <c r="F33" i="2"/>
  <c r="F35" i="2"/>
  <c r="F36" i="2"/>
  <c r="F9" i="10" l="1"/>
</calcChain>
</file>

<file path=xl/sharedStrings.xml><?xml version="1.0" encoding="utf-8"?>
<sst xmlns="http://schemas.openxmlformats.org/spreadsheetml/2006/main" count="760" uniqueCount="705">
  <si>
    <t>RÉFÉRENCE</t>
  </si>
  <si>
    <t>DÉSIGNATION PRODUIT</t>
  </si>
  <si>
    <t>NOUVEAU P.U H.T. EN €</t>
  </si>
  <si>
    <t>SPR1200V100</t>
  </si>
  <si>
    <t>POSTE HT1200 POMPE DWVOX100</t>
  </si>
  <si>
    <t>SPR1200V100BG</t>
  </si>
  <si>
    <t>POSTE HT1200 POMPE DWVOX100 BARRES DE GUIDAGE</t>
  </si>
  <si>
    <t>SPR1200V150</t>
  </si>
  <si>
    <t>POSTE HT1200 POMPE DWVOX150</t>
  </si>
  <si>
    <t>SPR1200V150BG</t>
  </si>
  <si>
    <t>POSTE HT1200 POMPE DWVOX150 BARRES DE GUIDAGE</t>
  </si>
  <si>
    <t>SPR1200V75</t>
  </si>
  <si>
    <t>POSTE HT1200 POMPE DWVOX75</t>
  </si>
  <si>
    <t>SPR1200V75BG</t>
  </si>
  <si>
    <t>POSTE HT1200 POMPE DWVOX75 BARRES DE GUIDAGE</t>
  </si>
  <si>
    <t>SPR1500V100</t>
  </si>
  <si>
    <t>POSTE HT1500 POMPE DWVOX100</t>
  </si>
  <si>
    <t>SPR1500V100BG</t>
  </si>
  <si>
    <t>POSTE HT1500 POMPE DWVOX100 BARRES DE GUIDAGE</t>
  </si>
  <si>
    <t>SPR1500V150</t>
  </si>
  <si>
    <t>POSTE HT1500 POMPE DWVOX150</t>
  </si>
  <si>
    <t>SPR1500V150BG</t>
  </si>
  <si>
    <t>POSTE HT1500 POMPE DWVOX150 BARRES DE GUIDAGE</t>
  </si>
  <si>
    <t>SPR1500V75</t>
  </si>
  <si>
    <t>POSTE HT1500 POMPE DWVOX75</t>
  </si>
  <si>
    <t>SPR1500V75BG</t>
  </si>
  <si>
    <t>POSTE HT1500 POMPE DWVOX75 BARRES DE GUIDAGE</t>
  </si>
  <si>
    <t>SPR1900V100BG</t>
  </si>
  <si>
    <t>POSTE HT1900 POMPE DWVOX100 BARRES DE GUIDAGE</t>
  </si>
  <si>
    <t>SPR1900V150BG</t>
  </si>
  <si>
    <t>POSTE HT1900 POMPE DWVOX150 BARRES DE GUIDAGE</t>
  </si>
  <si>
    <t>SPR1900V75BG</t>
  </si>
  <si>
    <t>POSTE HT1900 POMPE DWVOX75 BARRES DE GUIDAGE</t>
  </si>
  <si>
    <t>SPR900V100</t>
  </si>
  <si>
    <t>POSTE HT900 POMPE DWVOX100</t>
  </si>
  <si>
    <t>SPR900V100BG</t>
  </si>
  <si>
    <t>POSTE HT900 POMPE DWVOX100 BARRES DE GUIDAGE</t>
  </si>
  <si>
    <t>SPR900V150</t>
  </si>
  <si>
    <t>POSTE HT900 POMPE DWVOX150</t>
  </si>
  <si>
    <t>SPR900V150BG</t>
  </si>
  <si>
    <t>POSTE HT900 POMPE DWVOX150 BARRES DE GUIDAGE</t>
  </si>
  <si>
    <t>SPR900V75</t>
  </si>
  <si>
    <t>POSTE HT900 POMPE DWVOX75</t>
  </si>
  <si>
    <t>SPR900V75BG</t>
  </si>
  <si>
    <t>POSTE HT900 POMPE DWVOX75 BARRES DE GUIDAGE</t>
  </si>
  <si>
    <t xml:space="preserve">SPR900V150 </t>
  </si>
  <si>
    <t xml:space="preserve"> POSTE HT900 POMPE DWVOX150 </t>
  </si>
  <si>
    <t>ECSPR-1200</t>
  </si>
  <si>
    <t>POSTE DE RELEVAGE EAUX CLAIRES 1M20</t>
  </si>
  <si>
    <t>ECSPR-1500</t>
  </si>
  <si>
    <t>POSTE DE RELEVAGE EAUX CLAIRES 1M50</t>
  </si>
  <si>
    <t>ECSPR-1800</t>
  </si>
  <si>
    <t>POSTE DE RELEVAGE EAUX CLAIRES 1M80</t>
  </si>
  <si>
    <t>ECSPR-900</t>
  </si>
  <si>
    <t>POSTE DE RELEVAGE EAUX CLAIRES 90CM</t>
  </si>
  <si>
    <t>MCOFPRO</t>
  </si>
  <si>
    <t>COFFRET ALARME ET PROTECTION RELEVAGE</t>
  </si>
  <si>
    <t>PCLC10EHA</t>
  </si>
  <si>
    <t>CLOISON CENTRALE FV 10EH 4X5</t>
  </si>
  <si>
    <t>CLOISON CENTRALE FV 10EH 10X2</t>
  </si>
  <si>
    <t>PCLC12EHA</t>
  </si>
  <si>
    <t>CLOISON CENTRALE FV 12EH 6X4</t>
  </si>
  <si>
    <t>PCLC12EHB</t>
  </si>
  <si>
    <t>CLOISON CENTRALE FV 12EH 8X3</t>
  </si>
  <si>
    <t>PCLC14EHA</t>
  </si>
  <si>
    <t>CLOISON CENTRALE FV 14EH 8X3.5</t>
  </si>
  <si>
    <t>PCLC14EHB</t>
  </si>
  <si>
    <t>CLOISON CENTRALE FV 14EH 7X4</t>
  </si>
  <si>
    <t>PCLC16EH</t>
  </si>
  <si>
    <t>CLOISON CENTRALE FV 16EH 8X4</t>
  </si>
  <si>
    <t>PCLC18EHA</t>
  </si>
  <si>
    <t>CLOISON CENTRALE FV 18EH 8X4.5</t>
  </si>
  <si>
    <t>PCLC20EHB</t>
  </si>
  <si>
    <t>CLOISON CENTRALE FV 20EH 8X5</t>
  </si>
  <si>
    <t>PCLC3EH</t>
  </si>
  <si>
    <t>CLOISON CENTRALE FV 3EH 3X2</t>
  </si>
  <si>
    <t>PCLC4EH</t>
  </si>
  <si>
    <t>CLOISON CENTRALE FV 4EH 4X2</t>
  </si>
  <si>
    <t>PCLC5EH</t>
  </si>
  <si>
    <t>CLOISON CENTRALE FV 5EH 4X2.5</t>
  </si>
  <si>
    <t>PCLC6EHA</t>
  </si>
  <si>
    <t>CLOISON CENTRALE FV 6EH 4X3</t>
  </si>
  <si>
    <t>PCLC6EHB</t>
  </si>
  <si>
    <t>CLOISON CENTRALE FV 6EH 6X2</t>
  </si>
  <si>
    <t>PCLC7EH</t>
  </si>
  <si>
    <t>CLOISON CENTRALE FV 7EH 4X3.5</t>
  </si>
  <si>
    <t>PCLC8EHA</t>
  </si>
  <si>
    <t>CLOISON CENTRALE FV 8EH 4X4</t>
  </si>
  <si>
    <t>PCLC9EH</t>
  </si>
  <si>
    <t>CLOISON CENTRALE FV 9EH 4X4.5</t>
  </si>
  <si>
    <t>PCLCB3EH</t>
  </si>
  <si>
    <t>CLOISON CENTRALE BAC 3EH</t>
  </si>
  <si>
    <t>PCG10EHA</t>
  </si>
  <si>
    <t>COFFRAGE FV GRAVITAIRE 10EH 4X5</t>
  </si>
  <si>
    <t>PCG12EHA</t>
  </si>
  <si>
    <t>COFFRAGE FV GRAVITAIRE 12EH 6X4</t>
  </si>
  <si>
    <t>PCG12EHB</t>
  </si>
  <si>
    <t>COFFRAGE FV GRAVITAIRE 12EH 8X3</t>
  </si>
  <si>
    <t>PCG14EHA</t>
  </si>
  <si>
    <t>COFFRAGE FV GRAVITAIRE 14EH 8X3.5</t>
  </si>
  <si>
    <t>PCG14EHB</t>
  </si>
  <si>
    <t>COFFRAGE FV GRAVITAIRE 14EH 7X4</t>
  </si>
  <si>
    <t>PCG16EH</t>
  </si>
  <si>
    <t>COFFRAGE FV GRAVITAIRE 16EH 8X4</t>
  </si>
  <si>
    <t>PCG18EHA</t>
  </si>
  <si>
    <t>COFFRAGE FV GRAVITAIRE 18EH 8X4.5</t>
  </si>
  <si>
    <t>PCG20EHB</t>
  </si>
  <si>
    <t>COFFRAGE FV GRAVITAIRE 20EH 8X5</t>
  </si>
  <si>
    <t>PCG5EH</t>
  </si>
  <si>
    <t>COFFRAGE FV GRAVITAIRE 5EH 4X2.5</t>
  </si>
  <si>
    <t>PCG6EHA</t>
  </si>
  <si>
    <t>COFFRAGE FV GRAVITAIRE 6EH 4X3</t>
  </si>
  <si>
    <t>PCG6EHB</t>
  </si>
  <si>
    <t>COFFRAGE FV GRAVITAIRE 6EH 6X2</t>
  </si>
  <si>
    <t>PCG7EH</t>
  </si>
  <si>
    <t>COFFRAGE FV GRAVITAIRE 7EH 4X3.5</t>
  </si>
  <si>
    <t>PCG8EHA</t>
  </si>
  <si>
    <t>COFFRAGE FV GRAVITAIRE 8EH 4X4</t>
  </si>
  <si>
    <t>PCG9EH</t>
  </si>
  <si>
    <t>COFFRAGE FV GRAVITAIRE 9EH 4X4.5</t>
  </si>
  <si>
    <t>PCR10EHA</t>
  </si>
  <si>
    <t>COFFRAGE FV RELEVAGE 10EH 4X5</t>
  </si>
  <si>
    <t>PCR12EHA</t>
  </si>
  <si>
    <t>COFFRAGE FV RELEVAGE 12EH 6X4</t>
  </si>
  <si>
    <t>PCR12EHB</t>
  </si>
  <si>
    <t>COFFRAGE FV RELEVAGE 12EH 8X3</t>
  </si>
  <si>
    <t>PCR14EHA</t>
  </si>
  <si>
    <t>COFFRAGE FV RELEVAGE 14EH 8X3.5</t>
  </si>
  <si>
    <t>PCR14EHB</t>
  </si>
  <si>
    <t>COFFRAGE FV RELEVAGE 14EH 7X4</t>
  </si>
  <si>
    <t>PCR16EH</t>
  </si>
  <si>
    <t>COFFRAGE FV RELEVAGE 16EH 8X4</t>
  </si>
  <si>
    <t>PCR18EHA</t>
  </si>
  <si>
    <t>COFFRAGE FV RELEVAGE 18EH 8X4.5</t>
  </si>
  <si>
    <t>PCR20EHB</t>
  </si>
  <si>
    <t>COFFRAGE FV RELEVAGE 20EH 8X5</t>
  </si>
  <si>
    <t>PCR5EH</t>
  </si>
  <si>
    <t>COFFRAGE FV RELEVAGE 5EH 4X2.5</t>
  </si>
  <si>
    <t>PCR6EHA</t>
  </si>
  <si>
    <t>COFFRAGE FV RELEVAGE 6EH 4X3</t>
  </si>
  <si>
    <t>PCR6EHB</t>
  </si>
  <si>
    <t>COFFRAGE FV RELEVAGE 6EH 6X2</t>
  </si>
  <si>
    <t>PCR7EH</t>
  </si>
  <si>
    <t>COFFRAGE FV RELEVAGE 7EH 4X3.5</t>
  </si>
  <si>
    <t>PCR8EHA</t>
  </si>
  <si>
    <t>COFFRAGE FV RELEVAGE 8EH 4X4</t>
  </si>
  <si>
    <t>PCR9EH</t>
  </si>
  <si>
    <t>COFFRAGE FV RELEVAGE 9EH 4X4.5</t>
  </si>
  <si>
    <t xml:space="preserve">BFV10EH </t>
  </si>
  <si>
    <t xml:space="preserve"> KIT BAC PEHD 10 EH </t>
  </si>
  <si>
    <t xml:space="preserve"> BFV12EH </t>
  </si>
  <si>
    <t xml:space="preserve"> KIT BAC PEHD 12EH </t>
  </si>
  <si>
    <t xml:space="preserve"> BFV2.5EH </t>
  </si>
  <si>
    <t xml:space="preserve"> KIT BAC PEHD 2.5EH </t>
  </si>
  <si>
    <t xml:space="preserve"> BFV20EH </t>
  </si>
  <si>
    <t xml:space="preserve"> KIT BAC PEHD 20EH </t>
  </si>
  <si>
    <t xml:space="preserve"> BFV3EH </t>
  </si>
  <si>
    <t xml:space="preserve"> KIT BAC PEHD 3 EH </t>
  </si>
  <si>
    <t xml:space="preserve"> BFV5EH </t>
  </si>
  <si>
    <t xml:space="preserve"> KIT BAC PEHD 5EH </t>
  </si>
  <si>
    <t xml:space="preserve"> BFV6EH </t>
  </si>
  <si>
    <t xml:space="preserve"> KIT BAC PEHD 6 EH </t>
  </si>
  <si>
    <t xml:space="preserve"> PSR10EH4X5 </t>
  </si>
  <si>
    <t xml:space="preserve"> KIT CAILLEBOTIS FV GEOMEMBRANE 10EH4X5  </t>
  </si>
  <si>
    <t xml:space="preserve"> PSR10EH8X2.5 </t>
  </si>
  <si>
    <t xml:space="preserve"> KIT CAILLEBOTIS FV GEOMEMBRANE 10EH8X2.5  </t>
  </si>
  <si>
    <t xml:space="preserve"> PSR12EH6X4 </t>
  </si>
  <si>
    <t xml:space="preserve"> KIT CAILLEBOTIS FV GEOMEMBRANE 12EH6X4  </t>
  </si>
  <si>
    <t xml:space="preserve"> PSR12EH8X3 </t>
  </si>
  <si>
    <t xml:space="preserve"> KIT CAILLEBOTIS FV GEOMEMBRANE 12EH8X3  </t>
  </si>
  <si>
    <t xml:space="preserve"> PSR14EH7X4 </t>
  </si>
  <si>
    <t xml:space="preserve"> KIT CAILLEBOTIS FV GEOMEMBRANE 14EH7X4  </t>
  </si>
  <si>
    <t xml:space="preserve"> PSR14EH8X3.5 </t>
  </si>
  <si>
    <t xml:space="preserve"> KIT CAILLEBOTIS FV GEOMEMBRANE 14EH8X3.5  </t>
  </si>
  <si>
    <t xml:space="preserve"> PSR16EH8X4 </t>
  </si>
  <si>
    <t xml:space="preserve"> KIT CAILLEBOTIS FV GEOMEMBRANE 16EH8X4  </t>
  </si>
  <si>
    <t xml:space="preserve"> PSR18EH8X4.5 </t>
  </si>
  <si>
    <t xml:space="preserve"> KIT CAILLEBOTIS FV GEOMEMBRANE 18EH8X4.5  </t>
  </si>
  <si>
    <t xml:space="preserve"> PSR18EH9X4 </t>
  </si>
  <si>
    <t xml:space="preserve"> KIT CAILLEBOTIS FV GEOMEMBRANE 18EH9X4  </t>
  </si>
  <si>
    <t xml:space="preserve"> PSR20EH10X4 </t>
  </si>
  <si>
    <t xml:space="preserve"> KIT CAILLEBOTIS FV GEOMEMBRANE 20EH10X4  </t>
  </si>
  <si>
    <t xml:space="preserve"> PSR20EH8X5 </t>
  </si>
  <si>
    <t xml:space="preserve"> KIT CAILLEBOTIS FV GEOMEMBRANE 20EH8X5  </t>
  </si>
  <si>
    <t xml:space="preserve"> PSR3EH3X2 </t>
  </si>
  <si>
    <t xml:space="preserve"> KIT CAILLEBOTIS FV GEOMEMBRANE 3EH3X2  </t>
  </si>
  <si>
    <t xml:space="preserve"> PSR4EH4X2 </t>
  </si>
  <si>
    <t xml:space="preserve"> KIT CAILLEBOTIS FV GEOMEMBRANE 4EH4X2  </t>
  </si>
  <si>
    <t xml:space="preserve"> PSR5EH4X2.5 </t>
  </si>
  <si>
    <t xml:space="preserve"> KIT CAILLEBOTIS FV GEOMEMBRANE 5EH4X2.5  </t>
  </si>
  <si>
    <t xml:space="preserve"> PSR6EH4X3 </t>
  </si>
  <si>
    <t xml:space="preserve"> KIT CAILLEBOTIS FV GEOMEMBRANE 6EH4X3  </t>
  </si>
  <si>
    <t xml:space="preserve"> PSR6EH6X2 </t>
  </si>
  <si>
    <t xml:space="preserve"> KIT CAILLEBOTIS FV GEOMEMBRANE 6EH6X2  </t>
  </si>
  <si>
    <t xml:space="preserve"> PSR7EH4X3.5 </t>
  </si>
  <si>
    <t xml:space="preserve"> KIT CAILLEBOTIS FV GEOMEMBRANE 7EH4X3.5  </t>
  </si>
  <si>
    <t xml:space="preserve"> PSR8EH4X4 </t>
  </si>
  <si>
    <t xml:space="preserve"> KIT CAILLEBOTIS FV GEOMEMBRANE 8EH4X4  </t>
  </si>
  <si>
    <t xml:space="preserve"> PSR8EH8X2 </t>
  </si>
  <si>
    <t xml:space="preserve"> KIT CAILLEBOTIS FV GEOMEMBRANE 8EH8X2  </t>
  </si>
  <si>
    <t xml:space="preserve"> PSR9EH4X4.5 </t>
  </si>
  <si>
    <t xml:space="preserve"> KIT CAILLEBOTIS FV GEOMEMBRANE 9EH4X4.5  </t>
  </si>
  <si>
    <t>SBG01</t>
  </si>
  <si>
    <t>BROYEUR GRAVITAIRE AQUATIRIS</t>
  </si>
  <si>
    <t>CHASSEAQUA</t>
  </si>
  <si>
    <t>CHASSE AQUATIRIS EAUX BRUTES</t>
  </si>
  <si>
    <t>CHASSECLAP</t>
  </si>
  <si>
    <t>CHASSE A CLAPET INOX  AQUATIRIS</t>
  </si>
  <si>
    <t>DIR023VMHI50</t>
  </si>
  <si>
    <t>KIT RELEVAGE VAN 3 VOIES MOTORISE DIAM 50</t>
  </si>
  <si>
    <t>DIR023VMHI63</t>
  </si>
  <si>
    <t>KIT RELEVAGE VAN 3 VOIES MOTORISE DIAM 63</t>
  </si>
  <si>
    <t>DIR02VANG63</t>
  </si>
  <si>
    <t>KIT FV RELEVAGE VANGUI63</t>
  </si>
  <si>
    <t>KITFVGVAN110</t>
  </si>
  <si>
    <t>KIT FV GRAVITAIRE  VANNES GUILLOTINES 110</t>
  </si>
  <si>
    <t>KITDIG01</t>
  </si>
  <si>
    <t>KIT GRAVITAIRE PELLE INOX</t>
  </si>
  <si>
    <t>KITCOL01</t>
  </si>
  <si>
    <t>REGARD DE COLLECTE+KIT MISE EN CHARGE</t>
  </si>
  <si>
    <t>KITCOL01FV</t>
  </si>
  <si>
    <t>REGARD DE SORTIE FV</t>
  </si>
  <si>
    <t>PREGAZRV</t>
  </si>
  <si>
    <t>REGARD DE SORTIE SANS FOND (ZRV)</t>
  </si>
  <si>
    <t>KITTOB03</t>
  </si>
  <si>
    <t>KIT DE REPARTITION</t>
  </si>
  <si>
    <t xml:space="preserve"> PFH10EH </t>
  </si>
  <si>
    <t xml:space="preserve"> PACK EPDM GEOTEXTILE FH 1.10MM 10EH  </t>
  </si>
  <si>
    <t xml:space="preserve"> PFH12EH </t>
  </si>
  <si>
    <t xml:space="preserve"> PACK EPDM/GEOTEXTILE FH 1.10MM 12EH  </t>
  </si>
  <si>
    <t xml:space="preserve"> PFH14EH </t>
  </si>
  <si>
    <t xml:space="preserve"> PACK EPDM/GEOTEXTILE FH 1.10MM 14EH  </t>
  </si>
  <si>
    <t xml:space="preserve"> PFH16EH </t>
  </si>
  <si>
    <t xml:space="preserve"> PACK EPDM/GEOTEXTILE FH 1.10MM 16EH </t>
  </si>
  <si>
    <t xml:space="preserve"> PFH18EH  </t>
  </si>
  <si>
    <t xml:space="preserve"> PACK EPDM/GEOTEXTILE FH 1.10MM 18EH  </t>
  </si>
  <si>
    <t xml:space="preserve"> PFH20EH </t>
  </si>
  <si>
    <t xml:space="preserve"> PACK EPDM/GEOTEXTILE FH 1.10MM 20EH  </t>
  </si>
  <si>
    <t xml:space="preserve"> PFH2EH </t>
  </si>
  <si>
    <t xml:space="preserve"> PACK EPDM/GEOTEXTILE FH 1.10MM 2EH  </t>
  </si>
  <si>
    <t xml:space="preserve"> PFH3EH </t>
  </si>
  <si>
    <t xml:space="preserve"> PACK EPDM/GEOTEXTILE FH 1.10MM 3EH  </t>
  </si>
  <si>
    <t xml:space="preserve"> PFH4EH </t>
  </si>
  <si>
    <t xml:space="preserve"> PACK EPDM/GEOTEXTILE FH 1.10MM 4EH  </t>
  </si>
  <si>
    <t xml:space="preserve"> PFH5EH </t>
  </si>
  <si>
    <t xml:space="preserve"> PACK EPDM/GEOTEXTILE FH 1.10MM 5EH </t>
  </si>
  <si>
    <t xml:space="preserve"> PFH6EH </t>
  </si>
  <si>
    <t xml:space="preserve"> PACK EPDM/GEOTEXTILE FH 1.10MM 6EH  </t>
  </si>
  <si>
    <t xml:space="preserve"> PFV10EH10x2 </t>
  </si>
  <si>
    <t xml:space="preserve"> PACK FV GEO 1.52MM 10EH10X2 SANS GRILLE </t>
  </si>
  <si>
    <t xml:space="preserve"> PFV10EH4x5 </t>
  </si>
  <si>
    <t xml:space="preserve"> PACK FV GEO 1.52MM 10EH4X5 SANS GRILLE </t>
  </si>
  <si>
    <t xml:space="preserve"> PFV10EH8x2.5 </t>
  </si>
  <si>
    <t xml:space="preserve"> PACK FV GEO 1.52MM 10EH8X2.5 SANS GRILLE </t>
  </si>
  <si>
    <t xml:space="preserve"> PFV12EH6x4 </t>
  </si>
  <si>
    <t xml:space="preserve"> PACK FV GEO 1.52MM 12EH6X4 SANS GRILLE </t>
  </si>
  <si>
    <t xml:space="preserve"> PFV12EH8x3 </t>
  </si>
  <si>
    <t xml:space="preserve"> PACK FV GEO 1.52MM 12EH8X3 SANS GRILLE </t>
  </si>
  <si>
    <t xml:space="preserve"> PFV14EH7x4 </t>
  </si>
  <si>
    <t xml:space="preserve"> PACK FV GEO 1.52MM 14EH7X4 SANS GRILLE </t>
  </si>
  <si>
    <t xml:space="preserve"> PFV14EH8x3.5 </t>
  </si>
  <si>
    <t xml:space="preserve"> PACK FV GEO 1.52MM 14EH8X3.5 SANS GRILLE </t>
  </si>
  <si>
    <t xml:space="preserve"> PFV16EH8x4 </t>
  </si>
  <si>
    <t xml:space="preserve"> PACK FV GEO 1.52MM 16EH8X4 SANS GRILLE </t>
  </si>
  <si>
    <t xml:space="preserve"> PFV18EH8x4.5 </t>
  </si>
  <si>
    <t xml:space="preserve"> PACK FV GEO 1.52MM 18EH8X4.5 SANS GRILLE </t>
  </si>
  <si>
    <t xml:space="preserve"> PFV18EH9x4 </t>
  </si>
  <si>
    <t xml:space="preserve"> PACK FV GEO 1.52MM 18EH9X4 SANS GRILLE </t>
  </si>
  <si>
    <t xml:space="preserve"> PFV20EH10x4 </t>
  </si>
  <si>
    <t xml:space="preserve"> PACK FV GEO 1.52MM 20EH10X4 SANS GRILLE </t>
  </si>
  <si>
    <t xml:space="preserve"> PFV20EH8x5 </t>
  </si>
  <si>
    <t xml:space="preserve"> PACK FV GEO 1.52MM 20EH8X5 SANS GRILLE </t>
  </si>
  <si>
    <t xml:space="preserve"> PFV2EH2.5X1.6 </t>
  </si>
  <si>
    <t xml:space="preserve"> PACK FV GEO 1.52MM 2EH SANS GRILLE </t>
  </si>
  <si>
    <t xml:space="preserve"> PFV3EH3x2 </t>
  </si>
  <si>
    <t xml:space="preserve"> PACK FV GEO 1.52MM 3EH SANS GRILLE </t>
  </si>
  <si>
    <t xml:space="preserve"> PFV4EH4x2 </t>
  </si>
  <si>
    <t xml:space="preserve"> PACK FV GEO 1.52MM 4EH SANS GRILLE </t>
  </si>
  <si>
    <t xml:space="preserve"> PFV5EH4x2.5 </t>
  </si>
  <si>
    <t xml:space="preserve"> PACK FV GEO 1.52MM 5EH SANS GRILLE </t>
  </si>
  <si>
    <t xml:space="preserve"> PFV6EH4x3 </t>
  </si>
  <si>
    <t xml:space="preserve"> PACK FV GEO 1.52MM 6EH4X3 SANS GRILLE </t>
  </si>
  <si>
    <t xml:space="preserve"> PFV6EH6x2 </t>
  </si>
  <si>
    <t xml:space="preserve"> PACK FV GEO 1.52MM 6EH6X2 SANS GRILLE </t>
  </si>
  <si>
    <t xml:space="preserve"> PFV6EH8x1.5 </t>
  </si>
  <si>
    <t xml:space="preserve"> PACK FV GEO 1.52MM 6EH8X1.5 SANS GRILLE </t>
  </si>
  <si>
    <t xml:space="preserve"> PFV7EH4x3.5 </t>
  </si>
  <si>
    <t xml:space="preserve"> PACK FV GEO 1.52MM 7EH SANS GRILLE </t>
  </si>
  <si>
    <t xml:space="preserve"> PFV8EH4x4 </t>
  </si>
  <si>
    <t xml:space="preserve"> PACK FV GEO 1.52MM 8EH4X4 SANS GRILLE </t>
  </si>
  <si>
    <t xml:space="preserve"> PFV8EH8x2 </t>
  </si>
  <si>
    <t xml:space="preserve"> PACK FV GEO 1.52MM 8EH8X2 SANS GRILLE </t>
  </si>
  <si>
    <t xml:space="preserve"> PFV9EH4x4.5 </t>
  </si>
  <si>
    <t xml:space="preserve"> PACK FV GEO 1.52MM 9EH4X4.5 SANS GRILLE </t>
  </si>
  <si>
    <t>LES KITS FV SANS GRILLE (Géomembrane 1.52mm)</t>
  </si>
  <si>
    <t>LES KITS FH (Géomembrane 1.10mm)</t>
  </si>
  <si>
    <t>LES KITS REGARDS</t>
  </si>
  <si>
    <t>LES KITS CAILLEBOTIS</t>
  </si>
  <si>
    <t>LES KITS BACS</t>
  </si>
  <si>
    <t>LES KITS COFFRAGE PVC</t>
  </si>
  <si>
    <t>LES KITS CLOISONS</t>
  </si>
  <si>
    <t>LES POSTES DE RELEVAGE</t>
  </si>
  <si>
    <t xml:space="preserve"> PSFV10EH4X5 </t>
  </si>
  <si>
    <t xml:space="preserve"> PACK  FV GEO 1.52MM 10EH4X5 AVEC GRILLES </t>
  </si>
  <si>
    <t xml:space="preserve"> PSFV10EH8X2.5 </t>
  </si>
  <si>
    <t xml:space="preserve"> PACK FV GEO 1.52MM 10EH 8X2.5 AVEC GRILLES </t>
  </si>
  <si>
    <t xml:space="preserve"> PSFV12EH6X4 </t>
  </si>
  <si>
    <t xml:space="preserve"> PACK  FV GEO 1.52MM 12EH 6X4 AVEC GRILLES </t>
  </si>
  <si>
    <t xml:space="preserve"> PSFV12EH8X3 </t>
  </si>
  <si>
    <t xml:space="preserve"> PACK  FV GEO 1.52MM 12EH 8X3 AVEC GRILLES </t>
  </si>
  <si>
    <t xml:space="preserve"> PSFV14EH7X4 </t>
  </si>
  <si>
    <t xml:space="preserve"> PACK  FV GEO 1.52MM 14EH 7X4 AVEC GRILLES </t>
  </si>
  <si>
    <t xml:space="preserve"> PSFV14EH8X3.5 </t>
  </si>
  <si>
    <t xml:space="preserve"> PACK FV GEO 1.52MM 14EH 8X3.5 AVEC GRILLES </t>
  </si>
  <si>
    <t xml:space="preserve"> PSFV16EH8X4 </t>
  </si>
  <si>
    <t xml:space="preserve"> PACK  FV GEO 1.52MM 16EH 8X4 AVEC GRILLES </t>
  </si>
  <si>
    <t xml:space="preserve"> PSFV18EH8X4.5 </t>
  </si>
  <si>
    <t xml:space="preserve"> PACK  FV GEO 1.52MM 18EH 8X4.5 AVEC GRILLES </t>
  </si>
  <si>
    <t xml:space="preserve"> PSFV18EH9X4 </t>
  </si>
  <si>
    <t xml:space="preserve"> PACK FV GEO 1.52MM 18EH 9X4 AVEC GRILLES </t>
  </si>
  <si>
    <t xml:space="preserve"> PSFV20EH10X4 </t>
  </si>
  <si>
    <t xml:space="preserve"> PACK FV GEO 1.52MM 20EH 10X4 AVEC GRILLES </t>
  </si>
  <si>
    <t xml:space="preserve"> PSFV20EH8X5 </t>
  </si>
  <si>
    <t xml:space="preserve"> PACK  FV GEO 1.52MM 20EH 8X5 AVEC GRILLES </t>
  </si>
  <si>
    <t xml:space="preserve"> PSFV2EH2.5X1.6 </t>
  </si>
  <si>
    <t xml:space="preserve"> PACK  FV GEO 1.52MM 2EH2.5X1.6  </t>
  </si>
  <si>
    <t xml:space="preserve"> PSFV3EH3X2 </t>
  </si>
  <si>
    <t xml:space="preserve"> PACK  FV GEO 1.52MM 3EH3X2 AVEC GRILLES </t>
  </si>
  <si>
    <t xml:space="preserve"> PSFV4EH4X2 </t>
  </si>
  <si>
    <t xml:space="preserve"> PACK  FV GEO 1.52MM 4EH 4X2 AVEC GRILLES </t>
  </si>
  <si>
    <t xml:space="preserve"> PSFV5EH4X2.5 </t>
  </si>
  <si>
    <t xml:space="preserve"> PACK  FV GEO 1.52MM 5EH4X2.5 AVEC GRILLES </t>
  </si>
  <si>
    <t xml:space="preserve"> PSFV6EH4X3 </t>
  </si>
  <si>
    <t xml:space="preserve"> PACK  FV GEO 1.52MM 6EH 4X3 AVEC GRILLES </t>
  </si>
  <si>
    <t xml:space="preserve"> PSFV6EH6X2 </t>
  </si>
  <si>
    <t xml:space="preserve"> PACK  FV GEO 1.52MM 6EH 6X2 AVEC GRILLES </t>
  </si>
  <si>
    <t xml:space="preserve"> PSFV7EH4X3.5 </t>
  </si>
  <si>
    <t xml:space="preserve"> PACK  FV GEO 1.52MM 7EH 4X3.5 AVEC GRILLES </t>
  </si>
  <si>
    <t xml:space="preserve"> PSFV8EH4X4 </t>
  </si>
  <si>
    <t xml:space="preserve"> PACK  FV GEO 1.52MM 8EH 4X4 AVEC GRILLES </t>
  </si>
  <si>
    <t xml:space="preserve"> PSFV8EH8X2 </t>
  </si>
  <si>
    <t xml:space="preserve"> PACK FV GEO 1.52MM 8EH 8X2 AVEC GRILLES </t>
  </si>
  <si>
    <t xml:space="preserve"> PSFV9EH4X4.5 </t>
  </si>
  <si>
    <t xml:space="preserve"> PACK  FV GEO 1.52MM 9EH 4X4.5 AVEC GRILLES </t>
  </si>
  <si>
    <t>LES KITS FV AVEC GRILLE (Géomembrane 1.52mm)</t>
  </si>
  <si>
    <t>ARTICLES AU DÉTAIL</t>
  </si>
  <si>
    <t>MRAC50</t>
  </si>
  <si>
    <t>RACCORD PEHD PVC D50</t>
  </si>
  <si>
    <t>MRAC63</t>
  </si>
  <si>
    <t>RACCORD PEHD PVC D63</t>
  </si>
  <si>
    <t>MRACPEHD50</t>
  </si>
  <si>
    <t>RACCORD PEHD SOUPLE POUR POSTE DE RELEVAGE 50</t>
  </si>
  <si>
    <t>MRACPEHD63</t>
  </si>
  <si>
    <t>RACCORD PEHD SOUPLE POUR POSTE DE RELEVAGE 63</t>
  </si>
  <si>
    <t>MVAN3V63</t>
  </si>
  <si>
    <t>VANNE 3 VOIES  MANUELLE DIAM 63</t>
  </si>
  <si>
    <t>MTRAV110</t>
  </si>
  <si>
    <t>TRAVERSEE DE PAROI D110</t>
  </si>
  <si>
    <t>MTRAV50</t>
  </si>
  <si>
    <t>TRAVERSEE DE PAROI D50</t>
  </si>
  <si>
    <t>MTRAV63</t>
  </si>
  <si>
    <t>TRAVERSEE DE PAROI D63</t>
  </si>
  <si>
    <t>BIPSTOP</t>
  </si>
  <si>
    <t>FLOTTEUR JAUNE 20M DE CABLE+LEST</t>
  </si>
  <si>
    <t>SUPT30</t>
  </si>
  <si>
    <t>SUPPORT MANGEOIRE AQUATIRIS</t>
  </si>
  <si>
    <t>T30145</t>
  </si>
  <si>
    <t>PIQUET T GRIS 1M45 (A L'UNITE)</t>
  </si>
  <si>
    <t>SERCAB</t>
  </si>
  <si>
    <t>SERRE CABLE GALVA</t>
  </si>
  <si>
    <t>TCORD50</t>
  </si>
  <si>
    <t>CORDAGE CHANVRE (BOBINE DE 50M)</t>
  </si>
  <si>
    <t>MVANGUI110</t>
  </si>
  <si>
    <t>VANNE GUILLOTINE DIAMETRE 110</t>
  </si>
  <si>
    <t>MVANGUI50</t>
  </si>
  <si>
    <t>VANNE GUILLOTINE DIAMETRE 50</t>
  </si>
  <si>
    <t>MVANGUI63</t>
  </si>
  <si>
    <t>VANNE GUILLOTINE DIAMETRE 63</t>
  </si>
  <si>
    <t>Z-MS-10/2</t>
  </si>
  <si>
    <t>DISJONCTEUR MAGNETO THERMIQUE 10/2</t>
  </si>
  <si>
    <t>Z-MS-2.5/2</t>
  </si>
  <si>
    <t>DISJONCTEUR MAGNETO THERMIQUE 2.5/2</t>
  </si>
  <si>
    <t>Z-MS-6.3/2</t>
  </si>
  <si>
    <t>DISJONCTEUR MAGNETO THERMIQUE 6.3/2</t>
  </si>
  <si>
    <t>MALARME</t>
  </si>
  <si>
    <t>OVERFLOW ALARM BOX 220V 20M DE CABLE</t>
  </si>
  <si>
    <t>MBEST</t>
  </si>
  <si>
    <t>POMPES EAUX CLAIRES - BEST ONE VOX</t>
  </si>
  <si>
    <t>MCONECT</t>
  </si>
  <si>
    <t>CONNECTEUR 3 POLES</t>
  </si>
  <si>
    <t>MDWVOX100</t>
  </si>
  <si>
    <t>ELECTROPOMPE DW VOX M 100 DIAM 63 FILETE</t>
  </si>
  <si>
    <t>MDWVOX150</t>
  </si>
  <si>
    <t>ELECTROPOMPE DW VOX M 150 DIAM 63 FILETE</t>
  </si>
  <si>
    <t>MDWVOX75</t>
  </si>
  <si>
    <t>ELECTROPOMPE DW VOX M 75 DIAM 63 FILETE</t>
  </si>
  <si>
    <t>MOPTIMA</t>
  </si>
  <si>
    <t>ELECTROPOMPE OPTIMA  EAUX CLAIRES</t>
  </si>
  <si>
    <t>MRIGHT100</t>
  </si>
  <si>
    <t>ELECTROPOMPE RIGHT M 100 DIAM 50 FILETE</t>
  </si>
  <si>
    <t>MRIGHT75</t>
  </si>
  <si>
    <t>ELECTROPOMPE RIGHT M 75 DIAM 50 FILETE</t>
  </si>
  <si>
    <t>COL01</t>
  </si>
  <si>
    <t>REGARD EN CUNETTE AVEC COUVERCLE</t>
  </si>
  <si>
    <t>DIR01</t>
  </si>
  <si>
    <t>PETIT REGARD + COUVERCLE (HEXAGONAL)</t>
  </si>
  <si>
    <t>DIR02</t>
  </si>
  <si>
    <t>GRAND REGARD + COUVERCLE</t>
  </si>
  <si>
    <t>MBAR118</t>
  </si>
  <si>
    <t>DEMI BARRE 118 CM</t>
  </si>
  <si>
    <t>MBARRE2.5</t>
  </si>
  <si>
    <t>BARRE DE RENFORT POUR BAC 2.5 EH</t>
  </si>
  <si>
    <t>MBARRE3</t>
  </si>
  <si>
    <t>BARRE DE RENFORT POUR BAC 3EH (COMPATIBLE 6EH</t>
  </si>
  <si>
    <t>MCOUVDIG01</t>
  </si>
  <si>
    <t>COUVERCLE REGARD GRAVITAIRE DOUBLE SORTIE</t>
  </si>
  <si>
    <t>MCOUVDIR02</t>
  </si>
  <si>
    <t>COUVERCLE AQUATIRIS REGARD CARRE ET CUNETTE</t>
  </si>
  <si>
    <t>MJOI100</t>
  </si>
  <si>
    <t>JOINT FORSHEDA DIAMETRE 100</t>
  </si>
  <si>
    <t>MJOI50</t>
  </si>
  <si>
    <t>JOINT FORSHEDA DIAMETRE 50</t>
  </si>
  <si>
    <t>MJOI63</t>
  </si>
  <si>
    <t>JOINT FORSHEDA  DIAMETRE 63</t>
  </si>
  <si>
    <t>MREHA</t>
  </si>
  <si>
    <t>REHAUSSE PETIT REGARD CARREE</t>
  </si>
  <si>
    <t>MREHACUN</t>
  </si>
  <si>
    <t>REHAUSSE DE REGARD CUNETTE ET CARRE</t>
  </si>
  <si>
    <t>REHAUS400</t>
  </si>
  <si>
    <t>REHAUSSE DE CUVE HT400</t>
  </si>
  <si>
    <t>TOB03</t>
  </si>
  <si>
    <t>REPARTITEUR</t>
  </si>
  <si>
    <t>MANTIR25</t>
  </si>
  <si>
    <t>BARRIERE ANTI RACINE ROULEAU DE 25M</t>
  </si>
  <si>
    <t>MANTIR50</t>
  </si>
  <si>
    <t>BARRIERE ANTI RACINE ROULEAU DE 50M</t>
  </si>
  <si>
    <t>MKITJONC</t>
  </si>
  <si>
    <t>KIT DE JONCTION ANTI RACINE</t>
  </si>
  <si>
    <t>MSCIE111</t>
  </si>
  <si>
    <t>SCIE CLOCHE D111</t>
  </si>
  <si>
    <t>MSCIE70</t>
  </si>
  <si>
    <t>SCIE CLOCHE D70</t>
  </si>
  <si>
    <t>BP100N</t>
  </si>
  <si>
    <t>COLLE PVC PRESSION NICOLL</t>
  </si>
  <si>
    <t>CC10M</t>
  </si>
  <si>
    <t>CHAPEAU D 100</t>
  </si>
  <si>
    <t>LUBRIFIANT</t>
  </si>
  <si>
    <t>LUBRIFIANT PVC ET CAOUTCHOUC</t>
  </si>
  <si>
    <t>M2TJ</t>
  </si>
  <si>
    <t>MANCHON DILATATION FF PVC EVAC D100</t>
  </si>
  <si>
    <t>MJ</t>
  </si>
  <si>
    <t>MANCHON DE DILATATION SIMPLE MF D50</t>
  </si>
  <si>
    <t>SPY45100</t>
  </si>
  <si>
    <t>CULOTTE Y 45° M/F 100</t>
  </si>
  <si>
    <t>T5</t>
  </si>
  <si>
    <t>REDUCTION 100  50</t>
  </si>
  <si>
    <t>TJ18</t>
  </si>
  <si>
    <t xml:space="preserve">TE DE PIED DE BICHE DIAM 50 </t>
  </si>
  <si>
    <t>V10</t>
  </si>
  <si>
    <t>REDUCTION 110  100</t>
  </si>
  <si>
    <t>TPCR50/25</t>
  </si>
  <si>
    <t>GAINE TPC ROUGE D50  25ML</t>
  </si>
  <si>
    <t>MCABLE1.5-2</t>
  </si>
  <si>
    <t>CABLE ELECTRIQUE H07RNF 3G1.5</t>
  </si>
  <si>
    <t>MREHA600</t>
  </si>
  <si>
    <t>REHAUSSE POSTE DE RELEVAGE D600 + JOINT VIS</t>
  </si>
  <si>
    <t>MREHA800</t>
  </si>
  <si>
    <t>REHAUSSE POSTE DE RELEVAGE D800 + JOINT VIS</t>
  </si>
  <si>
    <t>DGEOM_1220_110</t>
  </si>
  <si>
    <t>GEOMEMBRANE A LA DECOUPE 1.10mm LARGEUR 12M20</t>
  </si>
  <si>
    <t>DGEOM_1220_152</t>
  </si>
  <si>
    <t>GEOMEMBRANE A LA DECOUPE 1.52mm LARGEUR 12M20</t>
  </si>
  <si>
    <t>DGEOM_1525_110</t>
  </si>
  <si>
    <t>GEOMEMBRANE A LA DECOUPE 1.10mm LARGEUR 15M25</t>
  </si>
  <si>
    <t>DGEOM_1525_152</t>
  </si>
  <si>
    <t>GEOMEMBRANE A LA DECOUPE 1.52mm LARGEUR 15M25</t>
  </si>
  <si>
    <t>DGEOM_610_110</t>
  </si>
  <si>
    <t>GEOMEMBRANE A LA DECOUPE 1.10mm LARGEUR 6M10</t>
  </si>
  <si>
    <t>DGEOM_610_152</t>
  </si>
  <si>
    <t>GEOMEMBRANE A LA DECOUPE 1.52mm LARGEUR 6M10</t>
  </si>
  <si>
    <t>DGEOM_915_110</t>
  </si>
  <si>
    <t>GEOMEMBRANE A LA DECOUPE 1.10mm LARGEUR 9M15</t>
  </si>
  <si>
    <t>GEOMEMBRANE A LA DECOUPE 1.52mm LARGEUR 9M15</t>
  </si>
  <si>
    <t>DGEOT1097</t>
  </si>
  <si>
    <t>GEOTEXTILE A LA DECOUPE LARGEUR 10M97</t>
  </si>
  <si>
    <t>DGEOT1220</t>
  </si>
  <si>
    <t>GEOTEXTILE A LA DECOUPE LARGEUR 12M20</t>
  </si>
  <si>
    <t>DGEOT1525</t>
  </si>
  <si>
    <t>GEOTEXTILE A LA DECOUPE LARGEUR 15M25</t>
  </si>
  <si>
    <t>DGEOT249</t>
  </si>
  <si>
    <t>GEOTEXTILE A LA DECOUPE LARGEUR 2M49</t>
  </si>
  <si>
    <t>DGEOT305</t>
  </si>
  <si>
    <t>GEOTEXTILE A LA DECOUPE LARGEUR 3M05</t>
  </si>
  <si>
    <t>DGEOT368</t>
  </si>
  <si>
    <t>GEOTEXTILE A LA DECOUPE LARGEUR 3M68</t>
  </si>
  <si>
    <t>DGEOT427</t>
  </si>
  <si>
    <t>GEOTEXTILE A LA DECOUPE LARGEUR 4M27</t>
  </si>
  <si>
    <t>DGEOT488</t>
  </si>
  <si>
    <t>GEOTEXTILE A LA DECOUPE  LARGEUR 4M88</t>
  </si>
  <si>
    <t>DGEOT549</t>
  </si>
  <si>
    <t>GEOTEXTILE A LA DECOUPE LARGEUR 5M49</t>
  </si>
  <si>
    <t>DGEOT610</t>
  </si>
  <si>
    <t>GEOTEXTILE A LA DECOUPE LARGEUR 6M10</t>
  </si>
  <si>
    <t>DGEOT671</t>
  </si>
  <si>
    <t>GEOTEXTILE A LA DECOUPE LARGEUR 6M71</t>
  </si>
  <si>
    <t>DGEOT732</t>
  </si>
  <si>
    <t>GEOTEXTILE A LA DECOUPE LARGEUR 7M32</t>
  </si>
  <si>
    <t>DGEOT762</t>
  </si>
  <si>
    <t>GEOTEXTILE A LA DECOUPE LARGEUR 7M62</t>
  </si>
  <si>
    <t>DGEOT792</t>
  </si>
  <si>
    <t>GEOTEXTILE A LA DECOUPE LARGEUR 7M92</t>
  </si>
  <si>
    <t>DGEOT853</t>
  </si>
  <si>
    <t>GEOTEXTILE A LA DECOUPE LARGEUR 8M53</t>
  </si>
  <si>
    <t>DGEOT915</t>
  </si>
  <si>
    <t>GEOTEXTILE A LA DECOUPE LARGEUR 9M15</t>
  </si>
  <si>
    <t>ECOLAT14</t>
  </si>
  <si>
    <t>ECOLAT 14CM X 7MM RLX 25ML</t>
  </si>
  <si>
    <t>ECOLAT19</t>
  </si>
  <si>
    <t>ECOLAT 19 CM X 7MM RLX 25M</t>
  </si>
  <si>
    <t>ECOP2</t>
  </si>
  <si>
    <t>ECOPLANC 2M</t>
  </si>
  <si>
    <t>ECOP2.5</t>
  </si>
  <si>
    <t>ECOPLANC 2M50</t>
  </si>
  <si>
    <t>ECOPIC38</t>
  </si>
  <si>
    <t xml:space="preserve">PIQUET ECOLAT </t>
  </si>
  <si>
    <t>MCOLEPDM</t>
  </si>
  <si>
    <t>COLLE EPDM DISTRIPOND</t>
  </si>
  <si>
    <t>MKITREP</t>
  </si>
  <si>
    <t>KIT REPARATION GEOTEXTILE/GEOMEMBRANE</t>
  </si>
  <si>
    <t>C4540</t>
  </si>
  <si>
    <t>COUDE 45° PVC D40 FEM/FEM</t>
  </si>
  <si>
    <t>C4550</t>
  </si>
  <si>
    <t>COUDE 45° PVC D50 FEM/FEM</t>
  </si>
  <si>
    <t>C4563</t>
  </si>
  <si>
    <t>COUDE 45° PVC D63 FEM/FEM</t>
  </si>
  <si>
    <t>C9040</t>
  </si>
  <si>
    <t>COUDE 90° PVC D40 FEM/FEM</t>
  </si>
  <si>
    <t>C9050</t>
  </si>
  <si>
    <t>COUDE 90° PVC D50 FEM/FEM</t>
  </si>
  <si>
    <t>C9063</t>
  </si>
  <si>
    <t>COUDE 90°  PVC D63 FEM/FEM</t>
  </si>
  <si>
    <t>CROIX63</t>
  </si>
  <si>
    <t>CROIX PVC PRESSION D63</t>
  </si>
  <si>
    <t>EAM324050</t>
  </si>
  <si>
    <t>AERATEUR A MEMBRANE D 50</t>
  </si>
  <si>
    <t>ECHAP50</t>
  </si>
  <si>
    <t>CHAPEAU DE VENTILATION D 50</t>
  </si>
  <si>
    <t>ENFC22100</t>
  </si>
  <si>
    <t>COUDE 22°30' FF PVC EVAC D100</t>
  </si>
  <si>
    <t>ENFC22MF100</t>
  </si>
  <si>
    <t>COUDE 22°30 MF PVC EVAC D100</t>
  </si>
  <si>
    <t>ENFC30100</t>
  </si>
  <si>
    <t>COUDE 30° FF PVC EVAC D100</t>
  </si>
  <si>
    <t>ENFC30MF100</t>
  </si>
  <si>
    <t>COUDE 30° MF PVC EVAC D100</t>
  </si>
  <si>
    <t>ENFC45100</t>
  </si>
  <si>
    <t>COUDE 45° FF PVC EVAC D100</t>
  </si>
  <si>
    <t>ENFC45MF100</t>
  </si>
  <si>
    <t>COUDE 45° PVC EVAC MF D100</t>
  </si>
  <si>
    <t>ENFC87100</t>
  </si>
  <si>
    <t>COUDE 87°30 FF PVC EVAC D100</t>
  </si>
  <si>
    <t>ENFC87MF100</t>
  </si>
  <si>
    <t>COUDE 87°30 MF PVC EVAC D100</t>
  </si>
  <si>
    <t>ENFCS45100</t>
  </si>
  <si>
    <t>CULOTTE PVC EVAC 45° FF D100</t>
  </si>
  <si>
    <t>ENFCS45MF100</t>
  </si>
  <si>
    <t>CULOTTE SIMPLE 45° MFF PVC EVAC D100</t>
  </si>
  <si>
    <t>ENFCS87100</t>
  </si>
  <si>
    <t>CULOTTE Y 87°30 FF D100</t>
  </si>
  <si>
    <t>ENFCS87MF100</t>
  </si>
  <si>
    <t>CULOTTE SIMPLE 87°30 MFF PVC EVAC D100</t>
  </si>
  <si>
    <t>ENFM100</t>
  </si>
  <si>
    <t>MANCHON A BUTEE FF PVC EVAC D100</t>
  </si>
  <si>
    <t>MM63</t>
  </si>
  <si>
    <t>MANCHON SORTIE POSTE RELEVAGE PVC PRES D63</t>
  </si>
  <si>
    <t>MTEFLON50</t>
  </si>
  <si>
    <t>RUBAN TEFLON</t>
  </si>
  <si>
    <t>PVC5016</t>
  </si>
  <si>
    <t>TUBE PVC PRESSION A COLLER  D50 EN 3M</t>
  </si>
  <si>
    <t>PVC6316</t>
  </si>
  <si>
    <t>TUBE PVC PRESSION 63X4.7 PN16</t>
  </si>
  <si>
    <t>SOROFLEX63/25</t>
  </si>
  <si>
    <t>COURONNE PVC SOUPLE Ø 63 1M</t>
  </si>
  <si>
    <t>T9050</t>
  </si>
  <si>
    <t>TE DE PRESSION D50</t>
  </si>
  <si>
    <t>T9063</t>
  </si>
  <si>
    <t>TE DE PRESSION D63</t>
  </si>
  <si>
    <t>UM40</t>
  </si>
  <si>
    <t>MANCHON A COMPRESSION PE/PVC</t>
  </si>
  <si>
    <t>UM50</t>
  </si>
  <si>
    <t>UM63</t>
  </si>
  <si>
    <t>C1001002500</t>
  </si>
  <si>
    <t>CHEVRON 100X100 L 2.50M</t>
  </si>
  <si>
    <t>C41413000</t>
  </si>
  <si>
    <t>CHEVRON 41X41 L 3M</t>
  </si>
  <si>
    <t>C501151800</t>
  </si>
  <si>
    <t>BASTAINGS 50X115 (AU ML)</t>
  </si>
  <si>
    <t>C70701800</t>
  </si>
  <si>
    <t>CHEVRON 70X70 (AU ML)</t>
  </si>
  <si>
    <t>MTOILE</t>
  </si>
  <si>
    <t>JARDIFEUTRE DALLE 110 X 110CM</t>
  </si>
  <si>
    <t>BADGE</t>
  </si>
  <si>
    <t xml:space="preserve">BADGES </t>
  </si>
  <si>
    <t>BANNIERE</t>
  </si>
  <si>
    <t>BANNIERE RECTO/VERSO</t>
  </si>
  <si>
    <t>CARNETFV</t>
  </si>
  <si>
    <t xml:space="preserve">CARNET D'ENTRETIEN FV </t>
  </si>
  <si>
    <t>CARNETFVFH</t>
  </si>
  <si>
    <t xml:space="preserve">CARNET D'ENTRETIEN FVFH </t>
  </si>
  <si>
    <t>CARTEVISITE</t>
  </si>
  <si>
    <t>CARTES DE VISITE</t>
  </si>
  <si>
    <t>CHEMISEPRO</t>
  </si>
  <si>
    <t>CHEMISE A RABAT</t>
  </si>
  <si>
    <t>CLE</t>
  </si>
  <si>
    <t>CLE USB 8 GO</t>
  </si>
  <si>
    <t>COLORIAGE</t>
  </si>
  <si>
    <t>CARNETS DE COLORIAGES</t>
  </si>
  <si>
    <t>CRAYON</t>
  </si>
  <si>
    <t>CRAYON AQUATIRIS</t>
  </si>
  <si>
    <t>GUIDEFVB</t>
  </si>
  <si>
    <t>GUIDE DE L'USAGER FV BAC</t>
  </si>
  <si>
    <t>GUIDEFVFHB</t>
  </si>
  <si>
    <t>GUIDE DE L'USAGER FV FH BAC</t>
  </si>
  <si>
    <t>GUIDEFVFHG</t>
  </si>
  <si>
    <t>GUIDE DE L'USAGER FV FH GEO</t>
  </si>
  <si>
    <t>GUIDEFVG</t>
  </si>
  <si>
    <t>GUIDE DE L'USAGER FV GEO</t>
  </si>
  <si>
    <t>GUIDEPRO</t>
  </si>
  <si>
    <t>GUIDE POUR LES PRESCRIPTEURS</t>
  </si>
  <si>
    <t>IRSTEA-BLEU</t>
  </si>
  <si>
    <t>ETUDE IRSTEA 8 PAGES</t>
  </si>
  <si>
    <t>IRSTEA-VERT</t>
  </si>
  <si>
    <t>ETUDE IRSTEA 4 PAGES</t>
  </si>
  <si>
    <t>KITCOMM</t>
  </si>
  <si>
    <t>KIT COMMERCIALE PRO</t>
  </si>
  <si>
    <t>KITSTAND</t>
  </si>
  <si>
    <t>KIT STAND EXPO</t>
  </si>
  <si>
    <t>MANG01</t>
  </si>
  <si>
    <t>MANGEOIRE AQUATIRIS</t>
  </si>
  <si>
    <t>MAQUETTE</t>
  </si>
  <si>
    <t>MAQUETTE AQUATIRIS</t>
  </si>
  <si>
    <t>PANNEAUPEDA</t>
  </si>
  <si>
    <t>PANNEAU PEDAGOGIQUE</t>
  </si>
  <si>
    <t>PLAQUETTES</t>
  </si>
  <si>
    <t>PLAQUETTES JARDIN D'ASSAINISSEMENT</t>
  </si>
  <si>
    <t>PLFLOT</t>
  </si>
  <si>
    <t xml:space="preserve">PLAQUETTE PHYTOFLOTTANTE </t>
  </si>
  <si>
    <t>PLJPL</t>
  </si>
  <si>
    <t xml:space="preserve">PLAQUETTE JARDIN DE PLUIE </t>
  </si>
  <si>
    <t>PLTECH</t>
  </si>
  <si>
    <t>PLAQUETTES TECHNICO COMMERCIAL</t>
  </si>
  <si>
    <t>PLTINY</t>
  </si>
  <si>
    <t>PLAQUETTE PHYTOTINY</t>
  </si>
  <si>
    <t>PLUMIERS</t>
  </si>
  <si>
    <t xml:space="preserve">PLUMIERS EN BOIS </t>
  </si>
  <si>
    <t>ROLLUP</t>
  </si>
  <si>
    <t>ROLL UP AQUATIRIS</t>
  </si>
  <si>
    <t>SACS</t>
  </si>
  <si>
    <t>SACS EN KRAFT SIGLE AQUATIRIS</t>
  </si>
  <si>
    <t>ARTICLES COMMUNICATION</t>
  </si>
  <si>
    <t>PULLF</t>
  </si>
  <si>
    <t>PULL AQUATIRIS FEMME</t>
  </si>
  <si>
    <t>PULLH</t>
  </si>
  <si>
    <t>PULL AQUATIRIS HOMME</t>
  </si>
  <si>
    <t>TSHIRTG</t>
  </si>
  <si>
    <t>T SHIRT AQUATIRIS GRIS</t>
  </si>
  <si>
    <t>TSHIRTM</t>
  </si>
  <si>
    <t>T SHIRT AQUATIRIS MARINE</t>
  </si>
  <si>
    <t>VESTE</t>
  </si>
  <si>
    <t>VESTE AQUATIRIS</t>
  </si>
  <si>
    <t>MARINIEREF</t>
  </si>
  <si>
    <t>MARINIERE AQUATIRIS FEMME</t>
  </si>
  <si>
    <t>MARINIEREH</t>
  </si>
  <si>
    <t>MARINIERE AQUATIRIS HOMME</t>
  </si>
  <si>
    <t>403L</t>
  </si>
  <si>
    <t>BODY WARMER HOMME TL</t>
  </si>
  <si>
    <t>403M</t>
  </si>
  <si>
    <t>BODY WARMER HOMME TM</t>
  </si>
  <si>
    <t>403S</t>
  </si>
  <si>
    <t>BODY WARMER HOMME TS</t>
  </si>
  <si>
    <t>403XL</t>
  </si>
  <si>
    <t>BODY WARMER HOMME TXL</t>
  </si>
  <si>
    <t>403XXL</t>
  </si>
  <si>
    <t>BODY WARMER HOMME TXXL</t>
  </si>
  <si>
    <t>404L</t>
  </si>
  <si>
    <t>BODY WARMER FEMME TL</t>
  </si>
  <si>
    <t>404M</t>
  </si>
  <si>
    <t>BODY WARMER FEMME TM</t>
  </si>
  <si>
    <t>404S</t>
  </si>
  <si>
    <t>BODY WARMER FEMME TS</t>
  </si>
  <si>
    <t>404XL</t>
  </si>
  <si>
    <t>BODY WARMER FEMME TXL</t>
  </si>
  <si>
    <t>LES VETEMENTS</t>
  </si>
  <si>
    <t xml:space="preserve"> PFH8EH </t>
  </si>
  <si>
    <t xml:space="preserve"> PACK EPDM/GEOTEXTILE FH 1.10MM 8EH  </t>
  </si>
  <si>
    <t xml:space="preserve"> PFH7EH </t>
  </si>
  <si>
    <t xml:space="preserve"> PFH9EH </t>
  </si>
  <si>
    <t xml:space="preserve"> PACK EPDM/GEOTEXTILE FH 1.10MM 7EH  </t>
  </si>
  <si>
    <t xml:space="preserve"> PACK EPDM/GEOTEXTILE FH 1.10MM 9EH  </t>
  </si>
  <si>
    <t>PCLC10EHB</t>
  </si>
  <si>
    <t>DGEOM_915-152</t>
  </si>
  <si>
    <t>P.U H.T. EN €</t>
  </si>
  <si>
    <t>Chers partenaires,
Comme convenu lors de la dernière lettre d'information du 20 Juillet, voici les tarifs applicables à partir du 24 Septembre 2021.
Bonne continuation à tous,
Edwige et Martin</t>
  </si>
  <si>
    <t>Evolution des tarifs
au 24 Septembre 2021</t>
  </si>
  <si>
    <t>INSERT INTO TSaskitMajProduits (RefSaskitMaj, Reference,PrixMaj) values (1,'##REF##',##P##);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</si>
</sst>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rgb="FF117176"/>
      <name val="Calibri"/>
      <family val="2"/>
      <scheme val="minor"/>
    </font>
    <font>
      <b/>
      <sz val="10"/>
      <color rgb="FF117176"/>
      <name val="Lato"/>
      <family val="2"/>
    </font>
    <font>
      <b/>
      <sz val="10"/>
      <color rgb="FF117176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0"/>
      <color rgb="FF117176"/>
      <name val="Calibri Light"/>
      <family val="2"/>
      <scheme val="major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 style="medium">
        <color rgb="FFA6A6A6"/>
      </left>
      <right style="medium">
        <color rgb="FFA6A6A6"/>
      </right>
      <top style="medium">
        <color rgb="FFA6A6A6"/>
      </top>
      <bottom/>
      <diagonal/>
    </border>
    <border>
      <left style="medium">
        <color rgb="FFA6A6A6"/>
      </left>
      <right style="medium">
        <color rgb="FFA6A6A6"/>
      </right>
      <top/>
      <bottom style="medium">
        <color rgb="FFA6A6A6"/>
      </bottom>
      <diagonal/>
    </border>
    <border>
      <left/>
      <right style="medium">
        <color rgb="FFA6A6A6"/>
      </right>
      <top style="medium">
        <color rgb="FFA6A6A6"/>
      </top>
      <bottom style="medium">
        <color rgb="FFA6A6A6"/>
      </bottom>
      <diagonal/>
    </border>
    <border>
      <left/>
      <right style="medium">
        <color rgb="FFA6A6A6"/>
      </right>
      <top/>
      <bottom style="medium">
        <color rgb="FFA6A6A6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0" fillId="0" borderId="0" xfId="0" applyFont="1"/>
    <xf numFmtId="0" fontId="3" fillId="0" borderId="0" xfId="0" applyFont="1"/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4" fontId="3" fillId="0" borderId="3" xfId="0" applyNumberFormat="1" applyFont="1" applyBorder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5" fillId="0" borderId="6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0" fontId="5" fillId="0" borderId="4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2" fontId="3" fillId="0" borderId="3" xfId="0" applyNumberFormat="1" applyFont="1" applyBorder="1" applyAlignment="1">
      <alignment horizontal="center" vertical="center" wrapText="1"/>
    </xf>
    <xf numFmtId="2" fontId="9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4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2" fontId="3" fillId="0" borderId="8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4" fontId="9" fillId="0" borderId="8" xfId="0" applyNumberFormat="1" applyFont="1" applyBorder="1" applyAlignment="1">
      <alignment horizontal="center" vertical="center"/>
    </xf>
    <xf numFmtId="2" fontId="3" fillId="0" borderId="7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 wrapText="1" shrinkToFit="1"/>
    </xf>
    <xf numFmtId="0" fontId="3" fillId="0" borderId="6" xfId="0" applyFont="1" applyBorder="1" applyAlignment="1">
      <alignment horizontal="center" vertical="center" wrapText="1" shrinkToFit="1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71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0</xdr:row>
      <xdr:rowOff>0</xdr:rowOff>
    </xdr:from>
    <xdr:to>
      <xdr:col>7</xdr:col>
      <xdr:colOff>742950</xdr:colOff>
      <xdr:row>5</xdr:row>
      <xdr:rowOff>114902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2950" y="0"/>
          <a:ext cx="5334000" cy="1067402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706755</xdr:colOff>
      <xdr:row>5</xdr:row>
      <xdr:rowOff>19050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632460</xdr:colOff>
      <xdr:row>5</xdr:row>
      <xdr:rowOff>15240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685800</xdr:colOff>
      <xdr:row>5</xdr:row>
      <xdr:rowOff>15240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853440</xdr:colOff>
      <xdr:row>5</xdr:row>
      <xdr:rowOff>15240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</xdr:row>
      <xdr:rowOff>19050</xdr:rowOff>
    </xdr:from>
    <xdr:to>
      <xdr:col>1</xdr:col>
      <xdr:colOff>927735</xdr:colOff>
      <xdr:row>6</xdr:row>
      <xdr:rowOff>20955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228600" y="209550"/>
          <a:ext cx="1685925" cy="9620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876300</xdr:colOff>
      <xdr:row>5</xdr:row>
      <xdr:rowOff>15240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929640</xdr:colOff>
      <xdr:row>5</xdr:row>
      <xdr:rowOff>15240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1</xdr:col>
      <xdr:colOff>933450</xdr:colOff>
      <xdr:row>5</xdr:row>
      <xdr:rowOff>38100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28575"/>
          <a:ext cx="1685925" cy="9620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800100</xdr:colOff>
      <xdr:row>5</xdr:row>
      <xdr:rowOff>15240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744855</xdr:colOff>
      <xdr:row>5</xdr:row>
      <xdr:rowOff>15240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933450</xdr:colOff>
      <xdr:row>5</xdr:row>
      <xdr:rowOff>19050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781050</xdr:colOff>
      <xdr:row>5</xdr:row>
      <xdr:rowOff>19050</xdr:rowOff>
    </xdr:to>
    <xdr:pic>
      <xdr:nvPicPr>
        <xdr:cNvPr id="2" name="Image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837" t="15458" r="7252" b="13576"/>
        <a:stretch/>
      </xdr:blipFill>
      <xdr:spPr>
        <a:xfrm>
          <a:off x="0" y="0"/>
          <a:ext cx="1685925" cy="9620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40"/>
  <sheetViews>
    <sheetView workbookViewId="0">
      <selection activeCell="L16" sqref="L16"/>
    </sheetView>
  </sheetViews>
  <sheetFormatPr baseColWidth="10" defaultRowHeight="15" x14ac:dyDescent="0.25"/>
  <sheetData>
    <row r="3" spans="2:13" x14ac:dyDescent="0.25">
      <c r="J3" s="27" t="s">
        <v>703</v>
      </c>
      <c r="K3" s="28"/>
      <c r="L3" s="28"/>
      <c r="M3" s="28"/>
    </row>
    <row r="4" spans="2:13" x14ac:dyDescent="0.25">
      <c r="J4" s="28"/>
      <c r="K4" s="28"/>
      <c r="L4" s="28"/>
      <c r="M4" s="28"/>
    </row>
    <row r="5" spans="2:13" x14ac:dyDescent="0.25">
      <c r="J5" s="28"/>
      <c r="K5" s="28"/>
      <c r="L5" s="28"/>
      <c r="M5" s="28"/>
    </row>
    <row r="7" spans="2:13" ht="15" customHeight="1" x14ac:dyDescent="0.25">
      <c r="B7" s="29" t="s">
        <v>702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6"/>
    </row>
    <row r="8" spans="2:13" x14ac:dyDescent="0.25"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6"/>
    </row>
    <row r="9" spans="2:13" x14ac:dyDescent="0.25"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6"/>
    </row>
    <row r="10" spans="2:13" x14ac:dyDescent="0.25"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6"/>
    </row>
    <row r="11" spans="2:13" x14ac:dyDescent="0.25"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6"/>
    </row>
    <row r="12" spans="2:13" x14ac:dyDescent="0.25"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6"/>
    </row>
    <row r="13" spans="2:13" x14ac:dyDescent="0.25"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6"/>
    </row>
    <row r="14" spans="2:13" x14ac:dyDescent="0.25"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6"/>
    </row>
    <row r="15" spans="2:13" x14ac:dyDescent="0.25"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</row>
    <row r="16" spans="2:13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</row>
    <row r="17" spans="2:13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</row>
    <row r="18" spans="2:13" x14ac:dyDescent="0.25"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</row>
    <row r="19" spans="2:13" x14ac:dyDescent="0.25"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</row>
    <row r="20" spans="2:13" x14ac:dyDescent="0.25"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</row>
    <row r="21" spans="2:13" x14ac:dyDescent="0.25"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</row>
    <row r="22" spans="2:13" x14ac:dyDescent="0.25"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</row>
    <row r="23" spans="2:13" x14ac:dyDescent="0.25"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</row>
    <row r="24" spans="2:13" x14ac:dyDescent="0.25"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</row>
    <row r="25" spans="2:13" x14ac:dyDescent="0.25"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</row>
    <row r="26" spans="2:13" x14ac:dyDescent="0.25"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</row>
    <row r="27" spans="2:13" x14ac:dyDescent="0.25"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</row>
    <row r="28" spans="2:13" x14ac:dyDescent="0.25"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</row>
    <row r="29" spans="2:13" x14ac:dyDescent="0.25"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</row>
    <row r="30" spans="2:13" x14ac:dyDescent="0.25"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</row>
    <row r="31" spans="2:13" x14ac:dyDescent="0.25"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</row>
    <row r="32" spans="2:13" x14ac:dyDescent="0.25"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</row>
    <row r="33" spans="2:13" x14ac:dyDescent="0.25"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</row>
    <row r="34" spans="2:13" x14ac:dyDescent="0.25"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</row>
    <row r="35" spans="2:13" x14ac:dyDescent="0.25"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</row>
    <row r="36" spans="2:13" x14ac:dyDescent="0.25"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</row>
    <row r="37" spans="2:13" x14ac:dyDescent="0.25"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</row>
    <row r="38" spans="2:13" x14ac:dyDescent="0.25"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</row>
    <row r="39" spans="2:13" x14ac:dyDescent="0.25"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</row>
    <row r="40" spans="2:13" x14ac:dyDescent="0.25"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</row>
  </sheetData>
  <mergeCells count="2">
    <mergeCell ref="J3:M5"/>
    <mergeCell ref="B7:L14"/>
  </mergeCells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topLeftCell="A4" workbookViewId="0">
      <selection activeCell="D20" sqref="D20"/>
    </sheetView>
  </sheetViews>
  <sheetFormatPr baseColWidth="10" defaultRowHeight="15" x14ac:dyDescent="0.25"/>
  <cols>
    <col min="1" max="1" width="14.7109375" bestFit="1" customWidth="1"/>
    <col min="2" max="2" width="47" bestFit="1" customWidth="1"/>
    <col min="3" max="3" width="13.28515625" customWidth="1"/>
    <col min="4" max="4" width="11.42578125" customWidth="1"/>
  </cols>
  <sheetData>
    <row r="1" spans="1:15" x14ac:dyDescent="0.25">
      <c r="E1" s="3" t="s">
        <v>704</v>
      </c>
    </row>
    <row r="2" spans="1:15" x14ac:dyDescent="0.25">
      <c r="B2" s="46" t="s">
        <v>344</v>
      </c>
      <c r="C2" s="46"/>
      <c r="D2" s="46"/>
    </row>
    <row r="4" spans="1:15" x14ac:dyDescent="0.25">
      <c r="D4" s="2"/>
    </row>
    <row r="6" spans="1:15" ht="15.75" thickBot="1" x14ac:dyDescent="0.3"/>
    <row r="7" spans="1:15" ht="14.45" customHeight="1" x14ac:dyDescent="0.25">
      <c r="A7" s="38" t="s">
        <v>0</v>
      </c>
      <c r="B7" s="38" t="s">
        <v>1</v>
      </c>
      <c r="C7" s="40" t="s">
        <v>701</v>
      </c>
      <c r="D7" s="42" t="s">
        <v>2</v>
      </c>
      <c r="F7" t="str">
        <f>CONCATENATE("!!",SUBSTITUTE(A9," ",""),"!!")</f>
        <v>!!PSFV10EH4X5!!</v>
      </c>
    </row>
    <row r="8" spans="1:15" ht="15.75" thickBot="1" x14ac:dyDescent="0.3">
      <c r="A8" s="39"/>
      <c r="B8" s="39"/>
      <c r="C8" s="41"/>
      <c r="D8" s="43"/>
    </row>
    <row r="9" spans="1:15" ht="15.75" thickBot="1" x14ac:dyDescent="0.3">
      <c r="A9" s="10" t="s">
        <v>302</v>
      </c>
      <c r="B9" s="11" t="s">
        <v>303</v>
      </c>
      <c r="C9" s="21">
        <v>1643</v>
      </c>
      <c r="D9" s="20">
        <v>1903.4848999999999</v>
      </c>
      <c r="E9" s="3" t="str">
        <f>SUBSTITUTE(SUBSTITUTE($E$1,"##REF##",SUBSTITUTE(A9," ","")),"##P##",SUBSTITUTE(D9,",","."))</f>
        <v>INSERT INTO TSaskitMajProduits (RefSaskitMaj, Reference,PrixMaj) values (1,'PSFV10EH4X5',1903.4849);</v>
      </c>
      <c r="F9" s="3" t="str">
        <f>IF(C9&lt;&gt;D9,E9,"")</f>
        <v>INSERT INTO TSaskitMajProduits (RefSaskitMaj, Reference,PrixMaj) values (1,'PSFV10EH4X5',1903.4849);</v>
      </c>
      <c r="O9">
        <f t="shared" ref="O9:O28" si="0">D9/C9</f>
        <v>1.1585422398052343</v>
      </c>
    </row>
    <row r="10" spans="1:15" ht="15.75" thickBot="1" x14ac:dyDescent="0.3">
      <c r="A10" s="10" t="s">
        <v>304</v>
      </c>
      <c r="B10" s="11" t="s">
        <v>305</v>
      </c>
      <c r="C10" s="21">
        <v>1573</v>
      </c>
      <c r="D10" s="20">
        <v>1808.578033</v>
      </c>
      <c r="E10" s="3" t="str">
        <f>SUBSTITUTE(SUBSTITUTE($E$1,"##REF##",SUBSTITUTE(A10," ","")),"##P##",SUBSTITUTE(D10,",","."))</f>
        <v>INSERT INTO TSaskitMajProduits (RefSaskitMaj, Reference,PrixMaj) values (1,'PSFV10EH8X2.5',1808.578033);</v>
      </c>
      <c r="F10" s="3" t="str">
        <f t="shared" ref="F10:F29" si="1">IF(C10&lt;&gt;D10,E10,"")</f>
        <v>INSERT INTO TSaskitMajProduits (RefSaskitMaj, Reference,PrixMaj) values (1,'PSFV10EH8X2.5',1808.578033);</v>
      </c>
      <c r="O10">
        <f t="shared" si="0"/>
        <v>1.1497635301970757</v>
      </c>
    </row>
    <row r="11" spans="1:15" ht="15.75" thickBot="1" x14ac:dyDescent="0.3">
      <c r="A11" s="10" t="s">
        <v>306</v>
      </c>
      <c r="B11" s="11" t="s">
        <v>307</v>
      </c>
      <c r="C11" s="21">
        <v>2028</v>
      </c>
      <c r="D11" s="20">
        <v>2311.5315000000001</v>
      </c>
      <c r="E11" s="3" t="str">
        <f t="shared" ref="E10:E29" si="2">SUBSTITUTE(SUBSTITUTE($E$1,"##REF##",SUBSTITUTE(A11," ","")),"##P##",SUBSTITUTE(D11,",","."))</f>
        <v>INSERT INTO TSaskitMajProduits (RefSaskitMaj, Reference,PrixMaj) values (1,'PSFV12EH6X4',2311.5315);</v>
      </c>
      <c r="F11" s="3" t="str">
        <f t="shared" si="1"/>
        <v>INSERT INTO TSaskitMajProduits (RefSaskitMaj, Reference,PrixMaj) values (1,'PSFV12EH6X4',2311.5315);</v>
      </c>
      <c r="O11">
        <f t="shared" si="0"/>
        <v>1.1398084319526627</v>
      </c>
    </row>
    <row r="12" spans="1:15" ht="15.75" thickBot="1" x14ac:dyDescent="0.3">
      <c r="A12" s="10" t="s">
        <v>308</v>
      </c>
      <c r="B12" s="11" t="s">
        <v>309</v>
      </c>
      <c r="C12" s="21">
        <v>2054</v>
      </c>
      <c r="D12" s="20">
        <v>2380.3740000000003</v>
      </c>
      <c r="E12" s="3" t="str">
        <f t="shared" si="2"/>
        <v>INSERT INTO TSaskitMajProduits (RefSaskitMaj, Reference,PrixMaj) values (1,'PSFV12EH8X3',2380.374);</v>
      </c>
      <c r="F12" s="3" t="str">
        <f t="shared" si="1"/>
        <v>INSERT INTO TSaskitMajProduits (RefSaskitMaj, Reference,PrixMaj) values (1,'PSFV12EH8X3',2380.374);</v>
      </c>
      <c r="O12">
        <f t="shared" si="0"/>
        <v>1.1588967867575464</v>
      </c>
    </row>
    <row r="13" spans="1:15" ht="15.75" thickBot="1" x14ac:dyDescent="0.3">
      <c r="A13" s="10" t="s">
        <v>310</v>
      </c>
      <c r="B13" s="11" t="s">
        <v>311</v>
      </c>
      <c r="C13" s="21">
        <v>2388</v>
      </c>
      <c r="D13" s="20">
        <v>2765.4576000000002</v>
      </c>
      <c r="E13" s="3" t="str">
        <f t="shared" si="2"/>
        <v>INSERT INTO TSaskitMajProduits (RefSaskitMaj, Reference,PrixMaj) values (1,'PSFV14EH7X4',2765.4576);</v>
      </c>
      <c r="F13" s="3" t="str">
        <f t="shared" si="1"/>
        <v>INSERT INTO TSaskitMajProduits (RefSaskitMaj, Reference,PrixMaj) values (1,'PSFV14EH7X4',2765.4576);</v>
      </c>
      <c r="O13">
        <f t="shared" si="0"/>
        <v>1.1580643216080402</v>
      </c>
    </row>
    <row r="14" spans="1:15" ht="15.75" thickBot="1" x14ac:dyDescent="0.3">
      <c r="A14" s="10" t="s">
        <v>312</v>
      </c>
      <c r="B14" s="11" t="s">
        <v>313</v>
      </c>
      <c r="C14" s="21">
        <v>2169</v>
      </c>
      <c r="D14" s="20">
        <v>2537.0481</v>
      </c>
      <c r="E14" s="3" t="str">
        <f t="shared" si="2"/>
        <v>INSERT INTO TSaskitMajProduits (RefSaskitMaj, Reference,PrixMaj) values (1,'PSFV14EH8X3.5',2537.0481);</v>
      </c>
      <c r="F14" s="3" t="str">
        <f t="shared" si="1"/>
        <v>INSERT INTO TSaskitMajProduits (RefSaskitMaj, Reference,PrixMaj) values (1,'PSFV14EH8X3.5',2537.0481);</v>
      </c>
      <c r="O14">
        <f t="shared" si="0"/>
        <v>1.1696856154910096</v>
      </c>
    </row>
    <row r="15" spans="1:15" ht="15.75" thickBot="1" x14ac:dyDescent="0.3">
      <c r="A15" s="10" t="s">
        <v>314</v>
      </c>
      <c r="B15" s="11" t="s">
        <v>315</v>
      </c>
      <c r="C15" s="21">
        <v>2698</v>
      </c>
      <c r="D15" s="20">
        <v>3140.9135999999999</v>
      </c>
      <c r="E15" s="3" t="str">
        <f t="shared" si="2"/>
        <v>INSERT INTO TSaskitMajProduits (RefSaskitMaj, Reference,PrixMaj) values (1,'PSFV16EH8X4',3140.9136);</v>
      </c>
      <c r="F15" s="3" t="str">
        <f t="shared" si="1"/>
        <v>INSERT INTO TSaskitMajProduits (RefSaskitMaj, Reference,PrixMaj) values (1,'PSFV16EH8X4',3140.9136);</v>
      </c>
      <c r="O15">
        <f t="shared" si="0"/>
        <v>1.1641636767976278</v>
      </c>
    </row>
    <row r="16" spans="1:15" ht="15.75" thickBot="1" x14ac:dyDescent="0.3">
      <c r="A16" s="10" t="s">
        <v>316</v>
      </c>
      <c r="B16" s="11" t="s">
        <v>317</v>
      </c>
      <c r="C16" s="21">
        <v>2813</v>
      </c>
      <c r="D16" s="20">
        <v>3297.5844000000002</v>
      </c>
      <c r="E16" s="3" t="str">
        <f t="shared" si="2"/>
        <v>INSERT INTO TSaskitMajProduits (RefSaskitMaj, Reference,PrixMaj) values (1,'PSFV18EH8X4.5',3297.5844);</v>
      </c>
      <c r="F16" s="3" t="str">
        <f t="shared" si="1"/>
        <v>INSERT INTO TSaskitMajProduits (RefSaskitMaj, Reference,PrixMaj) values (1,'PSFV18EH8X4.5',3297.5844);</v>
      </c>
      <c r="O16">
        <f t="shared" si="0"/>
        <v>1.1722660504799147</v>
      </c>
    </row>
    <row r="17" spans="1:15" ht="15.75" thickBot="1" x14ac:dyDescent="0.3">
      <c r="A17" s="10" t="s">
        <v>318</v>
      </c>
      <c r="B17" s="11" t="s">
        <v>319</v>
      </c>
      <c r="C17" s="21">
        <v>2898</v>
      </c>
      <c r="D17" s="20">
        <v>3337.6701999999996</v>
      </c>
      <c r="E17" s="3" t="str">
        <f t="shared" si="2"/>
        <v>INSERT INTO TSaskitMajProduits (RefSaskitMaj, Reference,PrixMaj) values (1,'PSFV18EH9X4',3337.6702);</v>
      </c>
      <c r="F17" s="3" t="str">
        <f t="shared" si="1"/>
        <v>INSERT INTO TSaskitMajProduits (RefSaskitMaj, Reference,PrixMaj) values (1,'PSFV18EH9X4',3337.6702);</v>
      </c>
      <c r="O17">
        <f t="shared" si="0"/>
        <v>1.1517150448585229</v>
      </c>
    </row>
    <row r="18" spans="1:15" ht="15.75" thickBot="1" x14ac:dyDescent="0.3">
      <c r="A18" s="10" t="s">
        <v>320</v>
      </c>
      <c r="B18" s="11" t="s">
        <v>321</v>
      </c>
      <c r="C18" s="21">
        <v>3307</v>
      </c>
      <c r="D18" s="20">
        <v>3626.4301999999998</v>
      </c>
      <c r="E18" s="3" t="str">
        <f t="shared" si="2"/>
        <v>INSERT INTO TSaskitMajProduits (RefSaskitMaj, Reference,PrixMaj) values (1,'PSFV20EH10X4',3626.4302);</v>
      </c>
      <c r="F18" s="3" t="str">
        <f t="shared" si="1"/>
        <v>INSERT INTO TSaskitMajProduits (RefSaskitMaj, Reference,PrixMaj) values (1,'PSFV20EH10X4',3626.4302);</v>
      </c>
      <c r="O18">
        <f t="shared" si="0"/>
        <v>1.0965921378893255</v>
      </c>
    </row>
    <row r="19" spans="1:15" ht="15.75" thickBot="1" x14ac:dyDescent="0.3">
      <c r="A19" s="10" t="s">
        <v>322</v>
      </c>
      <c r="B19" s="11" t="s">
        <v>323</v>
      </c>
      <c r="C19" s="21">
        <v>3035</v>
      </c>
      <c r="D19" s="20">
        <v>3442.4615999999996</v>
      </c>
      <c r="E19" s="3" t="str">
        <f t="shared" si="2"/>
        <v>INSERT INTO TSaskitMajProduits (RefSaskitMaj, Reference,PrixMaj) values (1,'PSFV20EH8X5',3442.4616);</v>
      </c>
      <c r="F19" s="3" t="str">
        <f t="shared" si="1"/>
        <v>INSERT INTO TSaskitMajProduits (RefSaskitMaj, Reference,PrixMaj) values (1,'PSFV20EH8X5',3442.4616);</v>
      </c>
      <c r="O19">
        <f t="shared" si="0"/>
        <v>1.1342542339373969</v>
      </c>
    </row>
    <row r="20" spans="1:15" ht="15.75" thickBot="1" x14ac:dyDescent="0.3">
      <c r="A20" s="10" t="s">
        <v>324</v>
      </c>
      <c r="B20" s="11" t="s">
        <v>325</v>
      </c>
      <c r="C20" s="21">
        <v>505.5</v>
      </c>
      <c r="D20" s="20">
        <f>C20*1.13</f>
        <v>571.21499999999992</v>
      </c>
      <c r="E20" s="3" t="str">
        <f t="shared" si="2"/>
        <v>INSERT INTO TSaskitMajProduits (RefSaskitMaj, Reference,PrixMaj) values (1,'PSFV2EH2.5X1.6',571.215);</v>
      </c>
      <c r="F20" s="3" t="str">
        <f t="shared" si="1"/>
        <v>INSERT INTO TSaskitMajProduits (RefSaskitMaj, Reference,PrixMaj) values (1,'PSFV2EH2.5X1.6',571.215);</v>
      </c>
      <c r="O20">
        <f t="shared" si="0"/>
        <v>1.1299999999999999</v>
      </c>
    </row>
    <row r="21" spans="1:15" ht="15.75" thickBot="1" x14ac:dyDescent="0.3">
      <c r="A21" s="10" t="s">
        <v>326</v>
      </c>
      <c r="B21" s="11" t="s">
        <v>327</v>
      </c>
      <c r="C21" s="21">
        <v>635</v>
      </c>
      <c r="D21" s="20">
        <v>718.05219999999997</v>
      </c>
      <c r="E21" s="3" t="str">
        <f t="shared" si="2"/>
        <v>INSERT INTO TSaskitMajProduits (RefSaskitMaj, Reference,PrixMaj) values (1,'PSFV3EH3X2',718.0522);</v>
      </c>
      <c r="F21" s="3" t="str">
        <f t="shared" si="1"/>
        <v>INSERT INTO TSaskitMajProduits (RefSaskitMaj, Reference,PrixMaj) values (1,'PSFV3EH3X2',718.0522);</v>
      </c>
      <c r="O21">
        <f t="shared" si="0"/>
        <v>1.1307908661417323</v>
      </c>
    </row>
    <row r="22" spans="1:15" ht="15.75" thickBot="1" x14ac:dyDescent="0.3">
      <c r="A22" s="10" t="s">
        <v>328</v>
      </c>
      <c r="B22" s="11" t="s">
        <v>329</v>
      </c>
      <c r="C22" s="21">
        <v>785</v>
      </c>
      <c r="D22" s="20">
        <v>888.30579999999998</v>
      </c>
      <c r="E22" s="3" t="str">
        <f t="shared" si="2"/>
        <v>INSERT INTO TSaskitMajProduits (RefSaskitMaj, Reference,PrixMaj) values (1,'PSFV4EH4X2',888.3058);</v>
      </c>
      <c r="F22" s="3" t="str">
        <f t="shared" si="1"/>
        <v>INSERT INTO TSaskitMajProduits (RefSaskitMaj, Reference,PrixMaj) values (1,'PSFV4EH4X2',888.3058);</v>
      </c>
      <c r="O22">
        <f t="shared" si="0"/>
        <v>1.1315997452229298</v>
      </c>
    </row>
    <row r="23" spans="1:15" ht="15.75" thickBot="1" x14ac:dyDescent="0.3">
      <c r="A23" s="10" t="s">
        <v>330</v>
      </c>
      <c r="B23" s="11" t="s">
        <v>331</v>
      </c>
      <c r="C23" s="21">
        <v>892</v>
      </c>
      <c r="D23" s="20">
        <v>1016.8803999999999</v>
      </c>
      <c r="E23" s="3" t="str">
        <f t="shared" si="2"/>
        <v>INSERT INTO TSaskitMajProduits (RefSaskitMaj, Reference,PrixMaj) values (1,'PSFV5EH4X2.5',1016.8804);</v>
      </c>
      <c r="F23" s="3" t="str">
        <f t="shared" si="1"/>
        <v>INSERT INTO TSaskitMajProduits (RefSaskitMaj, Reference,PrixMaj) values (1,'PSFV5EH4X2.5',1016.8804);</v>
      </c>
      <c r="O23">
        <f t="shared" si="0"/>
        <v>1.1400004484304931</v>
      </c>
    </row>
    <row r="24" spans="1:15" ht="15.75" thickBot="1" x14ac:dyDescent="0.3">
      <c r="A24" s="10" t="s">
        <v>332</v>
      </c>
      <c r="B24" s="11" t="s">
        <v>333</v>
      </c>
      <c r="C24" s="21">
        <v>1121</v>
      </c>
      <c r="D24" s="20">
        <v>1277.2662000000003</v>
      </c>
      <c r="E24" s="3" t="str">
        <f t="shared" si="2"/>
        <v>INSERT INTO TSaskitMajProduits (RefSaskitMaj, Reference,PrixMaj) values (1,'PSFV6EH4X3',1277.2662);</v>
      </c>
      <c r="F24" s="3" t="str">
        <f t="shared" si="1"/>
        <v>INSERT INTO TSaskitMajProduits (RefSaskitMaj, Reference,PrixMaj) values (1,'PSFV6EH4X3',1277.2662);</v>
      </c>
      <c r="O24">
        <f t="shared" si="0"/>
        <v>1.139398929527208</v>
      </c>
    </row>
    <row r="25" spans="1:15" ht="15.75" thickBot="1" x14ac:dyDescent="0.3">
      <c r="A25" s="10" t="s">
        <v>334</v>
      </c>
      <c r="B25" s="11" t="s">
        <v>335</v>
      </c>
      <c r="C25" s="21">
        <v>1239</v>
      </c>
      <c r="D25" s="20">
        <v>1394.8522</v>
      </c>
      <c r="E25" s="3" t="str">
        <f t="shared" si="2"/>
        <v>INSERT INTO TSaskitMajProduits (RefSaskitMaj, Reference,PrixMaj) values (1,'PSFV6EH6X2',1394.8522);</v>
      </c>
      <c r="F25" s="3" t="str">
        <f t="shared" si="1"/>
        <v>INSERT INTO TSaskitMajProduits (RefSaskitMaj, Reference,PrixMaj) values (1,'PSFV6EH6X2',1394.8522);</v>
      </c>
      <c r="O25">
        <f t="shared" si="0"/>
        <v>1.1257887005649718</v>
      </c>
    </row>
    <row r="26" spans="1:15" ht="15.75" thickBot="1" x14ac:dyDescent="0.3">
      <c r="A26" s="10" t="s">
        <v>336</v>
      </c>
      <c r="B26" s="11" t="s">
        <v>337</v>
      </c>
      <c r="C26" s="21">
        <v>1178</v>
      </c>
      <c r="D26" s="20">
        <v>1355.6016000000002</v>
      </c>
      <c r="E26" s="3" t="str">
        <f t="shared" si="2"/>
        <v>INSERT INTO TSaskitMajProduits (RefSaskitMaj, Reference,PrixMaj) values (1,'PSFV7EH4X3.5',1355.6016);</v>
      </c>
      <c r="F26" s="3" t="str">
        <f t="shared" si="1"/>
        <v>INSERT INTO TSaskitMajProduits (RefSaskitMaj, Reference,PrixMaj) values (1,'PSFV7EH4X3.5',1355.6016);</v>
      </c>
      <c r="O26">
        <f t="shared" si="0"/>
        <v>1.150765365025467</v>
      </c>
    </row>
    <row r="27" spans="1:15" ht="15.75" thickBot="1" x14ac:dyDescent="0.3">
      <c r="A27" s="10" t="s">
        <v>338</v>
      </c>
      <c r="B27" s="11" t="s">
        <v>339</v>
      </c>
      <c r="C27" s="21">
        <v>1456</v>
      </c>
      <c r="D27" s="20">
        <v>1665.2410000000002</v>
      </c>
      <c r="E27" s="3" t="str">
        <f t="shared" si="2"/>
        <v>INSERT INTO TSaskitMajProduits (RefSaskitMaj, Reference,PrixMaj) values (1,'PSFV8EH4X4',1665.241);</v>
      </c>
      <c r="F27" s="3" t="str">
        <f t="shared" si="1"/>
        <v>INSERT INTO TSaskitMajProduits (RefSaskitMaj, Reference,PrixMaj) values (1,'PSFV8EH4X4',1665.241);</v>
      </c>
      <c r="O27">
        <f t="shared" si="0"/>
        <v>1.1437094780219781</v>
      </c>
    </row>
    <row r="28" spans="1:15" ht="15.75" thickBot="1" x14ac:dyDescent="0.3">
      <c r="A28" s="10" t="s">
        <v>340</v>
      </c>
      <c r="B28" s="11" t="s">
        <v>341</v>
      </c>
      <c r="C28" s="21">
        <v>1621</v>
      </c>
      <c r="D28" s="20">
        <v>1827.3724000000002</v>
      </c>
      <c r="E28" s="3" t="str">
        <f t="shared" si="2"/>
        <v>INSERT INTO TSaskitMajProduits (RefSaskitMaj, Reference,PrixMaj) values (1,'PSFV8EH8X2',1827.3724);</v>
      </c>
      <c r="F28" s="3" t="str">
        <f t="shared" si="1"/>
        <v>INSERT INTO TSaskitMajProduits (RefSaskitMaj, Reference,PrixMaj) values (1,'PSFV8EH8X2',1827.3724);</v>
      </c>
      <c r="O28">
        <f t="shared" si="0"/>
        <v>1.1273117828500927</v>
      </c>
    </row>
    <row r="29" spans="1:15" ht="15.75" thickBot="1" x14ac:dyDescent="0.3">
      <c r="A29" s="10" t="s">
        <v>342</v>
      </c>
      <c r="B29" s="11" t="s">
        <v>343</v>
      </c>
      <c r="C29" s="21">
        <v>1513</v>
      </c>
      <c r="D29" s="20">
        <v>1743.5764000000001</v>
      </c>
      <c r="E29" s="3" t="str">
        <f t="shared" si="2"/>
        <v>INSERT INTO TSaskitMajProduits (RefSaskitMaj, Reference,PrixMaj) values (1,'PSFV9EH4X4.5',1743.5764);</v>
      </c>
      <c r="F29" s="3" t="str">
        <f t="shared" si="1"/>
        <v>INSERT INTO TSaskitMajProduits (RefSaskitMaj, Reference,PrixMaj) values (1,'PSFV9EH4X4.5',1743.5764);</v>
      </c>
      <c r="O29">
        <f>D29/C29</f>
        <v>1.1523968274950431</v>
      </c>
    </row>
  </sheetData>
  <mergeCells count="5">
    <mergeCell ref="B2:D2"/>
    <mergeCell ref="A7:A8"/>
    <mergeCell ref="B7:B8"/>
    <mergeCell ref="C7:C8"/>
    <mergeCell ref="D7:D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7"/>
  <sheetViews>
    <sheetView topLeftCell="A111" workbookViewId="0">
      <selection activeCell="E122" sqref="E122"/>
    </sheetView>
  </sheetViews>
  <sheetFormatPr baseColWidth="10" defaultRowHeight="15" x14ac:dyDescent="0.25"/>
  <cols>
    <col min="1" max="1" width="15.85546875" bestFit="1" customWidth="1"/>
    <col min="2" max="2" width="47" bestFit="1" customWidth="1"/>
    <col min="3" max="3" width="13" customWidth="1"/>
    <col min="4" max="4" width="11.5703125" customWidth="1"/>
  </cols>
  <sheetData>
    <row r="1" spans="1:6" x14ac:dyDescent="0.25">
      <c r="E1" s="3" t="s">
        <v>704</v>
      </c>
    </row>
    <row r="3" spans="1:6" x14ac:dyDescent="0.25">
      <c r="C3" s="1" t="s">
        <v>345</v>
      </c>
      <c r="D3" s="1"/>
    </row>
    <row r="6" spans="1:6" ht="15.75" thickBot="1" x14ac:dyDescent="0.3"/>
    <row r="7" spans="1:6" x14ac:dyDescent="0.25">
      <c r="A7" s="38" t="s">
        <v>0</v>
      </c>
      <c r="B7" s="38" t="s">
        <v>1</v>
      </c>
      <c r="C7" s="40" t="s">
        <v>701</v>
      </c>
      <c r="D7" s="42" t="s">
        <v>2</v>
      </c>
    </row>
    <row r="8" spans="1:6" ht="15.75" thickBot="1" x14ac:dyDescent="0.3">
      <c r="A8" s="39"/>
      <c r="B8" s="39"/>
      <c r="C8" s="41"/>
      <c r="D8" s="43"/>
    </row>
    <row r="9" spans="1:6" ht="15.75" thickBot="1" x14ac:dyDescent="0.3">
      <c r="A9" s="10" t="s">
        <v>346</v>
      </c>
      <c r="B9" s="11" t="s">
        <v>347</v>
      </c>
      <c r="C9" s="21">
        <v>8.18</v>
      </c>
      <c r="D9" s="20">
        <v>8.5145300000000006</v>
      </c>
      <c r="E9" s="3" t="str">
        <f>SUBSTITUTE(SUBSTITUTE($E$1,"##REF##",SUBSTITUTE(A9," ","")),"##P##",SUBSTITUTE(D9,",","."))</f>
        <v>INSERT INTO TSaskitMajProduits (RefSaskitMaj, Reference,PrixMaj) values (1,'MRAC50',8.51453);</v>
      </c>
      <c r="F9" s="3" t="str">
        <f>IF(C9&lt;&gt;D9,E9,"")</f>
        <v>INSERT INTO TSaskitMajProduits (RefSaskitMaj, Reference,PrixMaj) values (1,'MRAC50',8.51453);</v>
      </c>
    </row>
    <row r="10" spans="1:6" ht="15.75" thickBot="1" x14ac:dyDescent="0.3">
      <c r="A10" s="10" t="s">
        <v>348</v>
      </c>
      <c r="B10" s="11" t="s">
        <v>349</v>
      </c>
      <c r="C10" s="21">
        <v>10.28</v>
      </c>
      <c r="D10" s="20">
        <v>10.74925</v>
      </c>
      <c r="E10" s="3" t="str">
        <f>SUBSTITUTE(SUBSTITUTE($E$1,"##REF##",SUBSTITUTE(A10," ","")),"##P##",SUBSTITUTE(D10,",","."))</f>
        <v>INSERT INTO TSaskitMajProduits (RefSaskitMaj, Reference,PrixMaj) values (1,'MRAC63',10.74925);</v>
      </c>
      <c r="F10" s="3" t="str">
        <f t="shared" ref="F10:F73" si="0">IF(C10&lt;&gt;D10,E10,"")</f>
        <v>INSERT INTO TSaskitMajProduits (RefSaskitMaj, Reference,PrixMaj) values (1,'MRAC63',10.74925);</v>
      </c>
    </row>
    <row r="11" spans="1:6" ht="15.75" thickBot="1" x14ac:dyDescent="0.3">
      <c r="A11" s="10" t="s">
        <v>350</v>
      </c>
      <c r="B11" s="11" t="s">
        <v>351</v>
      </c>
      <c r="C11" s="21">
        <v>15.96</v>
      </c>
      <c r="D11" s="20">
        <v>18.461264999999997</v>
      </c>
      <c r="E11" s="3" t="str">
        <f t="shared" ref="E11:E74" si="1">SUBSTITUTE(SUBSTITUTE($E$1,"##REF##",SUBSTITUTE(A11," ","")),"##P##",SUBSTITUTE(D11,",","."))</f>
        <v>INSERT INTO TSaskitMajProduits (RefSaskitMaj, Reference,PrixMaj) values (1,'MRACPEHD50',18.461265);</v>
      </c>
      <c r="F11" s="3" t="str">
        <f t="shared" si="0"/>
        <v>INSERT INTO TSaskitMajProduits (RefSaskitMaj, Reference,PrixMaj) values (1,'MRACPEHD50',18.461265);</v>
      </c>
    </row>
    <row r="12" spans="1:6" ht="15.75" thickBot="1" x14ac:dyDescent="0.3">
      <c r="A12" s="10" t="s">
        <v>352</v>
      </c>
      <c r="B12" s="11" t="s">
        <v>353</v>
      </c>
      <c r="C12" s="21">
        <v>17.260000000000002</v>
      </c>
      <c r="D12" s="20">
        <v>21.441749999999999</v>
      </c>
      <c r="E12" s="3" t="str">
        <f t="shared" si="1"/>
        <v>INSERT INTO TSaskitMajProduits (RefSaskitMaj, Reference,PrixMaj) values (1,'MRACPEHD63',21.44175);</v>
      </c>
      <c r="F12" s="3" t="str">
        <f t="shared" si="0"/>
        <v>INSERT INTO TSaskitMajProduits (RefSaskitMaj, Reference,PrixMaj) values (1,'MRACPEHD63',21.44175);</v>
      </c>
    </row>
    <row r="13" spans="1:6" ht="15.75" thickBot="1" x14ac:dyDescent="0.3">
      <c r="A13" s="10" t="s">
        <v>354</v>
      </c>
      <c r="B13" s="11" t="s">
        <v>355</v>
      </c>
      <c r="C13" s="21">
        <v>111.83</v>
      </c>
      <c r="D13" s="20">
        <v>114.73650000000001</v>
      </c>
      <c r="E13" s="3" t="str">
        <f t="shared" si="1"/>
        <v>INSERT INTO TSaskitMajProduits (RefSaskitMaj, Reference,PrixMaj) values (1,'MVAN3V63',114.7365);</v>
      </c>
      <c r="F13" s="3" t="str">
        <f t="shared" si="0"/>
        <v>INSERT INTO TSaskitMajProduits (RefSaskitMaj, Reference,PrixMaj) values (1,'MVAN3V63',114.7365);</v>
      </c>
    </row>
    <row r="14" spans="1:6" ht="15.75" thickBot="1" x14ac:dyDescent="0.3">
      <c r="A14" s="10" t="s">
        <v>356</v>
      </c>
      <c r="B14" s="11" t="s">
        <v>357</v>
      </c>
      <c r="C14" s="21">
        <v>16.5</v>
      </c>
      <c r="D14" s="20">
        <v>20.774999999999999</v>
      </c>
      <c r="E14" s="3" t="str">
        <f t="shared" si="1"/>
        <v>INSERT INTO TSaskitMajProduits (RefSaskitMaj, Reference,PrixMaj) values (1,'MTRAV110',20.775);</v>
      </c>
      <c r="F14" s="3" t="str">
        <f t="shared" si="0"/>
        <v>INSERT INTO TSaskitMajProduits (RefSaskitMaj, Reference,PrixMaj) values (1,'MTRAV110',20.775);</v>
      </c>
    </row>
    <row r="15" spans="1:6" ht="15.75" thickBot="1" x14ac:dyDescent="0.3">
      <c r="A15" s="10" t="s">
        <v>358</v>
      </c>
      <c r="B15" s="11" t="s">
        <v>359</v>
      </c>
      <c r="C15" s="21">
        <v>9.9</v>
      </c>
      <c r="D15" s="20">
        <v>13.274999999999999</v>
      </c>
      <c r="E15" s="3" t="str">
        <f t="shared" si="1"/>
        <v>INSERT INTO TSaskitMajProduits (RefSaskitMaj, Reference,PrixMaj) values (1,'MTRAV50',13.275);</v>
      </c>
      <c r="F15" s="3" t="str">
        <f t="shared" si="0"/>
        <v>INSERT INTO TSaskitMajProduits (RefSaskitMaj, Reference,PrixMaj) values (1,'MTRAV50',13.275);</v>
      </c>
    </row>
    <row r="16" spans="1:6" ht="15.75" thickBot="1" x14ac:dyDescent="0.3">
      <c r="A16" s="10" t="s">
        <v>360</v>
      </c>
      <c r="B16" s="11" t="s">
        <v>361</v>
      </c>
      <c r="C16" s="21">
        <v>12.1</v>
      </c>
      <c r="D16" s="20">
        <v>16.725000000000001</v>
      </c>
      <c r="E16" s="3" t="str">
        <f t="shared" si="1"/>
        <v>INSERT INTO TSaskitMajProduits (RefSaskitMaj, Reference,PrixMaj) values (1,'MTRAV63',16.725);</v>
      </c>
      <c r="F16" s="3" t="str">
        <f t="shared" si="0"/>
        <v>INSERT INTO TSaskitMajProduits (RefSaskitMaj, Reference,PrixMaj) values (1,'MTRAV63',16.725);</v>
      </c>
    </row>
    <row r="17" spans="1:6" ht="15.75" thickBot="1" x14ac:dyDescent="0.3">
      <c r="A17" s="10" t="s">
        <v>362</v>
      </c>
      <c r="B17" s="11" t="s">
        <v>363</v>
      </c>
      <c r="C17" s="21">
        <v>38.61</v>
      </c>
      <c r="D17" s="20">
        <v>38.61</v>
      </c>
      <c r="E17" s="3" t="str">
        <f t="shared" si="1"/>
        <v>INSERT INTO TSaskitMajProduits (RefSaskitMaj, Reference,PrixMaj) values (1,'BIPSTOP',38.61);</v>
      </c>
      <c r="F17" s="3" t="str">
        <f t="shared" si="0"/>
        <v/>
      </c>
    </row>
    <row r="18" spans="1:6" ht="15.75" thickBot="1" x14ac:dyDescent="0.3">
      <c r="A18" s="10" t="s">
        <v>364</v>
      </c>
      <c r="B18" s="11" t="s">
        <v>365</v>
      </c>
      <c r="C18" s="21">
        <v>5.72</v>
      </c>
      <c r="D18" s="20">
        <v>5.72</v>
      </c>
      <c r="E18" s="3" t="str">
        <f t="shared" si="1"/>
        <v>INSERT INTO TSaskitMajProduits (RefSaskitMaj, Reference,PrixMaj) values (1,'SUPT30',5.72);</v>
      </c>
      <c r="F18" s="3" t="str">
        <f t="shared" si="0"/>
        <v/>
      </c>
    </row>
    <row r="19" spans="1:6" ht="15.75" thickBot="1" x14ac:dyDescent="0.3">
      <c r="A19" s="10" t="s">
        <v>366</v>
      </c>
      <c r="B19" s="11" t="s">
        <v>367</v>
      </c>
      <c r="C19" s="21">
        <v>3.35</v>
      </c>
      <c r="D19" s="20">
        <v>7.1549999999999994</v>
      </c>
      <c r="E19" s="3" t="str">
        <f t="shared" si="1"/>
        <v>INSERT INTO TSaskitMajProduits (RefSaskitMaj, Reference,PrixMaj) values (1,'T30145',7.155);</v>
      </c>
      <c r="F19" s="3" t="str">
        <f t="shared" si="0"/>
        <v>INSERT INTO TSaskitMajProduits (RefSaskitMaj, Reference,PrixMaj) values (1,'T30145',7.155);</v>
      </c>
    </row>
    <row r="20" spans="1:6" ht="15.75" thickBot="1" x14ac:dyDescent="0.3">
      <c r="A20" s="10" t="s">
        <v>368</v>
      </c>
      <c r="B20" s="11" t="s">
        <v>369</v>
      </c>
      <c r="C20" s="21">
        <v>1.18</v>
      </c>
      <c r="D20" s="20">
        <v>1.3117500000000002</v>
      </c>
      <c r="E20" s="3" t="str">
        <f t="shared" si="1"/>
        <v>INSERT INTO TSaskitMajProduits (RefSaskitMaj, Reference,PrixMaj) values (1,'SERCAB',1.31175);</v>
      </c>
      <c r="F20" s="3" t="str">
        <f t="shared" si="0"/>
        <v>INSERT INTO TSaskitMajProduits (RefSaskitMaj, Reference,PrixMaj) values (1,'SERCAB',1.31175);</v>
      </c>
    </row>
    <row r="21" spans="1:6" ht="15.75" thickBot="1" x14ac:dyDescent="0.3">
      <c r="A21" s="10" t="s">
        <v>370</v>
      </c>
      <c r="B21" s="11" t="s">
        <v>371</v>
      </c>
      <c r="C21" s="21">
        <v>20.53</v>
      </c>
      <c r="D21" s="20">
        <v>20.625</v>
      </c>
      <c r="E21" s="3" t="str">
        <f t="shared" si="1"/>
        <v>INSERT INTO TSaskitMajProduits (RefSaskitMaj, Reference,PrixMaj) values (1,'TCORD50',20.625);</v>
      </c>
      <c r="F21" s="3" t="str">
        <f t="shared" si="0"/>
        <v>INSERT INTO TSaskitMajProduits (RefSaskitMaj, Reference,PrixMaj) values (1,'TCORD50',20.625);</v>
      </c>
    </row>
    <row r="22" spans="1:6" ht="15.75" thickBot="1" x14ac:dyDescent="0.3">
      <c r="A22" s="10" t="s">
        <v>372</v>
      </c>
      <c r="B22" s="11" t="s">
        <v>373</v>
      </c>
      <c r="C22" s="21">
        <v>90</v>
      </c>
      <c r="D22" s="20">
        <v>90.885000000000005</v>
      </c>
      <c r="E22" s="3" t="str">
        <f t="shared" si="1"/>
        <v>INSERT INTO TSaskitMajProduits (RefSaskitMaj, Reference,PrixMaj) values (1,'MVANGUI110',90.885);</v>
      </c>
      <c r="F22" s="3" t="str">
        <f t="shared" si="0"/>
        <v>INSERT INTO TSaskitMajProduits (RefSaskitMaj, Reference,PrixMaj) values (1,'MVANGUI110',90.885);</v>
      </c>
    </row>
    <row r="23" spans="1:6" ht="15.75" thickBot="1" x14ac:dyDescent="0.3">
      <c r="A23" s="10" t="s">
        <v>374</v>
      </c>
      <c r="B23" s="11" t="s">
        <v>375</v>
      </c>
      <c r="C23" s="21">
        <v>24</v>
      </c>
      <c r="D23" s="20">
        <v>24.825000000000003</v>
      </c>
      <c r="E23" s="3" t="str">
        <f t="shared" si="1"/>
        <v>INSERT INTO TSaskitMajProduits (RefSaskitMaj, Reference,PrixMaj) values (1,'MVANGUI50',24.825);</v>
      </c>
      <c r="F23" s="3" t="str">
        <f t="shared" si="0"/>
        <v>INSERT INTO TSaskitMajProduits (RefSaskitMaj, Reference,PrixMaj) values (1,'MVANGUI50',24.825);</v>
      </c>
    </row>
    <row r="24" spans="1:6" ht="15.75" thickBot="1" x14ac:dyDescent="0.3">
      <c r="A24" s="10" t="s">
        <v>376</v>
      </c>
      <c r="B24" s="11" t="s">
        <v>377</v>
      </c>
      <c r="C24" s="21">
        <v>35</v>
      </c>
      <c r="D24" s="20">
        <v>35.664000000000001</v>
      </c>
      <c r="E24" s="3" t="str">
        <f t="shared" si="1"/>
        <v>INSERT INTO TSaskitMajProduits (RefSaskitMaj, Reference,PrixMaj) values (1,'MVANGUI63',35.664);</v>
      </c>
      <c r="F24" s="3" t="str">
        <f t="shared" si="0"/>
        <v>INSERT INTO TSaskitMajProduits (RefSaskitMaj, Reference,PrixMaj) values (1,'MVANGUI63',35.664);</v>
      </c>
    </row>
    <row r="25" spans="1:6" ht="15.75" thickBot="1" x14ac:dyDescent="0.3">
      <c r="A25" s="10" t="s">
        <v>378</v>
      </c>
      <c r="B25" s="11" t="s">
        <v>379</v>
      </c>
      <c r="C25" s="21">
        <v>31</v>
      </c>
      <c r="D25" s="20">
        <v>31</v>
      </c>
      <c r="E25" s="3" t="str">
        <f t="shared" si="1"/>
        <v>INSERT INTO TSaskitMajProduits (RefSaskitMaj, Reference,PrixMaj) values (1,'Z-MS-10/2',31);</v>
      </c>
      <c r="F25" s="3" t="str">
        <f t="shared" si="0"/>
        <v/>
      </c>
    </row>
    <row r="26" spans="1:6" ht="15.75" thickBot="1" x14ac:dyDescent="0.3">
      <c r="A26" s="10" t="s">
        <v>380</v>
      </c>
      <c r="B26" s="11" t="s">
        <v>381</v>
      </c>
      <c r="C26" s="21">
        <v>27</v>
      </c>
      <c r="D26" s="20">
        <v>27</v>
      </c>
      <c r="E26" s="3" t="str">
        <f t="shared" si="1"/>
        <v>INSERT INTO TSaskitMajProduits (RefSaskitMaj, Reference,PrixMaj) values (1,'Z-MS-2.5/2',27);</v>
      </c>
      <c r="F26" s="3" t="str">
        <f t="shared" si="0"/>
        <v/>
      </c>
    </row>
    <row r="27" spans="1:6" ht="15.75" thickBot="1" x14ac:dyDescent="0.3">
      <c r="A27" s="10" t="s">
        <v>382</v>
      </c>
      <c r="B27" s="11" t="s">
        <v>383</v>
      </c>
      <c r="C27" s="21">
        <v>27</v>
      </c>
      <c r="D27" s="20">
        <v>27</v>
      </c>
      <c r="E27" s="3" t="str">
        <f t="shared" si="1"/>
        <v>INSERT INTO TSaskitMajProduits (RefSaskitMaj, Reference,PrixMaj) values (1,'Z-MS-6.3/2',27);</v>
      </c>
      <c r="F27" s="3" t="str">
        <f t="shared" si="0"/>
        <v/>
      </c>
    </row>
    <row r="28" spans="1:6" ht="15.75" thickBot="1" x14ac:dyDescent="0.3">
      <c r="A28" s="10" t="s">
        <v>384</v>
      </c>
      <c r="B28" s="11" t="s">
        <v>385</v>
      </c>
      <c r="C28" s="21">
        <v>141.36000000000001</v>
      </c>
      <c r="D28" s="20">
        <v>141.36000000000001</v>
      </c>
      <c r="E28" s="3" t="str">
        <f t="shared" si="1"/>
        <v>INSERT INTO TSaskitMajProduits (RefSaskitMaj, Reference,PrixMaj) values (1,'MALARME',141.36);</v>
      </c>
      <c r="F28" s="3" t="str">
        <f t="shared" si="0"/>
        <v/>
      </c>
    </row>
    <row r="29" spans="1:6" ht="15.75" thickBot="1" x14ac:dyDescent="0.3">
      <c r="A29" s="10" t="s">
        <v>386</v>
      </c>
      <c r="B29" s="11" t="s">
        <v>387</v>
      </c>
      <c r="C29" s="21">
        <v>138.13</v>
      </c>
      <c r="D29" s="20">
        <v>138.13</v>
      </c>
      <c r="E29" s="3" t="str">
        <f t="shared" si="1"/>
        <v>INSERT INTO TSaskitMajProduits (RefSaskitMaj, Reference,PrixMaj) values (1,'MBEST',138.13);</v>
      </c>
      <c r="F29" s="3" t="str">
        <f t="shared" si="0"/>
        <v/>
      </c>
    </row>
    <row r="30" spans="1:6" ht="15.75" thickBot="1" x14ac:dyDescent="0.3">
      <c r="A30" s="10" t="s">
        <v>388</v>
      </c>
      <c r="B30" s="11" t="s">
        <v>389</v>
      </c>
      <c r="C30" s="21">
        <v>11.25</v>
      </c>
      <c r="D30" s="20">
        <v>11.25</v>
      </c>
      <c r="E30" s="3" t="str">
        <f t="shared" si="1"/>
        <v>INSERT INTO TSaskitMajProduits (RefSaskitMaj, Reference,PrixMaj) values (1,'MCONECT',11.25);</v>
      </c>
      <c r="F30" s="3" t="str">
        <f t="shared" si="0"/>
        <v/>
      </c>
    </row>
    <row r="31" spans="1:6" ht="15.75" thickBot="1" x14ac:dyDescent="0.3">
      <c r="A31" s="10" t="s">
        <v>390</v>
      </c>
      <c r="B31" s="11" t="s">
        <v>391</v>
      </c>
      <c r="C31" s="21">
        <v>431.65</v>
      </c>
      <c r="D31" s="20">
        <v>431.65</v>
      </c>
      <c r="E31" s="3" t="str">
        <f t="shared" si="1"/>
        <v>INSERT INTO TSaskitMajProduits (RefSaskitMaj, Reference,PrixMaj) values (1,'MDWVOX100',431.65);</v>
      </c>
      <c r="F31" s="3" t="str">
        <f t="shared" si="0"/>
        <v/>
      </c>
    </row>
    <row r="32" spans="1:6" ht="15.75" thickBot="1" x14ac:dyDescent="0.3">
      <c r="A32" s="10" t="s">
        <v>392</v>
      </c>
      <c r="B32" s="11" t="s">
        <v>393</v>
      </c>
      <c r="C32" s="21">
        <v>441.73</v>
      </c>
      <c r="D32" s="20">
        <v>441.73</v>
      </c>
      <c r="E32" s="3" t="str">
        <f t="shared" si="1"/>
        <v>INSERT INTO TSaskitMajProduits (RefSaskitMaj, Reference,PrixMaj) values (1,'MDWVOX150',441.73);</v>
      </c>
      <c r="F32" s="3" t="str">
        <f t="shared" si="0"/>
        <v/>
      </c>
    </row>
    <row r="33" spans="1:6" ht="15.75" thickBot="1" x14ac:dyDescent="0.3">
      <c r="A33" s="10" t="s">
        <v>394</v>
      </c>
      <c r="B33" s="11" t="s">
        <v>395</v>
      </c>
      <c r="C33" s="21">
        <v>315.06</v>
      </c>
      <c r="D33" s="20">
        <v>315.06</v>
      </c>
      <c r="E33" s="3" t="str">
        <f t="shared" si="1"/>
        <v>INSERT INTO TSaskitMajProduits (RefSaskitMaj, Reference,PrixMaj) values (1,'MDWVOX75',315.06);</v>
      </c>
      <c r="F33" s="3" t="str">
        <f t="shared" si="0"/>
        <v/>
      </c>
    </row>
    <row r="34" spans="1:6" ht="15.75" thickBot="1" x14ac:dyDescent="0.3">
      <c r="A34" s="10" t="s">
        <v>396</v>
      </c>
      <c r="B34" s="11" t="s">
        <v>397</v>
      </c>
      <c r="C34" s="21">
        <v>119.89</v>
      </c>
      <c r="D34" s="20">
        <v>119.89</v>
      </c>
      <c r="E34" s="3" t="str">
        <f t="shared" si="1"/>
        <v>INSERT INTO TSaskitMajProduits (RefSaskitMaj, Reference,PrixMaj) values (1,'MOPTIMA',119.89);</v>
      </c>
      <c r="F34" s="3" t="str">
        <f t="shared" si="0"/>
        <v/>
      </c>
    </row>
    <row r="35" spans="1:6" ht="15.75" thickBot="1" x14ac:dyDescent="0.3">
      <c r="A35" s="10" t="s">
        <v>398</v>
      </c>
      <c r="B35" s="11" t="s">
        <v>399</v>
      </c>
      <c r="C35" s="21">
        <v>237.1</v>
      </c>
      <c r="D35" s="20">
        <v>237.1</v>
      </c>
      <c r="E35" s="3" t="str">
        <f t="shared" si="1"/>
        <v>INSERT INTO TSaskitMajProduits (RefSaskitMaj, Reference,PrixMaj) values (1,'MRIGHT100',237.1);</v>
      </c>
      <c r="F35" s="3" t="str">
        <f t="shared" si="0"/>
        <v/>
      </c>
    </row>
    <row r="36" spans="1:6" ht="15.75" thickBot="1" x14ac:dyDescent="0.3">
      <c r="A36" s="10" t="s">
        <v>400</v>
      </c>
      <c r="B36" s="11" t="s">
        <v>401</v>
      </c>
      <c r="C36" s="21">
        <v>191.42</v>
      </c>
      <c r="D36" s="20">
        <v>191.42</v>
      </c>
      <c r="E36" s="3" t="str">
        <f t="shared" si="1"/>
        <v>INSERT INTO TSaskitMajProduits (RefSaskitMaj, Reference,PrixMaj) values (1,'MRIGHT75',191.42);</v>
      </c>
      <c r="F36" s="3" t="str">
        <f t="shared" si="0"/>
        <v/>
      </c>
    </row>
    <row r="37" spans="1:6" ht="15.75" thickBot="1" x14ac:dyDescent="0.3">
      <c r="A37" s="10" t="s">
        <v>402</v>
      </c>
      <c r="B37" s="11" t="s">
        <v>403</v>
      </c>
      <c r="C37" s="21">
        <v>107.62</v>
      </c>
      <c r="D37" s="20">
        <v>107.62</v>
      </c>
      <c r="E37" s="3" t="str">
        <f t="shared" si="1"/>
        <v>INSERT INTO TSaskitMajProduits (RefSaskitMaj, Reference,PrixMaj) values (1,'COL01',107.62);</v>
      </c>
      <c r="F37" s="3" t="str">
        <f t="shared" si="0"/>
        <v/>
      </c>
    </row>
    <row r="38" spans="1:6" ht="15.75" thickBot="1" x14ac:dyDescent="0.3">
      <c r="A38" s="10" t="s">
        <v>404</v>
      </c>
      <c r="B38" s="11" t="s">
        <v>405</v>
      </c>
      <c r="C38" s="21">
        <v>71.05</v>
      </c>
      <c r="D38" s="20">
        <v>71.05</v>
      </c>
      <c r="E38" s="3" t="str">
        <f t="shared" si="1"/>
        <v>INSERT INTO TSaskitMajProduits (RefSaskitMaj, Reference,PrixMaj) values (1,'DIR01',71.05);</v>
      </c>
      <c r="F38" s="3" t="str">
        <f t="shared" si="0"/>
        <v/>
      </c>
    </row>
    <row r="39" spans="1:6" ht="15.75" thickBot="1" x14ac:dyDescent="0.3">
      <c r="A39" s="10" t="s">
        <v>406</v>
      </c>
      <c r="B39" s="11" t="s">
        <v>407</v>
      </c>
      <c r="C39" s="21">
        <v>100.31</v>
      </c>
      <c r="D39" s="20">
        <v>100.31</v>
      </c>
      <c r="E39" s="3" t="str">
        <f t="shared" si="1"/>
        <v>INSERT INTO TSaskitMajProduits (RefSaskitMaj, Reference,PrixMaj) values (1,'DIR02',100.31);</v>
      </c>
      <c r="F39" s="3" t="str">
        <f t="shared" si="0"/>
        <v/>
      </c>
    </row>
    <row r="40" spans="1:6" ht="15.75" thickBot="1" x14ac:dyDescent="0.3">
      <c r="A40" s="10" t="s">
        <v>408</v>
      </c>
      <c r="B40" s="11" t="s">
        <v>409</v>
      </c>
      <c r="C40" s="21">
        <v>25.14</v>
      </c>
      <c r="D40" s="20">
        <v>27.147539999999999</v>
      </c>
      <c r="E40" s="3" t="str">
        <f t="shared" si="1"/>
        <v>INSERT INTO TSaskitMajProduits (RefSaskitMaj, Reference,PrixMaj) values (1,'MBAR118',27.14754);</v>
      </c>
      <c r="F40" s="3" t="str">
        <f t="shared" si="0"/>
        <v>INSERT INTO TSaskitMajProduits (RefSaskitMaj, Reference,PrixMaj) values (1,'MBAR118',27.14754);</v>
      </c>
    </row>
    <row r="41" spans="1:6" ht="15.75" thickBot="1" x14ac:dyDescent="0.3">
      <c r="A41" s="10" t="s">
        <v>410</v>
      </c>
      <c r="B41" s="11" t="s">
        <v>411</v>
      </c>
      <c r="C41" s="21">
        <v>38.799999999999997</v>
      </c>
      <c r="D41" s="20">
        <v>49</v>
      </c>
      <c r="E41" s="3" t="str">
        <f t="shared" si="1"/>
        <v>INSERT INTO TSaskitMajProduits (RefSaskitMaj, Reference,PrixMaj) values (1,'MBARRE2.5',49);</v>
      </c>
      <c r="F41" s="3" t="str">
        <f t="shared" si="0"/>
        <v>INSERT INTO TSaskitMajProduits (RefSaskitMaj, Reference,PrixMaj) values (1,'MBARRE2.5',49);</v>
      </c>
    </row>
    <row r="42" spans="1:6" ht="15.75" thickBot="1" x14ac:dyDescent="0.3">
      <c r="A42" s="10" t="s">
        <v>412</v>
      </c>
      <c r="B42" s="11" t="s">
        <v>413</v>
      </c>
      <c r="C42" s="21">
        <v>47.94</v>
      </c>
      <c r="D42" s="20">
        <v>56.699999999999996</v>
      </c>
      <c r="E42" s="3" t="str">
        <f t="shared" si="1"/>
        <v>INSERT INTO TSaskitMajProduits (RefSaskitMaj, Reference,PrixMaj) values (1,'MBARRE3',56.7);</v>
      </c>
      <c r="F42" s="3" t="str">
        <f t="shared" si="0"/>
        <v>INSERT INTO TSaskitMajProduits (RefSaskitMaj, Reference,PrixMaj) values (1,'MBARRE3',56.7);</v>
      </c>
    </row>
    <row r="43" spans="1:6" ht="15.75" thickBot="1" x14ac:dyDescent="0.3">
      <c r="A43" s="10" t="s">
        <v>414</v>
      </c>
      <c r="B43" s="11" t="s">
        <v>415</v>
      </c>
      <c r="C43" s="21">
        <v>38.369999999999997</v>
      </c>
      <c r="D43" s="20">
        <v>38.369999999999997</v>
      </c>
      <c r="E43" s="3" t="str">
        <f t="shared" si="1"/>
        <v>INSERT INTO TSaskitMajProduits (RefSaskitMaj, Reference,PrixMaj) values (1,'MCOUVDIG01',38.37);</v>
      </c>
      <c r="F43" s="3" t="str">
        <f t="shared" si="0"/>
        <v/>
      </c>
    </row>
    <row r="44" spans="1:6" ht="15.75" thickBot="1" x14ac:dyDescent="0.3">
      <c r="A44" s="13" t="s">
        <v>416</v>
      </c>
      <c r="B44" s="14" t="s">
        <v>417</v>
      </c>
      <c r="C44" s="24">
        <v>34.53</v>
      </c>
      <c r="D44" s="23">
        <v>34.53</v>
      </c>
      <c r="E44" s="3" t="str">
        <f t="shared" si="1"/>
        <v>INSERT INTO TSaskitMajProduits (RefSaskitMaj, Reference,PrixMaj) values (1,'MCOUVDIR02',34.53);</v>
      </c>
      <c r="F44" s="3" t="str">
        <f t="shared" si="0"/>
        <v/>
      </c>
    </row>
    <row r="45" spans="1:6" ht="15.75" thickBot="1" x14ac:dyDescent="0.3">
      <c r="A45" s="10" t="s">
        <v>418</v>
      </c>
      <c r="B45" s="11" t="s">
        <v>419</v>
      </c>
      <c r="C45" s="21">
        <v>4.87</v>
      </c>
      <c r="D45" s="20">
        <v>4.87</v>
      </c>
      <c r="E45" s="3" t="str">
        <f t="shared" si="1"/>
        <v>INSERT INTO TSaskitMajProduits (RefSaskitMaj, Reference,PrixMaj) values (1,'MJOI100',4.87);</v>
      </c>
      <c r="F45" s="3" t="str">
        <f t="shared" si="0"/>
        <v/>
      </c>
    </row>
    <row r="46" spans="1:6" ht="15.75" thickBot="1" x14ac:dyDescent="0.3">
      <c r="A46" s="10" t="s">
        <v>420</v>
      </c>
      <c r="B46" s="11" t="s">
        <v>421</v>
      </c>
      <c r="C46" s="21">
        <v>4.9400000000000004</v>
      </c>
      <c r="D46" s="20">
        <v>4.9400000000000004</v>
      </c>
      <c r="E46" s="3" t="str">
        <f t="shared" si="1"/>
        <v>INSERT INTO TSaskitMajProduits (RefSaskitMaj, Reference,PrixMaj) values (1,'MJOI50',4.94);</v>
      </c>
      <c r="F46" s="3" t="str">
        <f t="shared" si="0"/>
        <v/>
      </c>
    </row>
    <row r="47" spans="1:6" ht="15.75" thickBot="1" x14ac:dyDescent="0.3">
      <c r="A47" s="10" t="s">
        <v>422</v>
      </c>
      <c r="B47" s="11" t="s">
        <v>423</v>
      </c>
      <c r="C47" s="21">
        <v>4.9400000000000004</v>
      </c>
      <c r="D47" s="20">
        <v>4.9400000000000004</v>
      </c>
      <c r="E47" s="3" t="str">
        <f t="shared" si="1"/>
        <v>INSERT INTO TSaskitMajProduits (RefSaskitMaj, Reference,PrixMaj) values (1,'MJOI63',4.94);</v>
      </c>
      <c r="F47" s="3" t="str">
        <f t="shared" si="0"/>
        <v/>
      </c>
    </row>
    <row r="48" spans="1:6" ht="15.75" thickBot="1" x14ac:dyDescent="0.3">
      <c r="A48" s="10" t="s">
        <v>424</v>
      </c>
      <c r="B48" s="11" t="s">
        <v>425</v>
      </c>
      <c r="C48" s="21">
        <v>32.479999999999997</v>
      </c>
      <c r="D48" s="20">
        <v>32.479999999999997</v>
      </c>
      <c r="E48" s="3" t="str">
        <f t="shared" si="1"/>
        <v>INSERT INTO TSaskitMajProduits (RefSaskitMaj, Reference,PrixMaj) values (1,'MREHA',32.48);</v>
      </c>
      <c r="F48" s="3" t="str">
        <f t="shared" si="0"/>
        <v/>
      </c>
    </row>
    <row r="49" spans="1:6" ht="15.75" thickBot="1" x14ac:dyDescent="0.3">
      <c r="A49" s="10" t="s">
        <v>426</v>
      </c>
      <c r="B49" s="11" t="s">
        <v>427</v>
      </c>
      <c r="C49" s="21">
        <v>41.1</v>
      </c>
      <c r="D49" s="20">
        <v>41.1</v>
      </c>
      <c r="E49" s="3" t="str">
        <f t="shared" si="1"/>
        <v>INSERT INTO TSaskitMajProduits (RefSaskitMaj, Reference,PrixMaj) values (1,'MREHACUN',41.1);</v>
      </c>
      <c r="F49" s="3" t="str">
        <f t="shared" si="0"/>
        <v/>
      </c>
    </row>
    <row r="50" spans="1:6" ht="15.75" thickBot="1" x14ac:dyDescent="0.3">
      <c r="A50" s="10" t="s">
        <v>428</v>
      </c>
      <c r="B50" s="11" t="s">
        <v>429</v>
      </c>
      <c r="C50" s="21">
        <v>90.27</v>
      </c>
      <c r="D50" s="20">
        <v>90.27</v>
      </c>
      <c r="E50" s="3" t="str">
        <f t="shared" si="1"/>
        <v>INSERT INTO TSaskitMajProduits (RefSaskitMaj, Reference,PrixMaj) values (1,'REHAUS400',90.27);</v>
      </c>
      <c r="F50" s="3" t="str">
        <f t="shared" si="0"/>
        <v/>
      </c>
    </row>
    <row r="51" spans="1:6" ht="15.75" thickBot="1" x14ac:dyDescent="0.3">
      <c r="A51" s="10" t="s">
        <v>430</v>
      </c>
      <c r="B51" s="11" t="s">
        <v>431</v>
      </c>
      <c r="C51" s="21">
        <v>55.83</v>
      </c>
      <c r="D51" s="20">
        <v>55.83</v>
      </c>
      <c r="E51" s="3" t="str">
        <f t="shared" si="1"/>
        <v>INSERT INTO TSaskitMajProduits (RefSaskitMaj, Reference,PrixMaj) values (1,'TOB03',55.83);</v>
      </c>
      <c r="F51" s="3" t="str">
        <f t="shared" si="0"/>
        <v/>
      </c>
    </row>
    <row r="52" spans="1:6" ht="15.75" thickBot="1" x14ac:dyDescent="0.3">
      <c r="A52" s="10" t="s">
        <v>432</v>
      </c>
      <c r="B52" s="11" t="s">
        <v>433</v>
      </c>
      <c r="C52" s="21">
        <v>82.5</v>
      </c>
      <c r="D52" s="20">
        <v>82.5</v>
      </c>
      <c r="E52" s="3" t="str">
        <f t="shared" si="1"/>
        <v>INSERT INTO TSaskitMajProduits (RefSaskitMaj, Reference,PrixMaj) values (1,'MANTIR25',82.5);</v>
      </c>
      <c r="F52" s="3" t="str">
        <f t="shared" si="0"/>
        <v/>
      </c>
    </row>
    <row r="53" spans="1:6" ht="15.75" thickBot="1" x14ac:dyDescent="0.3">
      <c r="A53" s="10" t="s">
        <v>434</v>
      </c>
      <c r="B53" s="11" t="s">
        <v>435</v>
      </c>
      <c r="C53" s="21">
        <v>165</v>
      </c>
      <c r="D53" s="20">
        <v>165</v>
      </c>
      <c r="E53" s="3" t="str">
        <f t="shared" si="1"/>
        <v>INSERT INTO TSaskitMajProduits (RefSaskitMaj, Reference,PrixMaj) values (1,'MANTIR50',165);</v>
      </c>
      <c r="F53" s="3" t="str">
        <f t="shared" si="0"/>
        <v/>
      </c>
    </row>
    <row r="54" spans="1:6" ht="15.75" thickBot="1" x14ac:dyDescent="0.3">
      <c r="A54" s="10" t="s">
        <v>436</v>
      </c>
      <c r="B54" s="11" t="s">
        <v>437</v>
      </c>
      <c r="C54" s="21">
        <v>16.489999999999998</v>
      </c>
      <c r="D54" s="20">
        <v>16.489999999999998</v>
      </c>
      <c r="E54" s="3" t="str">
        <f t="shared" si="1"/>
        <v>INSERT INTO TSaskitMajProduits (RefSaskitMaj, Reference,PrixMaj) values (1,'MKITJONC',16.49);</v>
      </c>
      <c r="F54" s="3" t="str">
        <f t="shared" si="0"/>
        <v/>
      </c>
    </row>
    <row r="55" spans="1:6" ht="15.75" thickBot="1" x14ac:dyDescent="0.3">
      <c r="A55" s="10" t="s">
        <v>438</v>
      </c>
      <c r="B55" s="11" t="s">
        <v>439</v>
      </c>
      <c r="C55" s="21">
        <v>58.8</v>
      </c>
      <c r="D55" s="20">
        <v>58.8</v>
      </c>
      <c r="E55" s="3" t="str">
        <f t="shared" si="1"/>
        <v>INSERT INTO TSaskitMajProduits (RefSaskitMaj, Reference,PrixMaj) values (1,'MSCIE111',58.8);</v>
      </c>
      <c r="F55" s="3" t="str">
        <f t="shared" si="0"/>
        <v/>
      </c>
    </row>
    <row r="56" spans="1:6" ht="15.75" thickBot="1" x14ac:dyDescent="0.3">
      <c r="A56" s="10" t="s">
        <v>440</v>
      </c>
      <c r="B56" s="11" t="s">
        <v>441</v>
      </c>
      <c r="C56" s="21">
        <v>37.97</v>
      </c>
      <c r="D56" s="20">
        <v>37.97</v>
      </c>
      <c r="E56" s="3" t="str">
        <f t="shared" si="1"/>
        <v>INSERT INTO TSaskitMajProduits (RefSaskitMaj, Reference,PrixMaj) values (1,'MSCIE70',37.97);</v>
      </c>
      <c r="F56" s="3" t="str">
        <f t="shared" si="0"/>
        <v/>
      </c>
    </row>
    <row r="57" spans="1:6" ht="15.75" thickBot="1" x14ac:dyDescent="0.3">
      <c r="A57" s="10" t="s">
        <v>442</v>
      </c>
      <c r="B57" s="11" t="s">
        <v>443</v>
      </c>
      <c r="C57" s="21">
        <v>19.32</v>
      </c>
      <c r="D57" s="20">
        <v>19.32</v>
      </c>
      <c r="E57" s="3" t="str">
        <f t="shared" si="1"/>
        <v>INSERT INTO TSaskitMajProduits (RefSaskitMaj, Reference,PrixMaj) values (1,'BP100N',19.32);</v>
      </c>
      <c r="F57" s="3" t="str">
        <f t="shared" si="0"/>
        <v/>
      </c>
    </row>
    <row r="58" spans="1:6" ht="15.75" thickBot="1" x14ac:dyDescent="0.3">
      <c r="A58" s="10" t="s">
        <v>444</v>
      </c>
      <c r="B58" s="11" t="s">
        <v>445</v>
      </c>
      <c r="C58" s="21">
        <v>24.03</v>
      </c>
      <c r="D58" s="20">
        <v>24.03</v>
      </c>
      <c r="E58" s="3" t="str">
        <f t="shared" si="1"/>
        <v>INSERT INTO TSaskitMajProduits (RefSaskitMaj, Reference,PrixMaj) values (1,'CC10M',24.03);</v>
      </c>
      <c r="F58" s="3" t="str">
        <f t="shared" si="0"/>
        <v/>
      </c>
    </row>
    <row r="59" spans="1:6" ht="15.75" thickBot="1" x14ac:dyDescent="0.3">
      <c r="A59" s="10" t="s">
        <v>446</v>
      </c>
      <c r="B59" s="11" t="s">
        <v>447</v>
      </c>
      <c r="C59" s="21">
        <v>10.26</v>
      </c>
      <c r="D59" s="20">
        <v>11.565</v>
      </c>
      <c r="E59" s="3" t="str">
        <f t="shared" si="1"/>
        <v>INSERT INTO TSaskitMajProduits (RefSaskitMaj, Reference,PrixMaj) values (1,'LUBRIFIANT',11.565);</v>
      </c>
      <c r="F59" s="3" t="str">
        <f t="shared" si="0"/>
        <v>INSERT INTO TSaskitMajProduits (RefSaskitMaj, Reference,PrixMaj) values (1,'LUBRIFIANT',11.565);</v>
      </c>
    </row>
    <row r="60" spans="1:6" ht="15.75" thickBot="1" x14ac:dyDescent="0.3">
      <c r="A60" s="10" t="s">
        <v>448</v>
      </c>
      <c r="B60" s="11" t="s">
        <v>449</v>
      </c>
      <c r="C60" s="21">
        <v>7</v>
      </c>
      <c r="D60" s="20">
        <v>8.0500000000000007</v>
      </c>
      <c r="E60" s="3" t="str">
        <f t="shared" si="1"/>
        <v>INSERT INTO TSaskitMajProduits (RefSaskitMaj, Reference,PrixMaj) values (1,'M2TJ',8.05);</v>
      </c>
      <c r="F60" s="3" t="str">
        <f t="shared" si="0"/>
        <v>INSERT INTO TSaskitMajProduits (RefSaskitMaj, Reference,PrixMaj) values (1,'M2TJ',8.05);</v>
      </c>
    </row>
    <row r="61" spans="1:6" ht="15.75" thickBot="1" x14ac:dyDescent="0.3">
      <c r="A61" s="10" t="s">
        <v>450</v>
      </c>
      <c r="B61" s="11" t="s">
        <v>451</v>
      </c>
      <c r="C61" s="21">
        <v>5.1100000000000003</v>
      </c>
      <c r="D61" s="20">
        <v>5.2779999999999996</v>
      </c>
      <c r="E61" s="3" t="str">
        <f t="shared" si="1"/>
        <v>INSERT INTO TSaskitMajProduits (RefSaskitMaj, Reference,PrixMaj) values (1,'MJ',5.278);</v>
      </c>
      <c r="F61" s="3" t="str">
        <f t="shared" si="0"/>
        <v>INSERT INTO TSaskitMajProduits (RefSaskitMaj, Reference,PrixMaj) values (1,'MJ',5.278);</v>
      </c>
    </row>
    <row r="62" spans="1:6" ht="15.75" thickBot="1" x14ac:dyDescent="0.3">
      <c r="A62" s="10" t="s">
        <v>452</v>
      </c>
      <c r="B62" s="11" t="s">
        <v>453</v>
      </c>
      <c r="C62" s="21">
        <v>31</v>
      </c>
      <c r="D62" s="20">
        <v>31.738500000000005</v>
      </c>
      <c r="E62" s="3" t="str">
        <f t="shared" si="1"/>
        <v>INSERT INTO TSaskitMajProduits (RefSaskitMaj, Reference,PrixMaj) values (1,'SPY45100',31.7385);</v>
      </c>
      <c r="F62" s="3" t="str">
        <f t="shared" si="0"/>
        <v>INSERT INTO TSaskitMajProduits (RefSaskitMaj, Reference,PrixMaj) values (1,'SPY45100',31.7385);</v>
      </c>
    </row>
    <row r="63" spans="1:6" ht="15.75" thickBot="1" x14ac:dyDescent="0.3">
      <c r="A63" s="10" t="s">
        <v>454</v>
      </c>
      <c r="B63" s="11" t="s">
        <v>455</v>
      </c>
      <c r="C63" s="21">
        <v>4.18</v>
      </c>
      <c r="D63" s="20">
        <v>4.2640000000000002</v>
      </c>
      <c r="E63" s="3" t="str">
        <f t="shared" si="1"/>
        <v>INSERT INTO TSaskitMajProduits (RefSaskitMaj, Reference,PrixMaj) values (1,'T5',4.264);</v>
      </c>
      <c r="F63" s="3" t="str">
        <f t="shared" si="0"/>
        <v>INSERT INTO TSaskitMajProduits (RefSaskitMaj, Reference,PrixMaj) values (1,'T5',4.264);</v>
      </c>
    </row>
    <row r="64" spans="1:6" ht="15.75" thickBot="1" x14ac:dyDescent="0.3">
      <c r="A64" s="10" t="s">
        <v>456</v>
      </c>
      <c r="B64" s="11" t="s">
        <v>457</v>
      </c>
      <c r="C64" s="21">
        <v>6.34</v>
      </c>
      <c r="D64" s="20">
        <v>6.370000000000001</v>
      </c>
      <c r="E64" s="3" t="str">
        <f t="shared" si="1"/>
        <v>INSERT INTO TSaskitMajProduits (RefSaskitMaj, Reference,PrixMaj) values (1,'TJ18',6.37);</v>
      </c>
      <c r="F64" s="3" t="str">
        <f t="shared" si="0"/>
        <v>INSERT INTO TSaskitMajProduits (RefSaskitMaj, Reference,PrixMaj) values (1,'TJ18',6.37);</v>
      </c>
    </row>
    <row r="65" spans="1:6" ht="15.75" thickBot="1" x14ac:dyDescent="0.3">
      <c r="A65" s="10" t="s">
        <v>458</v>
      </c>
      <c r="B65" s="11" t="s">
        <v>459</v>
      </c>
      <c r="C65" s="21">
        <v>4.63</v>
      </c>
      <c r="D65" s="20">
        <v>4.734</v>
      </c>
      <c r="E65" s="3" t="str">
        <f t="shared" si="1"/>
        <v>INSERT INTO TSaskitMajProduits (RefSaskitMaj, Reference,PrixMaj) values (1,'V10',4.734);</v>
      </c>
      <c r="F65" s="3" t="str">
        <f t="shared" si="0"/>
        <v>INSERT INTO TSaskitMajProduits (RefSaskitMaj, Reference,PrixMaj) values (1,'V10',4.734);</v>
      </c>
    </row>
    <row r="66" spans="1:6" ht="15.75" thickBot="1" x14ac:dyDescent="0.3">
      <c r="A66" s="10" t="s">
        <v>460</v>
      </c>
      <c r="B66" s="11" t="s">
        <v>461</v>
      </c>
      <c r="C66" s="21">
        <v>15</v>
      </c>
      <c r="D66" s="20">
        <v>15</v>
      </c>
      <c r="E66" s="3" t="str">
        <f t="shared" si="1"/>
        <v>INSERT INTO TSaskitMajProduits (RefSaskitMaj, Reference,PrixMaj) values (1,'TPCR50/25',15);</v>
      </c>
      <c r="F66" s="3" t="str">
        <f t="shared" si="0"/>
        <v/>
      </c>
    </row>
    <row r="67" spans="1:6" ht="15.75" thickBot="1" x14ac:dyDescent="0.3">
      <c r="A67" s="10" t="s">
        <v>462</v>
      </c>
      <c r="B67" s="11" t="s">
        <v>463</v>
      </c>
      <c r="C67" s="21">
        <v>1.22</v>
      </c>
      <c r="D67" s="20">
        <v>1.5174500000000002</v>
      </c>
      <c r="E67" s="3" t="str">
        <f t="shared" si="1"/>
        <v>INSERT INTO TSaskitMajProduits (RefSaskitMaj, Reference,PrixMaj) values (1,'MCABLE1.5-2',1.51745);</v>
      </c>
      <c r="F67" s="3" t="str">
        <f t="shared" si="0"/>
        <v>INSERT INTO TSaskitMajProduits (RefSaskitMaj, Reference,PrixMaj) values (1,'MCABLE1.5-2',1.51745);</v>
      </c>
    </row>
    <row r="68" spans="1:6" ht="15.75" thickBot="1" x14ac:dyDescent="0.3">
      <c r="A68" s="10" t="s">
        <v>464</v>
      </c>
      <c r="B68" s="11" t="s">
        <v>465</v>
      </c>
      <c r="C68" s="21">
        <v>59.85</v>
      </c>
      <c r="D68" s="20">
        <v>59.85</v>
      </c>
      <c r="E68" s="3" t="str">
        <f t="shared" si="1"/>
        <v>INSERT INTO TSaskitMajProduits (RefSaskitMaj, Reference,PrixMaj) values (1,'MREHA600',59.85);</v>
      </c>
      <c r="F68" s="3" t="str">
        <f t="shared" si="0"/>
        <v/>
      </c>
    </row>
    <row r="69" spans="1:6" ht="15.75" thickBot="1" x14ac:dyDescent="0.3">
      <c r="A69" s="10" t="s">
        <v>466</v>
      </c>
      <c r="B69" s="11" t="s">
        <v>467</v>
      </c>
      <c r="C69" s="21">
        <v>95.85</v>
      </c>
      <c r="D69" s="20">
        <v>95.85</v>
      </c>
      <c r="E69" s="3" t="str">
        <f t="shared" si="1"/>
        <v>INSERT INTO TSaskitMajProduits (RefSaskitMaj, Reference,PrixMaj) values (1,'MREHA800',95.85);</v>
      </c>
      <c r="F69" s="3" t="str">
        <f t="shared" si="0"/>
        <v/>
      </c>
    </row>
    <row r="70" spans="1:6" ht="15.75" thickBot="1" x14ac:dyDescent="0.3">
      <c r="A70" s="13" t="s">
        <v>468</v>
      </c>
      <c r="B70" s="14" t="s">
        <v>469</v>
      </c>
      <c r="C70" s="24">
        <v>1.1200000000000001</v>
      </c>
      <c r="D70" s="23">
        <v>1.288</v>
      </c>
      <c r="E70" s="3" t="str">
        <f t="shared" si="1"/>
        <v>INSERT INTO TSaskitMajProduits (RefSaskitMaj, Reference,PrixMaj) values (1,'DGEOM_1220_110',1.288);</v>
      </c>
      <c r="F70" s="3" t="str">
        <f t="shared" si="0"/>
        <v>INSERT INTO TSaskitMajProduits (RefSaskitMaj, Reference,PrixMaj) values (1,'DGEOM_1220_110',1.288);</v>
      </c>
    </row>
    <row r="71" spans="1:6" ht="15.75" thickBot="1" x14ac:dyDescent="0.3">
      <c r="A71" s="10" t="s">
        <v>470</v>
      </c>
      <c r="B71" s="11" t="s">
        <v>471</v>
      </c>
      <c r="C71" s="21">
        <v>1.32</v>
      </c>
      <c r="D71" s="20">
        <v>1.518</v>
      </c>
      <c r="E71" s="3" t="str">
        <f t="shared" si="1"/>
        <v>INSERT INTO TSaskitMajProduits (RefSaskitMaj, Reference,PrixMaj) values (1,'DGEOM_1220_152',1.518);</v>
      </c>
      <c r="F71" s="3" t="str">
        <f t="shared" si="0"/>
        <v>INSERT INTO TSaskitMajProduits (RefSaskitMaj, Reference,PrixMaj) values (1,'DGEOM_1220_152',1.518);</v>
      </c>
    </row>
    <row r="72" spans="1:6" ht="15.75" thickBot="1" x14ac:dyDescent="0.3">
      <c r="A72" s="10" t="s">
        <v>472</v>
      </c>
      <c r="B72" s="11" t="s">
        <v>473</v>
      </c>
      <c r="C72" s="21">
        <v>1.4</v>
      </c>
      <c r="D72" s="20">
        <v>1.6099999999999999</v>
      </c>
      <c r="E72" s="3" t="str">
        <f t="shared" si="1"/>
        <v>INSERT INTO TSaskitMajProduits (RefSaskitMaj, Reference,PrixMaj) values (1,'DGEOM_1525_110',1.61);</v>
      </c>
      <c r="F72" s="3" t="str">
        <f t="shared" si="0"/>
        <v>INSERT INTO TSaskitMajProduits (RefSaskitMaj, Reference,PrixMaj) values (1,'DGEOM_1525_110',1.61);</v>
      </c>
    </row>
    <row r="73" spans="1:6" ht="15.75" thickBot="1" x14ac:dyDescent="0.3">
      <c r="A73" s="10" t="s">
        <v>474</v>
      </c>
      <c r="B73" s="11" t="s">
        <v>475</v>
      </c>
      <c r="C73" s="21">
        <v>1.65</v>
      </c>
      <c r="D73" s="20">
        <v>1.8974999999999997</v>
      </c>
      <c r="E73" s="3" t="str">
        <f t="shared" si="1"/>
        <v>INSERT INTO TSaskitMajProduits (RefSaskitMaj, Reference,PrixMaj) values (1,'DGEOM_1525_152',1.8975);</v>
      </c>
      <c r="F73" s="3" t="str">
        <f t="shared" si="0"/>
        <v>INSERT INTO TSaskitMajProduits (RefSaskitMaj, Reference,PrixMaj) values (1,'DGEOM_1525_152',1.8975);</v>
      </c>
    </row>
    <row r="74" spans="1:6" ht="15.75" thickBot="1" x14ac:dyDescent="0.3">
      <c r="A74" s="10" t="s">
        <v>476</v>
      </c>
      <c r="B74" s="11" t="s">
        <v>477</v>
      </c>
      <c r="C74" s="21">
        <v>0.56000000000000005</v>
      </c>
      <c r="D74" s="20">
        <v>0.64400000000000002</v>
      </c>
      <c r="E74" s="3" t="str">
        <f t="shared" si="1"/>
        <v>INSERT INTO TSaskitMajProduits (RefSaskitMaj, Reference,PrixMaj) values (1,'DGEOM_610_110',0.644);</v>
      </c>
      <c r="F74" s="3" t="str">
        <f t="shared" ref="F74:F137" si="2">IF(C74&lt;&gt;D74,E74,"")</f>
        <v>INSERT INTO TSaskitMajProduits (RefSaskitMaj, Reference,PrixMaj) values (1,'DGEOM_610_110',0.644);</v>
      </c>
    </row>
    <row r="75" spans="1:6" ht="15.75" thickBot="1" x14ac:dyDescent="0.3">
      <c r="A75" s="10" t="s">
        <v>478</v>
      </c>
      <c r="B75" s="11" t="s">
        <v>479</v>
      </c>
      <c r="C75" s="21">
        <v>0.66</v>
      </c>
      <c r="D75" s="20">
        <v>0.75900000000000001</v>
      </c>
      <c r="E75" s="3" t="str">
        <f t="shared" ref="E75:E137" si="3">SUBSTITUTE(SUBSTITUTE($E$1,"##REF##",SUBSTITUTE(A75," ","")),"##P##",SUBSTITUTE(D75,",","."))</f>
        <v>INSERT INTO TSaskitMajProduits (RefSaskitMaj, Reference,PrixMaj) values (1,'DGEOM_610_152',0.759);</v>
      </c>
      <c r="F75" s="3" t="str">
        <f t="shared" si="2"/>
        <v>INSERT INTO TSaskitMajProduits (RefSaskitMaj, Reference,PrixMaj) values (1,'DGEOM_610_152',0.759);</v>
      </c>
    </row>
    <row r="76" spans="1:6" ht="15.75" thickBot="1" x14ac:dyDescent="0.3">
      <c r="A76" s="10" t="s">
        <v>480</v>
      </c>
      <c r="B76" s="11" t="s">
        <v>481</v>
      </c>
      <c r="C76" s="21">
        <v>0.84</v>
      </c>
      <c r="D76" s="20">
        <v>0.96599999999999986</v>
      </c>
      <c r="E76" s="3" t="str">
        <f t="shared" si="3"/>
        <v>INSERT INTO TSaskitMajProduits (RefSaskitMaj, Reference,PrixMaj) values (1,'DGEOM_915_110',0.966);</v>
      </c>
      <c r="F76" s="3" t="str">
        <f t="shared" si="2"/>
        <v>INSERT INTO TSaskitMajProduits (RefSaskitMaj, Reference,PrixMaj) values (1,'DGEOM_915_110',0.966);</v>
      </c>
    </row>
    <row r="77" spans="1:6" ht="15.75" thickBot="1" x14ac:dyDescent="0.3">
      <c r="A77" s="10" t="s">
        <v>700</v>
      </c>
      <c r="B77" s="11" t="s">
        <v>482</v>
      </c>
      <c r="C77" s="21">
        <v>0.99</v>
      </c>
      <c r="D77" s="20">
        <v>1.1384999999999998</v>
      </c>
      <c r="E77" s="3" t="str">
        <f t="shared" si="3"/>
        <v>INSERT INTO TSaskitMajProduits (RefSaskitMaj, Reference,PrixMaj) values (1,'DGEOM_915-152',1.1385);</v>
      </c>
      <c r="F77" s="3" t="str">
        <f t="shared" si="2"/>
        <v>INSERT INTO TSaskitMajProduits (RefSaskitMaj, Reference,PrixMaj) values (1,'DGEOM_915-152',1.1385);</v>
      </c>
    </row>
    <row r="78" spans="1:6" ht="15.75" thickBot="1" x14ac:dyDescent="0.3">
      <c r="A78" s="10" t="s">
        <v>483</v>
      </c>
      <c r="B78" s="11" t="s">
        <v>484</v>
      </c>
      <c r="C78" s="21">
        <v>0.2</v>
      </c>
      <c r="D78" s="20">
        <v>0.22000000000000003</v>
      </c>
      <c r="E78" s="3" t="str">
        <f t="shared" si="3"/>
        <v>INSERT INTO TSaskitMajProduits (RefSaskitMaj, Reference,PrixMaj) values (1,'DGEOT1097',0.22);</v>
      </c>
      <c r="F78" s="3" t="str">
        <f t="shared" si="2"/>
        <v>INSERT INTO TSaskitMajProduits (RefSaskitMaj, Reference,PrixMaj) values (1,'DGEOT1097',0.22);</v>
      </c>
    </row>
    <row r="79" spans="1:6" ht="15.75" thickBot="1" x14ac:dyDescent="0.3">
      <c r="A79" s="10" t="s">
        <v>485</v>
      </c>
      <c r="B79" s="11" t="s">
        <v>486</v>
      </c>
      <c r="C79" s="21">
        <v>0.22</v>
      </c>
      <c r="D79" s="20">
        <v>0.24200000000000002</v>
      </c>
      <c r="E79" s="3" t="str">
        <f t="shared" si="3"/>
        <v>INSERT INTO TSaskitMajProduits (RefSaskitMaj, Reference,PrixMaj) values (1,'DGEOT1220',0.242);</v>
      </c>
      <c r="F79" s="3" t="str">
        <f t="shared" si="2"/>
        <v>INSERT INTO TSaskitMajProduits (RefSaskitMaj, Reference,PrixMaj) values (1,'DGEOT1220',0.242);</v>
      </c>
    </row>
    <row r="80" spans="1:6" ht="15.75" thickBot="1" x14ac:dyDescent="0.3">
      <c r="A80" s="10" t="s">
        <v>487</v>
      </c>
      <c r="B80" s="11" t="s">
        <v>488</v>
      </c>
      <c r="C80" s="21">
        <v>0.28000000000000003</v>
      </c>
      <c r="D80" s="20">
        <v>0.30800000000000005</v>
      </c>
      <c r="E80" s="3" t="str">
        <f t="shared" si="3"/>
        <v>INSERT INTO TSaskitMajProduits (RefSaskitMaj, Reference,PrixMaj) values (1,'DGEOT1525',0.308);</v>
      </c>
      <c r="F80" s="3" t="str">
        <f t="shared" si="2"/>
        <v>INSERT INTO TSaskitMajProduits (RefSaskitMaj, Reference,PrixMaj) values (1,'DGEOT1525',0.308);</v>
      </c>
    </row>
    <row r="81" spans="1:6" ht="15.75" thickBot="1" x14ac:dyDescent="0.3">
      <c r="A81" s="10" t="s">
        <v>489</v>
      </c>
      <c r="B81" s="11" t="s">
        <v>490</v>
      </c>
      <c r="C81" s="21">
        <v>0.05</v>
      </c>
      <c r="D81" s="20">
        <v>5.5000000000000007E-2</v>
      </c>
      <c r="E81" s="3" t="str">
        <f t="shared" si="3"/>
        <v>INSERT INTO TSaskitMajProduits (RefSaskitMaj, Reference,PrixMaj) values (1,'DGEOT249',0.055);</v>
      </c>
      <c r="F81" s="3" t="str">
        <f t="shared" si="2"/>
        <v>INSERT INTO TSaskitMajProduits (RefSaskitMaj, Reference,PrixMaj) values (1,'DGEOT249',0.055);</v>
      </c>
    </row>
    <row r="82" spans="1:6" ht="15.75" thickBot="1" x14ac:dyDescent="0.3">
      <c r="A82" s="10" t="s">
        <v>491</v>
      </c>
      <c r="B82" s="11" t="s">
        <v>492</v>
      </c>
      <c r="C82" s="21">
        <v>0.06</v>
      </c>
      <c r="D82" s="20">
        <v>6.6000000000000003E-2</v>
      </c>
      <c r="E82" s="3" t="str">
        <f t="shared" si="3"/>
        <v>INSERT INTO TSaskitMajProduits (RefSaskitMaj, Reference,PrixMaj) values (1,'DGEOT305',0.066);</v>
      </c>
      <c r="F82" s="3" t="str">
        <f t="shared" si="2"/>
        <v>INSERT INTO TSaskitMajProduits (RefSaskitMaj, Reference,PrixMaj) values (1,'DGEOT305',0.066);</v>
      </c>
    </row>
    <row r="83" spans="1:6" ht="15.75" thickBot="1" x14ac:dyDescent="0.3">
      <c r="A83" s="10" t="s">
        <v>493</v>
      </c>
      <c r="B83" s="11" t="s">
        <v>494</v>
      </c>
      <c r="C83" s="21">
        <v>7.0000000000000007E-2</v>
      </c>
      <c r="D83" s="20">
        <v>7.7000000000000013E-2</v>
      </c>
      <c r="E83" s="3" t="str">
        <f t="shared" si="3"/>
        <v>INSERT INTO TSaskitMajProduits (RefSaskitMaj, Reference,PrixMaj) values (1,'DGEOT368',0.077);</v>
      </c>
      <c r="F83" s="3" t="str">
        <f t="shared" si="2"/>
        <v>INSERT INTO TSaskitMajProduits (RefSaskitMaj, Reference,PrixMaj) values (1,'DGEOT368',0.077);</v>
      </c>
    </row>
    <row r="84" spans="1:6" ht="15.75" thickBot="1" x14ac:dyDescent="0.3">
      <c r="A84" s="10" t="s">
        <v>495</v>
      </c>
      <c r="B84" s="11" t="s">
        <v>496</v>
      </c>
      <c r="C84" s="21">
        <v>0.08</v>
      </c>
      <c r="D84" s="20">
        <v>8.8000000000000009E-2</v>
      </c>
      <c r="E84" s="3" t="str">
        <f t="shared" si="3"/>
        <v>INSERT INTO TSaskitMajProduits (RefSaskitMaj, Reference,PrixMaj) values (1,'DGEOT427',0.088);</v>
      </c>
      <c r="F84" s="3" t="str">
        <f t="shared" si="2"/>
        <v>INSERT INTO TSaskitMajProduits (RefSaskitMaj, Reference,PrixMaj) values (1,'DGEOT427',0.088);</v>
      </c>
    </row>
    <row r="85" spans="1:6" ht="15.75" thickBot="1" x14ac:dyDescent="0.3">
      <c r="A85" s="10" t="s">
        <v>497</v>
      </c>
      <c r="B85" s="11" t="s">
        <v>498</v>
      </c>
      <c r="C85" s="21">
        <v>0.1</v>
      </c>
      <c r="D85" s="20">
        <v>0.11000000000000001</v>
      </c>
      <c r="E85" s="3" t="str">
        <f t="shared" si="3"/>
        <v>INSERT INTO TSaskitMajProduits (RefSaskitMaj, Reference,PrixMaj) values (1,'DGEOT488',0.11);</v>
      </c>
      <c r="F85" s="3" t="str">
        <f t="shared" si="2"/>
        <v>INSERT INTO TSaskitMajProduits (RefSaskitMaj, Reference,PrixMaj) values (1,'DGEOT488',0.11);</v>
      </c>
    </row>
    <row r="86" spans="1:6" ht="15.75" thickBot="1" x14ac:dyDescent="0.3">
      <c r="A86" s="10" t="s">
        <v>499</v>
      </c>
      <c r="B86" s="11" t="s">
        <v>500</v>
      </c>
      <c r="C86" s="21">
        <v>0.1</v>
      </c>
      <c r="D86" s="20">
        <v>0.11000000000000001</v>
      </c>
      <c r="E86" s="3" t="str">
        <f t="shared" si="3"/>
        <v>INSERT INTO TSaskitMajProduits (RefSaskitMaj, Reference,PrixMaj) values (1,'DGEOT549',0.11);</v>
      </c>
      <c r="F86" s="3" t="str">
        <f t="shared" si="2"/>
        <v>INSERT INTO TSaskitMajProduits (RefSaskitMaj, Reference,PrixMaj) values (1,'DGEOT549',0.11);</v>
      </c>
    </row>
    <row r="87" spans="1:6" ht="15.75" thickBot="1" x14ac:dyDescent="0.3">
      <c r="A87" s="10" t="s">
        <v>501</v>
      </c>
      <c r="B87" s="11" t="s">
        <v>502</v>
      </c>
      <c r="C87" s="21">
        <v>0.11</v>
      </c>
      <c r="D87" s="20">
        <v>0.12100000000000001</v>
      </c>
      <c r="E87" s="3" t="str">
        <f t="shared" si="3"/>
        <v>INSERT INTO TSaskitMajProduits (RefSaskitMaj, Reference,PrixMaj) values (1,'DGEOT610',0.121);</v>
      </c>
      <c r="F87" s="3" t="str">
        <f t="shared" si="2"/>
        <v>INSERT INTO TSaskitMajProduits (RefSaskitMaj, Reference,PrixMaj) values (1,'DGEOT610',0.121);</v>
      </c>
    </row>
    <row r="88" spans="1:6" ht="15.75" thickBot="1" x14ac:dyDescent="0.3">
      <c r="A88" s="10" t="s">
        <v>503</v>
      </c>
      <c r="B88" s="11" t="s">
        <v>504</v>
      </c>
      <c r="C88" s="21">
        <v>0.12</v>
      </c>
      <c r="D88" s="20">
        <v>0.13200000000000001</v>
      </c>
      <c r="E88" s="3" t="str">
        <f t="shared" si="3"/>
        <v>INSERT INTO TSaskitMajProduits (RefSaskitMaj, Reference,PrixMaj) values (1,'DGEOT671',0.132);</v>
      </c>
      <c r="F88" s="3" t="str">
        <f t="shared" si="2"/>
        <v>INSERT INTO TSaskitMajProduits (RefSaskitMaj, Reference,PrixMaj) values (1,'DGEOT671',0.132);</v>
      </c>
    </row>
    <row r="89" spans="1:6" ht="15.75" thickBot="1" x14ac:dyDescent="0.3">
      <c r="A89" s="10" t="s">
        <v>505</v>
      </c>
      <c r="B89" s="11" t="s">
        <v>506</v>
      </c>
      <c r="C89" s="21">
        <v>0.13</v>
      </c>
      <c r="D89" s="20">
        <v>0.14300000000000002</v>
      </c>
      <c r="E89" s="3" t="str">
        <f t="shared" si="3"/>
        <v>INSERT INTO TSaskitMajProduits (RefSaskitMaj, Reference,PrixMaj) values (1,'DGEOT732',0.143);</v>
      </c>
      <c r="F89" s="3" t="str">
        <f t="shared" si="2"/>
        <v>INSERT INTO TSaskitMajProduits (RefSaskitMaj, Reference,PrixMaj) values (1,'DGEOT732',0.143);</v>
      </c>
    </row>
    <row r="90" spans="1:6" ht="15.75" thickBot="1" x14ac:dyDescent="0.3">
      <c r="A90" s="10" t="s">
        <v>507</v>
      </c>
      <c r="B90" s="11" t="s">
        <v>508</v>
      </c>
      <c r="C90" s="21">
        <v>0.14000000000000001</v>
      </c>
      <c r="D90" s="20">
        <v>0.15400000000000003</v>
      </c>
      <c r="E90" s="3" t="str">
        <f t="shared" si="3"/>
        <v>INSERT INTO TSaskitMajProduits (RefSaskitMaj, Reference,PrixMaj) values (1,'DGEOT762',0.154);</v>
      </c>
      <c r="F90" s="3" t="str">
        <f t="shared" si="2"/>
        <v>INSERT INTO TSaskitMajProduits (RefSaskitMaj, Reference,PrixMaj) values (1,'DGEOT762',0.154);</v>
      </c>
    </row>
    <row r="91" spans="1:6" ht="15.75" thickBot="1" x14ac:dyDescent="0.3">
      <c r="A91" s="10" t="s">
        <v>509</v>
      </c>
      <c r="B91" s="11" t="s">
        <v>510</v>
      </c>
      <c r="C91" s="21">
        <v>0.14000000000000001</v>
      </c>
      <c r="D91" s="20">
        <v>0.15400000000000003</v>
      </c>
      <c r="E91" s="3" t="str">
        <f t="shared" si="3"/>
        <v>INSERT INTO TSaskitMajProduits (RefSaskitMaj, Reference,PrixMaj) values (1,'DGEOT792',0.154);</v>
      </c>
      <c r="F91" s="3" t="str">
        <f t="shared" si="2"/>
        <v>INSERT INTO TSaskitMajProduits (RefSaskitMaj, Reference,PrixMaj) values (1,'DGEOT792',0.154);</v>
      </c>
    </row>
    <row r="92" spans="1:6" ht="15.75" thickBot="1" x14ac:dyDescent="0.3">
      <c r="A92" s="10" t="s">
        <v>511</v>
      </c>
      <c r="B92" s="11" t="s">
        <v>512</v>
      </c>
      <c r="C92" s="21">
        <v>0.16</v>
      </c>
      <c r="D92" s="20">
        <v>0.17600000000000002</v>
      </c>
      <c r="E92" s="3" t="str">
        <f t="shared" si="3"/>
        <v>INSERT INTO TSaskitMajProduits (RefSaskitMaj, Reference,PrixMaj) values (1,'DGEOT853',0.176);</v>
      </c>
      <c r="F92" s="3" t="str">
        <f t="shared" si="2"/>
        <v>INSERT INTO TSaskitMajProduits (RefSaskitMaj, Reference,PrixMaj) values (1,'DGEOT853',0.176);</v>
      </c>
    </row>
    <row r="93" spans="1:6" ht="15.75" thickBot="1" x14ac:dyDescent="0.3">
      <c r="A93" s="10" t="s">
        <v>513</v>
      </c>
      <c r="B93" s="11" t="s">
        <v>514</v>
      </c>
      <c r="C93" s="21">
        <v>0.17</v>
      </c>
      <c r="D93" s="20">
        <v>0.18700000000000003</v>
      </c>
      <c r="E93" s="3" t="str">
        <f t="shared" si="3"/>
        <v>INSERT INTO TSaskitMajProduits (RefSaskitMaj, Reference,PrixMaj) values (1,'DGEOT915',0.187);</v>
      </c>
      <c r="F93" s="3" t="str">
        <f t="shared" si="2"/>
        <v>INSERT INTO TSaskitMajProduits (RefSaskitMaj, Reference,PrixMaj) values (1,'DGEOT915',0.187);</v>
      </c>
    </row>
    <row r="94" spans="1:6" ht="15.75" thickBot="1" x14ac:dyDescent="0.3">
      <c r="A94" s="13" t="s">
        <v>515</v>
      </c>
      <c r="B94" s="14" t="s">
        <v>516</v>
      </c>
      <c r="C94" s="24">
        <v>71.62</v>
      </c>
      <c r="D94" s="23">
        <v>76.631687999999997</v>
      </c>
      <c r="E94" s="3" t="str">
        <f t="shared" si="3"/>
        <v>INSERT INTO TSaskitMajProduits (RefSaskitMaj, Reference,PrixMaj) values (1,'ECOLAT14',76.631688);</v>
      </c>
      <c r="F94" s="3" t="str">
        <f t="shared" si="2"/>
        <v>INSERT INTO TSaskitMajProduits (RefSaskitMaj, Reference,PrixMaj) values (1,'ECOLAT14',76.631688);</v>
      </c>
    </row>
    <row r="95" spans="1:6" ht="15.75" thickBot="1" x14ac:dyDescent="0.3">
      <c r="A95" s="10" t="s">
        <v>517</v>
      </c>
      <c r="B95" s="11" t="s">
        <v>518</v>
      </c>
      <c r="C95" s="21">
        <v>91.2</v>
      </c>
      <c r="D95" s="20">
        <v>97.582716000000005</v>
      </c>
      <c r="E95" s="3" t="str">
        <f t="shared" si="3"/>
        <v>INSERT INTO TSaskitMajProduits (RefSaskitMaj, Reference,PrixMaj) values (1,'ECOLAT19',97.582716);</v>
      </c>
      <c r="F95" s="3" t="str">
        <f t="shared" si="2"/>
        <v>INSERT INTO TSaskitMajProduits (RefSaskitMaj, Reference,PrixMaj) values (1,'ECOLAT19',97.582716);</v>
      </c>
    </row>
    <row r="96" spans="1:6" ht="15.75" thickBot="1" x14ac:dyDescent="0.3">
      <c r="A96" s="10" t="s">
        <v>519</v>
      </c>
      <c r="B96" s="11" t="s">
        <v>520</v>
      </c>
      <c r="C96" s="21">
        <v>20.91</v>
      </c>
      <c r="D96" s="20">
        <v>21.96</v>
      </c>
      <c r="E96" s="3" t="str">
        <f t="shared" si="3"/>
        <v>INSERT INTO TSaskitMajProduits (RefSaskitMaj, Reference,PrixMaj) values (1,'ECOP2',21.96);</v>
      </c>
      <c r="F96" s="3" t="str">
        <f t="shared" si="2"/>
        <v>INSERT INTO TSaskitMajProduits (RefSaskitMaj, Reference,PrixMaj) values (1,'ECOP2',21.96);</v>
      </c>
    </row>
    <row r="97" spans="1:6" ht="15.75" thickBot="1" x14ac:dyDescent="0.3">
      <c r="A97" s="10" t="s">
        <v>521</v>
      </c>
      <c r="B97" s="11" t="s">
        <v>522</v>
      </c>
      <c r="C97" s="21">
        <v>26.09</v>
      </c>
      <c r="D97" s="20">
        <v>27.405000000000001</v>
      </c>
      <c r="E97" s="3" t="str">
        <f t="shared" si="3"/>
        <v>INSERT INTO TSaskitMajProduits (RefSaskitMaj, Reference,PrixMaj) values (1,'ECOP2.5',27.405);</v>
      </c>
      <c r="F97" s="3" t="str">
        <f t="shared" si="2"/>
        <v>INSERT INTO TSaskitMajProduits (RefSaskitMaj, Reference,PrixMaj) values (1,'ECOP2.5',27.405);</v>
      </c>
    </row>
    <row r="98" spans="1:6" ht="15.75" thickBot="1" x14ac:dyDescent="0.3">
      <c r="A98" s="10" t="s">
        <v>523</v>
      </c>
      <c r="B98" s="11" t="s">
        <v>524</v>
      </c>
      <c r="C98" s="21">
        <v>2.12</v>
      </c>
      <c r="D98" s="20">
        <v>2.3320000000000003</v>
      </c>
      <c r="E98" s="3" t="str">
        <f t="shared" si="3"/>
        <v>INSERT INTO TSaskitMajProduits (RefSaskitMaj, Reference,PrixMaj) values (1,'ECOPIC38',2.332);</v>
      </c>
      <c r="F98" s="3" t="str">
        <f t="shared" si="2"/>
        <v>INSERT INTO TSaskitMajProduits (RefSaskitMaj, Reference,PrixMaj) values (1,'ECOPIC38',2.332);</v>
      </c>
    </row>
    <row r="99" spans="1:6" ht="15.75" thickBot="1" x14ac:dyDescent="0.3">
      <c r="A99" s="10" t="s">
        <v>525</v>
      </c>
      <c r="B99" s="11" t="s">
        <v>526</v>
      </c>
      <c r="C99" s="21">
        <v>14.9</v>
      </c>
      <c r="D99" s="20">
        <v>16.6617</v>
      </c>
      <c r="E99" s="3" t="str">
        <f t="shared" si="3"/>
        <v>INSERT INTO TSaskitMajProduits (RefSaskitMaj, Reference,PrixMaj) values (1,'MCOLEPDM',16.6617);</v>
      </c>
      <c r="F99" s="3" t="str">
        <f t="shared" si="2"/>
        <v>INSERT INTO TSaskitMajProduits (RefSaskitMaj, Reference,PrixMaj) values (1,'MCOLEPDM',16.6617);</v>
      </c>
    </row>
    <row r="100" spans="1:6" ht="15.75" thickBot="1" x14ac:dyDescent="0.3">
      <c r="A100" s="10" t="s">
        <v>527</v>
      </c>
      <c r="B100" s="11" t="s">
        <v>528</v>
      </c>
      <c r="C100" s="21">
        <v>22.82</v>
      </c>
      <c r="D100" s="20">
        <v>25.039300000000004</v>
      </c>
      <c r="E100" s="3" t="str">
        <f t="shared" si="3"/>
        <v>INSERT INTO TSaskitMajProduits (RefSaskitMaj, Reference,PrixMaj) values (1,'MKITREP',25.0393);</v>
      </c>
      <c r="F100" s="3" t="str">
        <f t="shared" si="2"/>
        <v>INSERT INTO TSaskitMajProduits (RefSaskitMaj, Reference,PrixMaj) values (1,'MKITREP',25.0393);</v>
      </c>
    </row>
    <row r="101" spans="1:6" ht="15.75" thickBot="1" x14ac:dyDescent="0.3">
      <c r="A101" s="10" t="s">
        <v>529</v>
      </c>
      <c r="B101" s="11" t="s">
        <v>530</v>
      </c>
      <c r="C101" s="21">
        <v>0.53</v>
      </c>
      <c r="D101" s="20">
        <v>0.53300000000000003</v>
      </c>
      <c r="E101" s="3" t="str">
        <f t="shared" si="3"/>
        <v>INSERT INTO TSaskitMajProduits (RefSaskitMaj, Reference,PrixMaj) values (1,'C4540',0.533);</v>
      </c>
      <c r="F101" s="3" t="str">
        <f t="shared" si="2"/>
        <v>INSERT INTO TSaskitMajProduits (RefSaskitMaj, Reference,PrixMaj) values (1,'C4540',0.533);</v>
      </c>
    </row>
    <row r="102" spans="1:6" ht="15.75" thickBot="1" x14ac:dyDescent="0.3">
      <c r="A102" s="10" t="s">
        <v>531</v>
      </c>
      <c r="B102" s="11" t="s">
        <v>532</v>
      </c>
      <c r="C102" s="21">
        <v>0.64</v>
      </c>
      <c r="D102" s="20">
        <v>0.63700000000000001</v>
      </c>
      <c r="E102" s="3" t="str">
        <f t="shared" si="3"/>
        <v>INSERT INTO TSaskitMajProduits (RefSaskitMaj, Reference,PrixMaj) values (1,'C4550',0.637);</v>
      </c>
      <c r="F102" s="3" t="str">
        <f t="shared" si="2"/>
        <v>INSERT INTO TSaskitMajProduits (RefSaskitMaj, Reference,PrixMaj) values (1,'C4550',0.637);</v>
      </c>
    </row>
    <row r="103" spans="1:6" ht="15.75" thickBot="1" x14ac:dyDescent="0.3">
      <c r="A103" s="10" t="s">
        <v>533</v>
      </c>
      <c r="B103" s="11" t="s">
        <v>534</v>
      </c>
      <c r="C103" s="21">
        <v>0.91</v>
      </c>
      <c r="D103" s="20">
        <v>1.0660000000000001</v>
      </c>
      <c r="E103" s="3" t="str">
        <f t="shared" si="3"/>
        <v>INSERT INTO TSaskitMajProduits (RefSaskitMaj, Reference,PrixMaj) values (1,'C4563',1.066);</v>
      </c>
      <c r="F103" s="3" t="str">
        <f t="shared" si="2"/>
        <v>INSERT INTO TSaskitMajProduits (RefSaskitMaj, Reference,PrixMaj) values (1,'C4563',1.066);</v>
      </c>
    </row>
    <row r="104" spans="1:6" ht="15.75" thickBot="1" x14ac:dyDescent="0.3">
      <c r="A104" s="10" t="s">
        <v>535</v>
      </c>
      <c r="B104" s="11" t="s">
        <v>536</v>
      </c>
      <c r="C104" s="21">
        <v>0.6</v>
      </c>
      <c r="D104" s="20">
        <v>0.59800000000000009</v>
      </c>
      <c r="E104" s="3" t="str">
        <f t="shared" si="3"/>
        <v>INSERT INTO TSaskitMajProduits (RefSaskitMaj, Reference,PrixMaj) values (1,'C9040',0.598);</v>
      </c>
      <c r="F104" s="3" t="str">
        <f t="shared" si="2"/>
        <v>INSERT INTO TSaskitMajProduits (RefSaskitMaj, Reference,PrixMaj) values (1,'C9040',0.598);</v>
      </c>
    </row>
    <row r="105" spans="1:6" ht="15.75" thickBot="1" x14ac:dyDescent="0.3">
      <c r="A105" s="10" t="s">
        <v>537</v>
      </c>
      <c r="B105" s="11" t="s">
        <v>538</v>
      </c>
      <c r="C105" s="21">
        <v>0.46</v>
      </c>
      <c r="D105" s="20">
        <v>0.46799999999999997</v>
      </c>
      <c r="E105" s="3" t="str">
        <f t="shared" si="3"/>
        <v>INSERT INTO TSaskitMajProduits (RefSaskitMaj, Reference,PrixMaj) values (1,'C9050',0.468);</v>
      </c>
      <c r="F105" s="3" t="str">
        <f t="shared" si="2"/>
        <v>INSERT INTO TSaskitMajProduits (RefSaskitMaj, Reference,PrixMaj) values (1,'C9050',0.468);</v>
      </c>
    </row>
    <row r="106" spans="1:6" ht="15.75" thickBot="1" x14ac:dyDescent="0.3">
      <c r="A106" s="10" t="s">
        <v>539</v>
      </c>
      <c r="B106" s="11" t="s">
        <v>540</v>
      </c>
      <c r="C106" s="21">
        <v>0.92</v>
      </c>
      <c r="D106" s="20">
        <v>0.96199999999999997</v>
      </c>
      <c r="E106" s="3" t="str">
        <f t="shared" si="3"/>
        <v>INSERT INTO TSaskitMajProduits (RefSaskitMaj, Reference,PrixMaj) values (1,'C9063',0.962);</v>
      </c>
      <c r="F106" s="3" t="str">
        <f t="shared" si="2"/>
        <v>INSERT INTO TSaskitMajProduits (RefSaskitMaj, Reference,PrixMaj) values (1,'C9063',0.962);</v>
      </c>
    </row>
    <row r="107" spans="1:6" ht="15.75" thickBot="1" x14ac:dyDescent="0.3">
      <c r="A107" s="10" t="s">
        <v>541</v>
      </c>
      <c r="B107" s="11" t="s">
        <v>542</v>
      </c>
      <c r="C107" s="21">
        <v>8.23</v>
      </c>
      <c r="D107" s="20">
        <v>8.2279999999999998</v>
      </c>
      <c r="E107" s="3" t="str">
        <f t="shared" si="3"/>
        <v>INSERT INTO TSaskitMajProduits (RefSaskitMaj, Reference,PrixMaj) values (1,'CROIX63',8.228);</v>
      </c>
      <c r="F107" s="3" t="str">
        <f t="shared" si="2"/>
        <v>INSERT INTO TSaskitMajProduits (RefSaskitMaj, Reference,PrixMaj) values (1,'CROIX63',8.228);</v>
      </c>
    </row>
    <row r="108" spans="1:6" ht="15.75" thickBot="1" x14ac:dyDescent="0.3">
      <c r="A108" s="10" t="s">
        <v>543</v>
      </c>
      <c r="B108" s="11" t="s">
        <v>544</v>
      </c>
      <c r="C108" s="21">
        <v>11.02</v>
      </c>
      <c r="D108" s="20">
        <v>11.22</v>
      </c>
      <c r="E108" s="3" t="str">
        <f t="shared" si="3"/>
        <v>INSERT INTO TSaskitMajProduits (RefSaskitMaj, Reference,PrixMaj) values (1,'EAM324050',11.22);</v>
      </c>
      <c r="F108" s="3" t="str">
        <f t="shared" si="2"/>
        <v>INSERT INTO TSaskitMajProduits (RefSaskitMaj, Reference,PrixMaj) values (1,'EAM324050',11.22);</v>
      </c>
    </row>
    <row r="109" spans="1:6" ht="15.75" thickBot="1" x14ac:dyDescent="0.3">
      <c r="A109" s="10" t="s">
        <v>545</v>
      </c>
      <c r="B109" s="11" t="s">
        <v>546</v>
      </c>
      <c r="C109" s="21">
        <v>11.03</v>
      </c>
      <c r="D109" s="20">
        <v>11.214</v>
      </c>
      <c r="E109" s="3" t="str">
        <f t="shared" si="3"/>
        <v>INSERT INTO TSaskitMajProduits (RefSaskitMaj, Reference,PrixMaj) values (1,'ECHAP50',11.214);</v>
      </c>
      <c r="F109" s="3" t="str">
        <f t="shared" si="2"/>
        <v>INSERT INTO TSaskitMajProduits (RefSaskitMaj, Reference,PrixMaj) values (1,'ECHAP50',11.214);</v>
      </c>
    </row>
    <row r="110" spans="1:6" ht="15.75" thickBot="1" x14ac:dyDescent="0.3">
      <c r="A110" s="10" t="s">
        <v>547</v>
      </c>
      <c r="B110" s="11" t="s">
        <v>548</v>
      </c>
      <c r="C110" s="21">
        <v>3.54</v>
      </c>
      <c r="D110" s="20">
        <v>3.54</v>
      </c>
      <c r="E110" s="3" t="str">
        <f t="shared" si="3"/>
        <v>INSERT INTO TSaskitMajProduits (RefSaskitMaj, Reference,PrixMaj) values (1,'ENFC22100',3.54);</v>
      </c>
      <c r="F110" s="3" t="str">
        <f t="shared" si="2"/>
        <v/>
      </c>
    </row>
    <row r="111" spans="1:6" ht="15.75" thickBot="1" x14ac:dyDescent="0.3">
      <c r="A111" s="10" t="s">
        <v>549</v>
      </c>
      <c r="B111" s="11" t="s">
        <v>550</v>
      </c>
      <c r="C111" s="21">
        <v>2.85</v>
      </c>
      <c r="D111" s="20">
        <v>2.85</v>
      </c>
      <c r="E111" s="3" t="str">
        <f t="shared" si="3"/>
        <v>INSERT INTO TSaskitMajProduits (RefSaskitMaj, Reference,PrixMaj) values (1,'ENFC22MF100',2.85);</v>
      </c>
      <c r="F111" s="3" t="str">
        <f t="shared" si="2"/>
        <v/>
      </c>
    </row>
    <row r="112" spans="1:6" ht="15.75" thickBot="1" x14ac:dyDescent="0.3">
      <c r="A112" s="10" t="s">
        <v>551</v>
      </c>
      <c r="B112" s="11" t="s">
        <v>552</v>
      </c>
      <c r="C112" s="21">
        <v>2.31</v>
      </c>
      <c r="D112" s="20">
        <v>2.31</v>
      </c>
      <c r="E112" s="3" t="str">
        <f t="shared" si="3"/>
        <v>INSERT INTO TSaskitMajProduits (RefSaskitMaj, Reference,PrixMaj) values (1,'ENFC30100',2.31);</v>
      </c>
      <c r="F112" s="3" t="str">
        <f t="shared" si="2"/>
        <v/>
      </c>
    </row>
    <row r="113" spans="1:6" ht="15.75" thickBot="1" x14ac:dyDescent="0.3">
      <c r="A113" s="10" t="s">
        <v>553</v>
      </c>
      <c r="B113" s="11" t="s">
        <v>554</v>
      </c>
      <c r="C113" s="21">
        <v>2.31</v>
      </c>
      <c r="D113" s="20">
        <v>2.31</v>
      </c>
      <c r="E113" s="3" t="str">
        <f t="shared" si="3"/>
        <v>INSERT INTO TSaskitMajProduits (RefSaskitMaj, Reference,PrixMaj) values (1,'ENFC30MF100',2.31);</v>
      </c>
      <c r="F113" s="3" t="str">
        <f t="shared" si="2"/>
        <v/>
      </c>
    </row>
    <row r="114" spans="1:6" ht="15.75" thickBot="1" x14ac:dyDescent="0.3">
      <c r="A114" s="10" t="s">
        <v>555</v>
      </c>
      <c r="B114" s="11" t="s">
        <v>556</v>
      </c>
      <c r="C114" s="21">
        <v>1.87</v>
      </c>
      <c r="D114" s="20">
        <v>2.0100000000000002</v>
      </c>
      <c r="E114" s="3" t="str">
        <f t="shared" si="3"/>
        <v>INSERT INTO TSaskitMajProduits (RefSaskitMaj, Reference,PrixMaj) values (1,'ENFC45100',2.01);</v>
      </c>
      <c r="F114" s="3" t="str">
        <f t="shared" si="2"/>
        <v>INSERT INTO TSaskitMajProduits (RefSaskitMaj, Reference,PrixMaj) values (1,'ENFC45100',2.01);</v>
      </c>
    </row>
    <row r="115" spans="1:6" ht="15.75" thickBot="1" x14ac:dyDescent="0.3">
      <c r="A115" s="10" t="s">
        <v>557</v>
      </c>
      <c r="B115" s="11" t="s">
        <v>558</v>
      </c>
      <c r="C115" s="21">
        <v>1.87</v>
      </c>
      <c r="D115" s="20">
        <v>2.0619999999999998</v>
      </c>
      <c r="E115" s="3" t="str">
        <f t="shared" si="3"/>
        <v>INSERT INTO TSaskitMajProduits (RefSaskitMaj, Reference,PrixMaj) values (1,'ENFC45MF100',2.062);</v>
      </c>
      <c r="F115" s="3" t="str">
        <f t="shared" si="2"/>
        <v>INSERT INTO TSaskitMajProduits (RefSaskitMaj, Reference,PrixMaj) values (1,'ENFC45MF100',2.062);</v>
      </c>
    </row>
    <row r="116" spans="1:6" ht="15.75" thickBot="1" x14ac:dyDescent="0.3">
      <c r="A116" s="10" t="s">
        <v>559</v>
      </c>
      <c r="B116" s="11" t="s">
        <v>560</v>
      </c>
      <c r="C116" s="21">
        <v>2.25</v>
      </c>
      <c r="D116" s="20">
        <v>2.39785</v>
      </c>
      <c r="E116" s="3" t="str">
        <f t="shared" si="3"/>
        <v>INSERT INTO TSaskitMajProduits (RefSaskitMaj, Reference,PrixMaj) values (1,'ENFC87100',2.39785);</v>
      </c>
      <c r="F116" s="3" t="str">
        <f t="shared" si="2"/>
        <v>INSERT INTO TSaskitMajProduits (RefSaskitMaj, Reference,PrixMaj) values (1,'ENFC87100',2.39785);</v>
      </c>
    </row>
    <row r="117" spans="1:6" ht="15.75" thickBot="1" x14ac:dyDescent="0.3">
      <c r="A117" s="10" t="s">
        <v>561</v>
      </c>
      <c r="B117" s="11" t="s">
        <v>562</v>
      </c>
      <c r="C117" s="21">
        <v>2.25</v>
      </c>
      <c r="D117" s="20">
        <v>2.5680000000000001</v>
      </c>
      <c r="E117" s="3" t="str">
        <f t="shared" si="3"/>
        <v>INSERT INTO TSaskitMajProduits (RefSaskitMaj, Reference,PrixMaj) values (1,'ENFC87MF100',2.568);</v>
      </c>
      <c r="F117" s="3" t="str">
        <f t="shared" si="2"/>
        <v>INSERT INTO TSaskitMajProduits (RefSaskitMaj, Reference,PrixMaj) values (1,'ENFC87MF100',2.568);</v>
      </c>
    </row>
    <row r="118" spans="1:6" ht="15.75" thickBot="1" x14ac:dyDescent="0.3">
      <c r="A118" s="10" t="s">
        <v>563</v>
      </c>
      <c r="B118" s="11" t="s">
        <v>564</v>
      </c>
      <c r="C118" s="21">
        <v>2.91</v>
      </c>
      <c r="D118" s="20">
        <v>3.1260000000000003</v>
      </c>
      <c r="E118" s="3" t="str">
        <f t="shared" si="3"/>
        <v>INSERT INTO TSaskitMajProduits (RefSaskitMaj, Reference,PrixMaj) values (1,'ENFCS45100',3.126);</v>
      </c>
      <c r="F118" s="3" t="str">
        <f t="shared" si="2"/>
        <v>INSERT INTO TSaskitMajProduits (RefSaskitMaj, Reference,PrixMaj) values (1,'ENFCS45100',3.126);</v>
      </c>
    </row>
    <row r="119" spans="1:6" ht="15.75" thickBot="1" x14ac:dyDescent="0.3">
      <c r="A119" s="10" t="s">
        <v>565</v>
      </c>
      <c r="B119" s="11" t="s">
        <v>566</v>
      </c>
      <c r="C119" s="21">
        <v>3.22</v>
      </c>
      <c r="D119" s="20">
        <v>3.2249999999999996</v>
      </c>
      <c r="E119" s="3" t="str">
        <f t="shared" si="3"/>
        <v>INSERT INTO TSaskitMajProduits (RefSaskitMaj, Reference,PrixMaj) values (1,'ENFCS45MF100',3.225);</v>
      </c>
      <c r="F119" s="3" t="str">
        <f t="shared" si="2"/>
        <v>INSERT INTO TSaskitMajProduits (RefSaskitMaj, Reference,PrixMaj) values (1,'ENFCS45MF100',3.225);</v>
      </c>
    </row>
    <row r="120" spans="1:6" ht="15.75" thickBot="1" x14ac:dyDescent="0.3">
      <c r="A120" s="10" t="s">
        <v>567</v>
      </c>
      <c r="B120" s="11" t="s">
        <v>568</v>
      </c>
      <c r="C120" s="21">
        <v>2.56</v>
      </c>
      <c r="D120" s="20">
        <v>2.7494999999999998</v>
      </c>
      <c r="E120" s="3" t="str">
        <f t="shared" si="3"/>
        <v>INSERT INTO TSaskitMajProduits (RefSaskitMaj, Reference,PrixMaj) values (1,'ENFCS87100',2.7495);</v>
      </c>
      <c r="F120" s="3" t="str">
        <f t="shared" si="2"/>
        <v>INSERT INTO TSaskitMajProduits (RefSaskitMaj, Reference,PrixMaj) values (1,'ENFCS87100',2.7495);</v>
      </c>
    </row>
    <row r="121" spans="1:6" ht="15.75" thickBot="1" x14ac:dyDescent="0.3">
      <c r="A121" s="10" t="s">
        <v>569</v>
      </c>
      <c r="B121" s="11" t="s">
        <v>570</v>
      </c>
      <c r="C121" s="21">
        <v>3.44</v>
      </c>
      <c r="D121" s="20">
        <v>3.6914999999999996</v>
      </c>
      <c r="E121" s="3" t="str">
        <f t="shared" si="3"/>
        <v>INSERT INTO TSaskitMajProduits (RefSaskitMaj, Reference,PrixMaj) values (1,'ENFCS87MF100',3.6915);</v>
      </c>
      <c r="F121" s="3" t="str">
        <f t="shared" si="2"/>
        <v>INSERT INTO TSaskitMajProduits (RefSaskitMaj, Reference,PrixMaj) values (1,'ENFCS87MF100',3.6915);</v>
      </c>
    </row>
    <row r="122" spans="1:6" ht="15.75" thickBot="1" x14ac:dyDescent="0.3">
      <c r="A122" s="13" t="s">
        <v>571</v>
      </c>
      <c r="B122" s="14" t="s">
        <v>572</v>
      </c>
      <c r="C122" s="24">
        <v>1.34</v>
      </c>
      <c r="D122" s="23">
        <v>1.4338000000000002</v>
      </c>
      <c r="E122" s="3" t="str">
        <f t="shared" si="3"/>
        <v>INSERT INTO TSaskitMajProduits (RefSaskitMaj, Reference,PrixMaj) values (1,'ENFM100',1.4338);</v>
      </c>
      <c r="F122" s="3" t="str">
        <f t="shared" si="2"/>
        <v>INSERT INTO TSaskitMajProduits (RefSaskitMaj, Reference,PrixMaj) values (1,'ENFM100',1.4338);</v>
      </c>
    </row>
    <row r="123" spans="1:6" ht="15.75" thickBot="1" x14ac:dyDescent="0.3">
      <c r="A123" s="10" t="s">
        <v>573</v>
      </c>
      <c r="B123" s="11" t="s">
        <v>574</v>
      </c>
      <c r="C123" s="21">
        <v>1.1000000000000001</v>
      </c>
      <c r="D123" s="20">
        <v>1.2687999999999999</v>
      </c>
      <c r="E123" s="3" t="str">
        <f t="shared" si="3"/>
        <v>INSERT INTO TSaskitMajProduits (RefSaskitMaj, Reference,PrixMaj) values (1,'MM63',1.2688);</v>
      </c>
      <c r="F123" s="3" t="str">
        <f t="shared" si="2"/>
        <v>INSERT INTO TSaskitMajProduits (RefSaskitMaj, Reference,PrixMaj) values (1,'MM63',1.2688);</v>
      </c>
    </row>
    <row r="124" spans="1:6" ht="15.75" thickBot="1" x14ac:dyDescent="0.3">
      <c r="A124" s="10" t="s">
        <v>575</v>
      </c>
      <c r="B124" s="11" t="s">
        <v>576</v>
      </c>
      <c r="C124" s="21">
        <v>7.44</v>
      </c>
      <c r="D124" s="20">
        <v>7.44</v>
      </c>
      <c r="E124" s="3" t="str">
        <f t="shared" si="3"/>
        <v>INSERT INTO TSaskitMajProduits (RefSaskitMaj, Reference,PrixMaj) values (1,'MTEFLON50',7.44);</v>
      </c>
      <c r="F124" s="3" t="str">
        <f t="shared" si="2"/>
        <v/>
      </c>
    </row>
    <row r="125" spans="1:6" ht="15.75" thickBot="1" x14ac:dyDescent="0.3">
      <c r="A125" s="10" t="s">
        <v>577</v>
      </c>
      <c r="B125" s="11" t="s">
        <v>578</v>
      </c>
      <c r="C125" s="21">
        <v>2.61</v>
      </c>
      <c r="D125" s="20">
        <v>7.83</v>
      </c>
      <c r="E125" s="3" t="str">
        <f t="shared" si="3"/>
        <v>INSERT INTO TSaskitMajProduits (RefSaskitMaj, Reference,PrixMaj) values (1,'PVC5016',7.83);</v>
      </c>
      <c r="F125" s="3" t="str">
        <f t="shared" si="2"/>
        <v>INSERT INTO TSaskitMajProduits (RefSaskitMaj, Reference,PrixMaj) values (1,'PVC5016',7.83);</v>
      </c>
    </row>
    <row r="126" spans="1:6" ht="15.75" thickBot="1" x14ac:dyDescent="0.3">
      <c r="A126" s="10" t="s">
        <v>579</v>
      </c>
      <c r="B126" s="11" t="s">
        <v>580</v>
      </c>
      <c r="C126" s="21">
        <v>3.45</v>
      </c>
      <c r="D126" s="20">
        <v>12.909000000000001</v>
      </c>
      <c r="E126" s="3" t="str">
        <f t="shared" si="3"/>
        <v>INSERT INTO TSaskitMajProduits (RefSaskitMaj, Reference,PrixMaj) values (1,'PVC6316',12.909);</v>
      </c>
      <c r="F126" s="3" t="str">
        <f t="shared" si="2"/>
        <v>INSERT INTO TSaskitMajProduits (RefSaskitMaj, Reference,PrixMaj) values (1,'PVC6316',12.909);</v>
      </c>
    </row>
    <row r="127" spans="1:6" ht="15.75" thickBot="1" x14ac:dyDescent="0.3">
      <c r="A127" s="10" t="s">
        <v>581</v>
      </c>
      <c r="B127" s="11" t="s">
        <v>582</v>
      </c>
      <c r="C127" s="21">
        <v>3.77</v>
      </c>
      <c r="D127" s="20">
        <v>6.9809999999999999</v>
      </c>
      <c r="E127" s="3" t="str">
        <f t="shared" si="3"/>
        <v>INSERT INTO TSaskitMajProduits (RefSaskitMaj, Reference,PrixMaj) values (1,'SOROFLEX63/25',6.981);</v>
      </c>
      <c r="F127" s="3" t="str">
        <f t="shared" si="2"/>
        <v>INSERT INTO TSaskitMajProduits (RefSaskitMaj, Reference,PrixMaj) values (1,'SOROFLEX63/25',6.981);</v>
      </c>
    </row>
    <row r="128" spans="1:6" ht="15.75" thickBot="1" x14ac:dyDescent="0.3">
      <c r="A128" s="10" t="s">
        <v>583</v>
      </c>
      <c r="B128" s="11" t="s">
        <v>584</v>
      </c>
      <c r="C128" s="21">
        <v>0.8</v>
      </c>
      <c r="D128" s="20">
        <v>0.8</v>
      </c>
      <c r="E128" s="3" t="str">
        <f t="shared" si="3"/>
        <v>INSERT INTO TSaskitMajProduits (RefSaskitMaj, Reference,PrixMaj) values (1,'T9050',0.8);</v>
      </c>
      <c r="F128" s="3" t="str">
        <f t="shared" si="2"/>
        <v/>
      </c>
    </row>
    <row r="129" spans="1:6" ht="15.75" thickBot="1" x14ac:dyDescent="0.3">
      <c r="A129" s="10" t="s">
        <v>585</v>
      </c>
      <c r="B129" s="11" t="s">
        <v>586</v>
      </c>
      <c r="C129" s="21">
        <v>1.29</v>
      </c>
      <c r="D129" s="20">
        <v>1.3</v>
      </c>
      <c r="E129" s="3" t="str">
        <f t="shared" si="3"/>
        <v>INSERT INTO TSaskitMajProduits (RefSaskitMaj, Reference,PrixMaj) values (1,'T9063',1.3);</v>
      </c>
      <c r="F129" s="3" t="str">
        <f t="shared" si="2"/>
        <v>INSERT INTO TSaskitMajProduits (RefSaskitMaj, Reference,PrixMaj) values (1,'T9063',1.3);</v>
      </c>
    </row>
    <row r="130" spans="1:6" ht="15.75" thickBot="1" x14ac:dyDescent="0.3">
      <c r="A130" s="10" t="s">
        <v>587</v>
      </c>
      <c r="B130" s="11" t="s">
        <v>588</v>
      </c>
      <c r="C130" s="21">
        <v>5.92</v>
      </c>
      <c r="D130" s="20">
        <v>6.5965500000000006</v>
      </c>
      <c r="E130" s="3" t="str">
        <f t="shared" si="3"/>
        <v>INSERT INTO TSaskitMajProduits (RefSaskitMaj, Reference,PrixMaj) values (1,'UM40',6.59655);</v>
      </c>
      <c r="F130" s="3" t="str">
        <f t="shared" si="2"/>
        <v>INSERT INTO TSaskitMajProduits (RefSaskitMaj, Reference,PrixMaj) values (1,'UM40',6.59655);</v>
      </c>
    </row>
    <row r="131" spans="1:6" ht="15.75" thickBot="1" x14ac:dyDescent="0.3">
      <c r="A131" s="10" t="s">
        <v>589</v>
      </c>
      <c r="B131" s="11" t="s">
        <v>588</v>
      </c>
      <c r="C131" s="21">
        <v>8.3800000000000008</v>
      </c>
      <c r="D131" s="20">
        <v>9.0762750000000008</v>
      </c>
      <c r="E131" s="3" t="str">
        <f t="shared" si="3"/>
        <v>INSERT INTO TSaskitMajProduits (RefSaskitMaj, Reference,PrixMaj) values (1,'UM50',9.076275);</v>
      </c>
      <c r="F131" s="3" t="str">
        <f t="shared" si="2"/>
        <v>INSERT INTO TSaskitMajProduits (RefSaskitMaj, Reference,PrixMaj) values (1,'UM50',9.076275);</v>
      </c>
    </row>
    <row r="132" spans="1:6" ht="15.75" thickBot="1" x14ac:dyDescent="0.3">
      <c r="A132" s="10" t="s">
        <v>590</v>
      </c>
      <c r="B132" s="11" t="s">
        <v>588</v>
      </c>
      <c r="C132" s="21">
        <v>10.77</v>
      </c>
      <c r="D132" s="20">
        <v>12.037500000000001</v>
      </c>
      <c r="E132" s="3" t="str">
        <f t="shared" si="3"/>
        <v>INSERT INTO TSaskitMajProduits (RefSaskitMaj, Reference,PrixMaj) values (1,'UM63',12.0375);</v>
      </c>
      <c r="F132" s="3" t="str">
        <f t="shared" si="2"/>
        <v>INSERT INTO TSaskitMajProduits (RefSaskitMaj, Reference,PrixMaj) values (1,'UM63',12.0375);</v>
      </c>
    </row>
    <row r="133" spans="1:6" ht="15.75" thickBot="1" x14ac:dyDescent="0.3">
      <c r="A133" s="10" t="s">
        <v>591</v>
      </c>
      <c r="B133" s="11" t="s">
        <v>592</v>
      </c>
      <c r="C133" s="21">
        <v>29.78</v>
      </c>
      <c r="D133" s="20">
        <v>29.78</v>
      </c>
      <c r="E133" s="3" t="str">
        <f t="shared" si="3"/>
        <v>INSERT INTO TSaskitMajProduits (RefSaskitMaj, Reference,PrixMaj) values (1,'C1001002500',29.78);</v>
      </c>
      <c r="F133" s="3" t="str">
        <f t="shared" si="2"/>
        <v/>
      </c>
    </row>
    <row r="134" spans="1:6" ht="15.75" thickBot="1" x14ac:dyDescent="0.3">
      <c r="A134" s="10" t="s">
        <v>593</v>
      </c>
      <c r="B134" s="11" t="s">
        <v>594</v>
      </c>
      <c r="C134" s="21">
        <v>13.19</v>
      </c>
      <c r="D134" s="20">
        <v>13.19</v>
      </c>
      <c r="E134" s="3" t="str">
        <f t="shared" si="3"/>
        <v>INSERT INTO TSaskitMajProduits (RefSaskitMaj, Reference,PrixMaj) values (1,'C41413000',13.19);</v>
      </c>
      <c r="F134" s="3" t="str">
        <f t="shared" si="2"/>
        <v/>
      </c>
    </row>
    <row r="135" spans="1:6" ht="15.75" thickBot="1" x14ac:dyDescent="0.3">
      <c r="A135" s="10" t="s">
        <v>595</v>
      </c>
      <c r="B135" s="11" t="s">
        <v>596</v>
      </c>
      <c r="C135" s="21">
        <v>7.33</v>
      </c>
      <c r="D135" s="20">
        <v>13.19</v>
      </c>
      <c r="E135" s="3" t="str">
        <f t="shared" si="3"/>
        <v>INSERT INTO TSaskitMajProduits (RefSaskitMaj, Reference,PrixMaj) values (1,'C501151800',13.19);</v>
      </c>
      <c r="F135" s="3" t="str">
        <f t="shared" si="2"/>
        <v>INSERT INTO TSaskitMajProduits (RefSaskitMaj, Reference,PrixMaj) values (1,'C501151800',13.19);</v>
      </c>
    </row>
    <row r="136" spans="1:6" ht="15.75" thickBot="1" x14ac:dyDescent="0.3">
      <c r="A136" s="10" t="s">
        <v>597</v>
      </c>
      <c r="B136" s="11" t="s">
        <v>598</v>
      </c>
      <c r="C136" s="21">
        <v>6.26</v>
      </c>
      <c r="D136" s="20">
        <v>6.26</v>
      </c>
      <c r="E136" s="3" t="str">
        <f t="shared" si="3"/>
        <v>INSERT INTO TSaskitMajProduits (RefSaskitMaj, Reference,PrixMaj) values (1,'C70701800',6.26);</v>
      </c>
      <c r="F136" s="3" t="str">
        <f t="shared" si="2"/>
        <v/>
      </c>
    </row>
    <row r="137" spans="1:6" ht="15.75" thickBot="1" x14ac:dyDescent="0.3">
      <c r="A137" s="10" t="s">
        <v>599</v>
      </c>
      <c r="B137" s="11" t="s">
        <v>600</v>
      </c>
      <c r="C137" s="21">
        <v>6.17</v>
      </c>
      <c r="D137" s="20">
        <v>6.17</v>
      </c>
      <c r="E137" s="3" t="str">
        <f t="shared" si="3"/>
        <v>INSERT INTO TSaskitMajProduits (RefSaskitMaj, Reference,PrixMaj) values (1,'MTOILE',6.17);</v>
      </c>
      <c r="F137" s="3" t="str">
        <f t="shared" si="2"/>
        <v/>
      </c>
    </row>
  </sheetData>
  <mergeCells count="4">
    <mergeCell ref="A7:A8"/>
    <mergeCell ref="B7:B8"/>
    <mergeCell ref="C7:C8"/>
    <mergeCell ref="D7:D8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7"/>
  <sheetViews>
    <sheetView topLeftCell="A4" workbookViewId="0">
      <selection activeCell="H27" sqref="H27"/>
    </sheetView>
  </sheetViews>
  <sheetFormatPr baseColWidth="10" defaultRowHeight="15" x14ac:dyDescent="0.25"/>
  <cols>
    <col min="1" max="1" width="15" bestFit="1" customWidth="1"/>
    <col min="2" max="2" width="38.5703125" bestFit="1" customWidth="1"/>
    <col min="3" max="3" width="13.42578125" customWidth="1"/>
    <col min="4" max="4" width="11.7109375" customWidth="1"/>
  </cols>
  <sheetData>
    <row r="3" spans="1:4" x14ac:dyDescent="0.25">
      <c r="C3" s="2" t="s">
        <v>659</v>
      </c>
      <c r="D3" s="2"/>
    </row>
    <row r="6" spans="1:4" ht="15.75" thickBot="1" x14ac:dyDescent="0.3"/>
    <row r="7" spans="1:4" x14ac:dyDescent="0.25">
      <c r="A7" s="38" t="s">
        <v>0</v>
      </c>
      <c r="B7" s="38" t="s">
        <v>1</v>
      </c>
      <c r="C7" s="40" t="s">
        <v>701</v>
      </c>
      <c r="D7" s="47" t="s">
        <v>2</v>
      </c>
    </row>
    <row r="8" spans="1:4" ht="15.75" thickBot="1" x14ac:dyDescent="0.3">
      <c r="A8" s="39"/>
      <c r="B8" s="39"/>
      <c r="C8" s="41"/>
      <c r="D8" s="48"/>
    </row>
    <row r="9" spans="1:4" ht="15.75" thickBot="1" x14ac:dyDescent="0.3">
      <c r="A9" s="10" t="s">
        <v>601</v>
      </c>
      <c r="B9" s="11" t="s">
        <v>602</v>
      </c>
      <c r="C9" s="21">
        <v>7.99</v>
      </c>
      <c r="D9" s="12">
        <v>7.99</v>
      </c>
    </row>
    <row r="10" spans="1:4" ht="15.75" thickBot="1" x14ac:dyDescent="0.3">
      <c r="A10" s="10" t="s">
        <v>603</v>
      </c>
      <c r="B10" s="11" t="s">
        <v>604</v>
      </c>
      <c r="C10" s="21">
        <v>38.96</v>
      </c>
      <c r="D10" s="12">
        <v>38.96</v>
      </c>
    </row>
    <row r="11" spans="1:4" ht="15.75" thickBot="1" x14ac:dyDescent="0.3">
      <c r="A11" s="10" t="s">
        <v>605</v>
      </c>
      <c r="B11" s="11" t="s">
        <v>606</v>
      </c>
      <c r="C11" s="21">
        <v>13.24</v>
      </c>
      <c r="D11" s="12">
        <v>13.24</v>
      </c>
    </row>
    <row r="12" spans="1:4" ht="15.75" thickBot="1" x14ac:dyDescent="0.3">
      <c r="A12" s="10" t="s">
        <v>607</v>
      </c>
      <c r="B12" s="11" t="s">
        <v>608</v>
      </c>
      <c r="C12" s="21">
        <v>11.72</v>
      </c>
      <c r="D12" s="12">
        <v>11.72</v>
      </c>
    </row>
    <row r="13" spans="1:4" ht="15.75" thickBot="1" x14ac:dyDescent="0.3">
      <c r="A13" s="10" t="s">
        <v>609</v>
      </c>
      <c r="B13" s="11" t="s">
        <v>610</v>
      </c>
      <c r="C13" s="21">
        <v>69.05</v>
      </c>
      <c r="D13" s="12">
        <v>69.05</v>
      </c>
    </row>
    <row r="14" spans="1:4" ht="15.75" thickBot="1" x14ac:dyDescent="0.3">
      <c r="A14" s="10" t="s">
        <v>611</v>
      </c>
      <c r="B14" s="11" t="s">
        <v>612</v>
      </c>
      <c r="C14" s="21">
        <v>16.260000000000002</v>
      </c>
      <c r="D14" s="12">
        <v>16.260000000000002</v>
      </c>
    </row>
    <row r="15" spans="1:4" ht="15.75" thickBot="1" x14ac:dyDescent="0.3">
      <c r="A15" s="10" t="s">
        <v>613</v>
      </c>
      <c r="B15" s="11" t="s">
        <v>614</v>
      </c>
      <c r="C15" s="21">
        <v>9.43</v>
      </c>
      <c r="D15" s="12">
        <v>9.43</v>
      </c>
    </row>
    <row r="16" spans="1:4" ht="15.75" thickBot="1" x14ac:dyDescent="0.3">
      <c r="A16" s="10" t="s">
        <v>615</v>
      </c>
      <c r="B16" s="11" t="s">
        <v>616</v>
      </c>
      <c r="C16" s="21">
        <v>0.97</v>
      </c>
      <c r="D16" s="12">
        <v>0.97</v>
      </c>
    </row>
    <row r="17" spans="1:4" ht="15.75" thickBot="1" x14ac:dyDescent="0.3">
      <c r="A17" s="10" t="s">
        <v>617</v>
      </c>
      <c r="B17" s="11" t="s">
        <v>618</v>
      </c>
      <c r="C17" s="21">
        <v>5.85</v>
      </c>
      <c r="D17" s="12">
        <v>5.85</v>
      </c>
    </row>
    <row r="18" spans="1:4" ht="15.75" thickBot="1" x14ac:dyDescent="0.3">
      <c r="A18" s="10" t="s">
        <v>619</v>
      </c>
      <c r="B18" s="11" t="s">
        <v>620</v>
      </c>
      <c r="C18" s="21">
        <v>38.130000000000003</v>
      </c>
      <c r="D18" s="12">
        <v>38.130000000000003</v>
      </c>
    </row>
    <row r="19" spans="1:4" ht="15.75" thickBot="1" x14ac:dyDescent="0.3">
      <c r="A19" s="10" t="s">
        <v>621</v>
      </c>
      <c r="B19" s="11" t="s">
        <v>622</v>
      </c>
      <c r="C19" s="21">
        <v>38.61</v>
      </c>
      <c r="D19" s="12">
        <v>38.61</v>
      </c>
    </row>
    <row r="20" spans="1:4" ht="15.75" thickBot="1" x14ac:dyDescent="0.3">
      <c r="A20" s="10" t="s">
        <v>623</v>
      </c>
      <c r="B20" s="11" t="s">
        <v>624</v>
      </c>
      <c r="C20" s="21">
        <v>56.5</v>
      </c>
      <c r="D20" s="12">
        <v>56.5</v>
      </c>
    </row>
    <row r="21" spans="1:4" ht="15.75" thickBot="1" x14ac:dyDescent="0.3">
      <c r="A21" s="10" t="s">
        <v>625</v>
      </c>
      <c r="B21" s="11" t="s">
        <v>626</v>
      </c>
      <c r="C21" s="21">
        <v>38.61</v>
      </c>
      <c r="D21" s="12">
        <v>38.61</v>
      </c>
    </row>
    <row r="22" spans="1:4" ht="15.75" thickBot="1" x14ac:dyDescent="0.3">
      <c r="A22" s="10" t="s">
        <v>627</v>
      </c>
      <c r="B22" s="11" t="s">
        <v>628</v>
      </c>
      <c r="C22" s="21">
        <v>33.090000000000003</v>
      </c>
      <c r="D22" s="12">
        <v>33.090000000000003</v>
      </c>
    </row>
    <row r="23" spans="1:4" ht="15.75" thickBot="1" x14ac:dyDescent="0.3">
      <c r="A23" s="10" t="s">
        <v>629</v>
      </c>
      <c r="B23" s="11" t="s">
        <v>630</v>
      </c>
      <c r="C23" s="21">
        <v>14.26</v>
      </c>
      <c r="D23" s="12">
        <v>14.26</v>
      </c>
    </row>
    <row r="24" spans="1:4" ht="15.75" thickBot="1" x14ac:dyDescent="0.3">
      <c r="A24" s="10" t="s">
        <v>631</v>
      </c>
      <c r="B24" s="11" t="s">
        <v>632</v>
      </c>
      <c r="C24" s="21">
        <v>3.88</v>
      </c>
      <c r="D24" s="12">
        <v>3.88</v>
      </c>
    </row>
    <row r="25" spans="1:4" ht="15.75" thickBot="1" x14ac:dyDescent="0.3">
      <c r="A25" s="10" t="s">
        <v>633</v>
      </c>
      <c r="B25" s="11" t="s">
        <v>634</v>
      </c>
      <c r="C25" s="21">
        <v>4.3099999999999996</v>
      </c>
      <c r="D25" s="12">
        <v>4.3029999999999999</v>
      </c>
    </row>
    <row r="26" spans="1:4" ht="15.75" thickBot="1" x14ac:dyDescent="0.3">
      <c r="A26" s="10" t="s">
        <v>635</v>
      </c>
      <c r="B26" s="11" t="s">
        <v>636</v>
      </c>
      <c r="C26" s="21">
        <v>119.44</v>
      </c>
      <c r="D26" s="12">
        <v>119.44</v>
      </c>
    </row>
    <row r="27" spans="1:4" ht="15.75" thickBot="1" x14ac:dyDescent="0.3">
      <c r="A27" s="10" t="s">
        <v>637</v>
      </c>
      <c r="B27" s="11" t="s">
        <v>638</v>
      </c>
      <c r="C27" s="21">
        <v>14.8</v>
      </c>
      <c r="D27" s="12">
        <v>14.8</v>
      </c>
    </row>
    <row r="28" spans="1:4" ht="15.75" thickBot="1" x14ac:dyDescent="0.3">
      <c r="A28" s="10" t="s">
        <v>639</v>
      </c>
      <c r="B28" s="11" t="s">
        <v>640</v>
      </c>
      <c r="C28" s="21">
        <v>63.03</v>
      </c>
      <c r="D28" s="12">
        <v>63.03</v>
      </c>
    </row>
    <row r="29" spans="1:4" ht="15.75" thickBot="1" x14ac:dyDescent="0.3">
      <c r="A29" s="10" t="s">
        <v>641</v>
      </c>
      <c r="B29" s="11" t="s">
        <v>642</v>
      </c>
      <c r="C29" s="21">
        <v>148.19999999999999</v>
      </c>
      <c r="D29" s="12">
        <v>148.19999999999999</v>
      </c>
    </row>
    <row r="30" spans="1:4" ht="15.75" thickBot="1" x14ac:dyDescent="0.3">
      <c r="A30" s="10" t="s">
        <v>643</v>
      </c>
      <c r="B30" s="11" t="s">
        <v>644</v>
      </c>
      <c r="C30" s="21">
        <v>8.5399999999999991</v>
      </c>
      <c r="D30" s="12">
        <v>8.5399999999999991</v>
      </c>
    </row>
    <row r="31" spans="1:4" ht="15.75" thickBot="1" x14ac:dyDescent="0.3">
      <c r="A31" s="10" t="s">
        <v>645</v>
      </c>
      <c r="B31" s="11" t="s">
        <v>646</v>
      </c>
      <c r="C31" s="21">
        <v>10.15</v>
      </c>
      <c r="D31" s="12">
        <v>10.15</v>
      </c>
    </row>
    <row r="32" spans="1:4" ht="15.75" thickBot="1" x14ac:dyDescent="0.3">
      <c r="A32" s="10" t="s">
        <v>647</v>
      </c>
      <c r="B32" s="11" t="s">
        <v>648</v>
      </c>
      <c r="C32" s="21">
        <v>10.15</v>
      </c>
      <c r="D32" s="12">
        <v>10.15</v>
      </c>
    </row>
    <row r="33" spans="1:4" ht="15.75" thickBot="1" x14ac:dyDescent="0.3">
      <c r="A33" s="10" t="s">
        <v>649</v>
      </c>
      <c r="B33" s="11" t="s">
        <v>650</v>
      </c>
      <c r="C33" s="21">
        <v>9.31</v>
      </c>
      <c r="D33" s="12">
        <v>9.31</v>
      </c>
    </row>
    <row r="34" spans="1:4" ht="15.75" thickBot="1" x14ac:dyDescent="0.3">
      <c r="A34" s="10" t="s">
        <v>651</v>
      </c>
      <c r="B34" s="11" t="s">
        <v>652</v>
      </c>
      <c r="C34" s="21">
        <v>10.15</v>
      </c>
      <c r="D34" s="12">
        <v>10.15</v>
      </c>
    </row>
    <row r="35" spans="1:4" ht="15.75" thickBot="1" x14ac:dyDescent="0.3">
      <c r="A35" s="10" t="s">
        <v>653</v>
      </c>
      <c r="B35" s="11" t="s">
        <v>654</v>
      </c>
      <c r="C35" s="21">
        <v>1.77</v>
      </c>
      <c r="D35" s="12">
        <v>1.77</v>
      </c>
    </row>
    <row r="36" spans="1:4" ht="15.75" thickBot="1" x14ac:dyDescent="0.3">
      <c r="A36" s="10" t="s">
        <v>655</v>
      </c>
      <c r="B36" s="11" t="s">
        <v>656</v>
      </c>
      <c r="C36" s="21">
        <v>55.19</v>
      </c>
      <c r="D36" s="12">
        <v>55.19</v>
      </c>
    </row>
    <row r="37" spans="1:4" ht="15.75" thickBot="1" x14ac:dyDescent="0.3">
      <c r="A37" s="10" t="s">
        <v>657</v>
      </c>
      <c r="B37" s="11" t="s">
        <v>658</v>
      </c>
      <c r="C37" s="21">
        <v>1.02</v>
      </c>
      <c r="D37" s="12">
        <v>1.02</v>
      </c>
    </row>
  </sheetData>
  <mergeCells count="4">
    <mergeCell ref="A7:A8"/>
    <mergeCell ref="B7:B8"/>
    <mergeCell ref="C7:C8"/>
    <mergeCell ref="D7:D8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5"/>
  <sheetViews>
    <sheetView workbookViewId="0">
      <selection activeCell="D11" sqref="D11"/>
    </sheetView>
  </sheetViews>
  <sheetFormatPr baseColWidth="10" defaultRowHeight="15" x14ac:dyDescent="0.25"/>
  <cols>
    <col min="1" max="1" width="12.5703125" bestFit="1" customWidth="1"/>
    <col min="2" max="2" width="29.5703125" bestFit="1" customWidth="1"/>
    <col min="3" max="3" width="14" customWidth="1"/>
    <col min="4" max="4" width="13.7109375" customWidth="1"/>
  </cols>
  <sheetData>
    <row r="3" spans="1:4" x14ac:dyDescent="0.25">
      <c r="C3" s="49" t="s">
        <v>692</v>
      </c>
      <c r="D3" s="49"/>
    </row>
    <row r="7" spans="1:4" ht="15.75" thickBot="1" x14ac:dyDescent="0.3"/>
    <row r="8" spans="1:4" x14ac:dyDescent="0.25">
      <c r="A8" s="38" t="s">
        <v>0</v>
      </c>
      <c r="B8" s="38" t="s">
        <v>1</v>
      </c>
      <c r="C8" s="40" t="s">
        <v>701</v>
      </c>
      <c r="D8" s="42" t="s">
        <v>2</v>
      </c>
    </row>
    <row r="9" spans="1:4" ht="15.75" thickBot="1" x14ac:dyDescent="0.3">
      <c r="A9" s="39"/>
      <c r="B9" s="39"/>
      <c r="C9" s="41"/>
      <c r="D9" s="43"/>
    </row>
    <row r="10" spans="1:4" ht="15.75" thickBot="1" x14ac:dyDescent="0.3">
      <c r="A10" s="10" t="s">
        <v>660</v>
      </c>
      <c r="B10" s="11" t="s">
        <v>661</v>
      </c>
      <c r="C10" s="21">
        <v>60</v>
      </c>
      <c r="D10" s="20">
        <v>60</v>
      </c>
    </row>
    <row r="11" spans="1:4" ht="15.75" thickBot="1" x14ac:dyDescent="0.3">
      <c r="A11" s="10" t="s">
        <v>662</v>
      </c>
      <c r="B11" s="11" t="s">
        <v>663</v>
      </c>
      <c r="C11" s="21">
        <v>60</v>
      </c>
      <c r="D11" s="20">
        <v>60</v>
      </c>
    </row>
    <row r="12" spans="1:4" ht="15.75" thickBot="1" x14ac:dyDescent="0.3">
      <c r="A12" s="10" t="s">
        <v>664</v>
      </c>
      <c r="B12" s="11" t="s">
        <v>665</v>
      </c>
      <c r="C12" s="21">
        <v>14</v>
      </c>
      <c r="D12" s="20">
        <v>14</v>
      </c>
    </row>
    <row r="13" spans="1:4" ht="15.75" thickBot="1" x14ac:dyDescent="0.3">
      <c r="A13" s="10" t="s">
        <v>666</v>
      </c>
      <c r="B13" s="11" t="s">
        <v>667</v>
      </c>
      <c r="C13" s="21">
        <v>14</v>
      </c>
      <c r="D13" s="20">
        <v>14</v>
      </c>
    </row>
    <row r="14" spans="1:4" ht="15.75" thickBot="1" x14ac:dyDescent="0.3">
      <c r="A14" s="10" t="s">
        <v>668</v>
      </c>
      <c r="B14" s="11" t="s">
        <v>669</v>
      </c>
      <c r="C14" s="21">
        <v>60</v>
      </c>
      <c r="D14" s="20">
        <v>60</v>
      </c>
    </row>
    <row r="15" spans="1:4" ht="15.75" thickBot="1" x14ac:dyDescent="0.3">
      <c r="A15" s="10" t="s">
        <v>670</v>
      </c>
      <c r="B15" s="11" t="s">
        <v>671</v>
      </c>
      <c r="C15" s="21">
        <v>35</v>
      </c>
      <c r="D15" s="20">
        <v>35</v>
      </c>
    </row>
    <row r="16" spans="1:4" ht="15.75" thickBot="1" x14ac:dyDescent="0.3">
      <c r="A16" s="10" t="s">
        <v>672</v>
      </c>
      <c r="B16" s="11" t="s">
        <v>673</v>
      </c>
      <c r="C16" s="21">
        <v>35</v>
      </c>
      <c r="D16" s="20">
        <v>35</v>
      </c>
    </row>
    <row r="17" spans="1:4" ht="15.75" thickBot="1" x14ac:dyDescent="0.3">
      <c r="A17" s="10" t="s">
        <v>674</v>
      </c>
      <c r="B17" s="11" t="s">
        <v>675</v>
      </c>
      <c r="C17" s="21">
        <v>40.6</v>
      </c>
      <c r="D17" s="20">
        <v>40.6</v>
      </c>
    </row>
    <row r="18" spans="1:4" ht="15.75" thickBot="1" x14ac:dyDescent="0.3">
      <c r="A18" s="10" t="s">
        <v>676</v>
      </c>
      <c r="B18" s="11" t="s">
        <v>677</v>
      </c>
      <c r="C18" s="21">
        <v>40.6</v>
      </c>
      <c r="D18" s="20">
        <v>40.6</v>
      </c>
    </row>
    <row r="19" spans="1:4" ht="15.75" thickBot="1" x14ac:dyDescent="0.3">
      <c r="A19" s="10" t="s">
        <v>678</v>
      </c>
      <c r="B19" s="11" t="s">
        <v>679</v>
      </c>
      <c r="C19" s="21">
        <v>40.6</v>
      </c>
      <c r="D19" s="20">
        <v>40.6</v>
      </c>
    </row>
    <row r="20" spans="1:4" ht="15.75" thickBot="1" x14ac:dyDescent="0.3">
      <c r="A20" s="10" t="s">
        <v>680</v>
      </c>
      <c r="B20" s="11" t="s">
        <v>681</v>
      </c>
      <c r="C20" s="21">
        <v>40.6</v>
      </c>
      <c r="D20" s="20">
        <v>40.6</v>
      </c>
    </row>
    <row r="21" spans="1:4" ht="15.75" thickBot="1" x14ac:dyDescent="0.3">
      <c r="A21" s="10" t="s">
        <v>682</v>
      </c>
      <c r="B21" s="11" t="s">
        <v>683</v>
      </c>
      <c r="C21" s="21">
        <v>40.6</v>
      </c>
      <c r="D21" s="20">
        <v>40.6</v>
      </c>
    </row>
    <row r="22" spans="1:4" ht="15.75" thickBot="1" x14ac:dyDescent="0.3">
      <c r="A22" s="10" t="s">
        <v>684</v>
      </c>
      <c r="B22" s="11" t="s">
        <v>685</v>
      </c>
      <c r="C22" s="21">
        <v>40.6</v>
      </c>
      <c r="D22" s="20">
        <v>40.6</v>
      </c>
    </row>
    <row r="23" spans="1:4" ht="15.75" thickBot="1" x14ac:dyDescent="0.3">
      <c r="A23" s="10" t="s">
        <v>686</v>
      </c>
      <c r="B23" s="11" t="s">
        <v>687</v>
      </c>
      <c r="C23" s="21">
        <v>40.6</v>
      </c>
      <c r="D23" s="20">
        <v>40.6</v>
      </c>
    </row>
    <row r="24" spans="1:4" ht="15.75" thickBot="1" x14ac:dyDescent="0.3">
      <c r="A24" s="10" t="s">
        <v>688</v>
      </c>
      <c r="B24" s="11" t="s">
        <v>689</v>
      </c>
      <c r="C24" s="21">
        <v>40.6</v>
      </c>
      <c r="D24" s="20">
        <v>40.6</v>
      </c>
    </row>
    <row r="25" spans="1:4" ht="15.75" thickBot="1" x14ac:dyDescent="0.3">
      <c r="A25" s="10" t="s">
        <v>690</v>
      </c>
      <c r="B25" s="11" t="s">
        <v>691</v>
      </c>
      <c r="C25" s="21">
        <v>40.6</v>
      </c>
      <c r="D25" s="20">
        <v>40.6</v>
      </c>
    </row>
  </sheetData>
  <mergeCells count="5">
    <mergeCell ref="A8:A9"/>
    <mergeCell ref="B8:B9"/>
    <mergeCell ref="C8:C9"/>
    <mergeCell ref="D8:D9"/>
    <mergeCell ref="C3:D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0" workbookViewId="0">
      <selection activeCell="E10" sqref="E10:E36"/>
    </sheetView>
  </sheetViews>
  <sheetFormatPr baseColWidth="10" defaultColWidth="11.42578125" defaultRowHeight="15" x14ac:dyDescent="0.25"/>
  <cols>
    <col min="1" max="1" width="14.7109375" style="3" customWidth="1"/>
    <col min="2" max="2" width="44.28515625" style="3" customWidth="1"/>
    <col min="3" max="3" width="14.42578125" style="3" customWidth="1"/>
    <col min="4" max="4" width="11.7109375" style="3" customWidth="1"/>
    <col min="5" max="16384" width="11.42578125" style="3"/>
  </cols>
  <sheetData>
    <row r="1" spans="1:6" x14ac:dyDescent="0.25">
      <c r="E1" s="3" t="s">
        <v>704</v>
      </c>
    </row>
    <row r="4" spans="1:6" x14ac:dyDescent="0.25">
      <c r="C4" s="4" t="s">
        <v>301</v>
      </c>
      <c r="D4" s="4"/>
    </row>
    <row r="7" spans="1:6" ht="15.75" thickBot="1" x14ac:dyDescent="0.3"/>
    <row r="8" spans="1:6" ht="22.5" customHeight="1" x14ac:dyDescent="0.25">
      <c r="A8" s="30" t="s">
        <v>0</v>
      </c>
      <c r="B8" s="30" t="s">
        <v>1</v>
      </c>
      <c r="C8" s="32" t="s">
        <v>701</v>
      </c>
      <c r="D8" s="34" t="s">
        <v>2</v>
      </c>
    </row>
    <row r="9" spans="1:6" ht="15.75" thickBot="1" x14ac:dyDescent="0.3">
      <c r="A9" s="31"/>
      <c r="B9" s="31"/>
      <c r="C9" s="33"/>
      <c r="D9" s="35"/>
    </row>
    <row r="10" spans="1:6" ht="15.75" thickBot="1" x14ac:dyDescent="0.3">
      <c r="A10" s="5" t="s">
        <v>3</v>
      </c>
      <c r="B10" s="6" t="s">
        <v>4</v>
      </c>
      <c r="C10" s="16">
        <v>965</v>
      </c>
      <c r="D10" s="15">
        <v>978.07181500000013</v>
      </c>
      <c r="E10" s="3" t="str">
        <f>SUBSTITUTE(SUBSTITUTE($E$1,"##REF##",SUBSTITUTE(A10," ","")),"##P##",SUBSTITUTE(D10,",","."))</f>
        <v>INSERT INTO TSaskitMajProduits (RefSaskitMaj, Reference,PrixMaj) values (1,'SPR1200V100',978.071815);</v>
      </c>
      <c r="F10" s="3" t="str">
        <f>IF(C10&lt;&gt;D10,E10,"")</f>
        <v>INSERT INTO TSaskitMajProduits (RefSaskitMaj, Reference,PrixMaj) values (1,'SPR1200V100',978.071815);</v>
      </c>
    </row>
    <row r="11" spans="1:6" ht="15.75" thickBot="1" x14ac:dyDescent="0.3">
      <c r="A11" s="5" t="s">
        <v>5</v>
      </c>
      <c r="B11" s="6" t="s">
        <v>6</v>
      </c>
      <c r="C11" s="16">
        <v>1096</v>
      </c>
      <c r="D11" s="15">
        <v>1109.6913150000005</v>
      </c>
      <c r="E11" s="3" t="str">
        <f t="shared" ref="E11:E36" si="0">SUBSTITUTE(SUBSTITUTE($E$1,"##REF##",SUBSTITUTE(A11," ","")),"##P##",SUBSTITUTE(D11,",","."))</f>
        <v>INSERT INTO TSaskitMajProduits (RefSaskitMaj, Reference,PrixMaj) values (1,'SPR1200V100BG',1109.691315);</v>
      </c>
      <c r="F11" s="3" t="str">
        <f t="shared" ref="F11:F36" si="1">IF(C11&lt;&gt;D11,E11,"")</f>
        <v>INSERT INTO TSaskitMajProduits (RefSaskitMaj, Reference,PrixMaj) values (1,'SPR1200V100BG',1109.691315);</v>
      </c>
    </row>
    <row r="12" spans="1:6" ht="15.75" thickBot="1" x14ac:dyDescent="0.3">
      <c r="A12" s="5" t="s">
        <v>7</v>
      </c>
      <c r="B12" s="6" t="s">
        <v>8</v>
      </c>
      <c r="C12" s="16">
        <v>995</v>
      </c>
      <c r="D12" s="15">
        <v>1008.5513150000003</v>
      </c>
      <c r="E12" s="3" t="str">
        <f t="shared" si="0"/>
        <v>INSERT INTO TSaskitMajProduits (RefSaskitMaj, Reference,PrixMaj) values (1,'SPR1200V150',1008.551315);</v>
      </c>
      <c r="F12" s="3" t="str">
        <f t="shared" si="1"/>
        <v>INSERT INTO TSaskitMajProduits (RefSaskitMaj, Reference,PrixMaj) values (1,'SPR1200V150',1008.551315);</v>
      </c>
    </row>
    <row r="13" spans="1:6" ht="15.75" thickBot="1" x14ac:dyDescent="0.3">
      <c r="A13" s="5" t="s">
        <v>9</v>
      </c>
      <c r="B13" s="6" t="s">
        <v>10</v>
      </c>
      <c r="C13" s="16">
        <v>1107</v>
      </c>
      <c r="D13" s="15">
        <v>1120.5359150000006</v>
      </c>
      <c r="E13" s="3" t="str">
        <f t="shared" si="0"/>
        <v>INSERT INTO TSaskitMajProduits (RefSaskitMaj, Reference,PrixMaj) values (1,'SPR1200V150BG',1120.535915);</v>
      </c>
      <c r="F13" s="3" t="str">
        <f t="shared" si="1"/>
        <v>INSERT INTO TSaskitMajProduits (RefSaskitMaj, Reference,PrixMaj) values (1,'SPR1200V150BG',1120.535915);</v>
      </c>
    </row>
    <row r="14" spans="1:6" ht="15.75" thickBot="1" x14ac:dyDescent="0.3">
      <c r="A14" s="5" t="s">
        <v>11</v>
      </c>
      <c r="B14" s="6" t="s">
        <v>12</v>
      </c>
      <c r="C14" s="16">
        <v>890</v>
      </c>
      <c r="D14" s="15">
        <v>903.11991500000011</v>
      </c>
      <c r="E14" s="3" t="str">
        <f t="shared" si="0"/>
        <v>INSERT INTO TSaskitMajProduits (RefSaskitMaj, Reference,PrixMaj) values (1,'SPR1200V75',903.119915);</v>
      </c>
      <c r="F14" s="3" t="str">
        <f t="shared" si="1"/>
        <v>INSERT INTO TSaskitMajProduits (RefSaskitMaj, Reference,PrixMaj) values (1,'SPR1200V75',903.119915);</v>
      </c>
    </row>
    <row r="15" spans="1:6" ht="15.75" thickBot="1" x14ac:dyDescent="0.3">
      <c r="A15" s="5" t="s">
        <v>13</v>
      </c>
      <c r="B15" s="6" t="s">
        <v>14</v>
      </c>
      <c r="C15" s="16">
        <v>998</v>
      </c>
      <c r="D15" s="15">
        <v>1011.6234150000001</v>
      </c>
      <c r="E15" s="3" t="str">
        <f t="shared" si="0"/>
        <v>INSERT INTO TSaskitMajProduits (RefSaskitMaj, Reference,PrixMaj) values (1,'SPR1200V75BG',1011.623415);</v>
      </c>
      <c r="F15" s="3" t="str">
        <f t="shared" si="1"/>
        <v>INSERT INTO TSaskitMajProduits (RefSaskitMaj, Reference,PrixMaj) values (1,'SPR1200V75BG',1011.623415);</v>
      </c>
    </row>
    <row r="16" spans="1:6" ht="15.75" thickBot="1" x14ac:dyDescent="0.3">
      <c r="A16" s="5" t="s">
        <v>15</v>
      </c>
      <c r="B16" s="6" t="s">
        <v>16</v>
      </c>
      <c r="C16" s="16">
        <v>1039</v>
      </c>
      <c r="D16" s="15">
        <v>1053.496075</v>
      </c>
      <c r="E16" s="3" t="str">
        <f t="shared" si="0"/>
        <v>INSERT INTO TSaskitMajProduits (RefSaskitMaj, Reference,PrixMaj) values (1,'SPR1500V100',1053.496075);</v>
      </c>
      <c r="F16" s="3" t="str">
        <f t="shared" si="1"/>
        <v>INSERT INTO TSaskitMajProduits (RefSaskitMaj, Reference,PrixMaj) values (1,'SPR1500V100',1053.496075);</v>
      </c>
    </row>
    <row r="17" spans="1:6" ht="15.75" thickBot="1" x14ac:dyDescent="0.3">
      <c r="A17" s="5" t="s">
        <v>17</v>
      </c>
      <c r="B17" s="6" t="s">
        <v>18</v>
      </c>
      <c r="C17" s="16">
        <v>1144</v>
      </c>
      <c r="D17" s="15">
        <v>1158.1808150000004</v>
      </c>
      <c r="E17" s="3" t="str">
        <f t="shared" si="0"/>
        <v>INSERT INTO TSaskitMajProduits (RefSaskitMaj, Reference,PrixMaj) values (1,'SPR1500V100BG',1158.180815);</v>
      </c>
      <c r="F17" s="3" t="str">
        <f t="shared" si="1"/>
        <v>INSERT INTO TSaskitMajProduits (RefSaskitMaj, Reference,PrixMaj) values (1,'SPR1500V100BG',1158.180815);</v>
      </c>
    </row>
    <row r="18" spans="1:6" ht="15.75" thickBot="1" x14ac:dyDescent="0.3">
      <c r="A18" s="5" t="s">
        <v>19</v>
      </c>
      <c r="B18" s="6" t="s">
        <v>20</v>
      </c>
      <c r="C18" s="16">
        <v>1049</v>
      </c>
      <c r="D18" s="15">
        <v>1063.5760750000002</v>
      </c>
      <c r="E18" s="3" t="str">
        <f t="shared" si="0"/>
        <v>INSERT INTO TSaskitMajProduits (RefSaskitMaj, Reference,PrixMaj) values (1,'SPR1500V150',1063.576075);</v>
      </c>
      <c r="F18" s="3" t="str">
        <f t="shared" si="1"/>
        <v>INSERT INTO TSaskitMajProduits (RefSaskitMaj, Reference,PrixMaj) values (1,'SPR1500V150',1063.576075);</v>
      </c>
    </row>
    <row r="19" spans="1:6" ht="15.75" thickBot="1" x14ac:dyDescent="0.3">
      <c r="A19" s="5" t="s">
        <v>21</v>
      </c>
      <c r="B19" s="6" t="s">
        <v>22</v>
      </c>
      <c r="C19" s="16">
        <v>1146</v>
      </c>
      <c r="D19" s="15">
        <v>1159.3688150000005</v>
      </c>
      <c r="E19" s="3" t="str">
        <f t="shared" si="0"/>
        <v>INSERT INTO TSaskitMajProduits (RefSaskitMaj, Reference,PrixMaj) values (1,'SPR1500V150BG',1159.368815);</v>
      </c>
      <c r="F19" s="3" t="str">
        <f t="shared" si="1"/>
        <v>INSERT INTO TSaskitMajProduits (RefSaskitMaj, Reference,PrixMaj) values (1,'SPR1500V150BG',1159.368815);</v>
      </c>
    </row>
    <row r="20" spans="1:6" ht="15.75" thickBot="1" x14ac:dyDescent="0.3">
      <c r="A20" s="5" t="s">
        <v>23</v>
      </c>
      <c r="B20" s="6" t="s">
        <v>24</v>
      </c>
      <c r="C20" s="16">
        <v>938</v>
      </c>
      <c r="D20" s="15">
        <v>953.64467500000012</v>
      </c>
      <c r="E20" s="3" t="str">
        <f t="shared" si="0"/>
        <v>INSERT INTO TSaskitMajProduits (RefSaskitMaj, Reference,PrixMaj) values (1,'SPR1500V75',953.644675);</v>
      </c>
      <c r="F20" s="3" t="str">
        <f t="shared" si="1"/>
        <v>INSERT INTO TSaskitMajProduits (RefSaskitMaj, Reference,PrixMaj) values (1,'SPR1500V75',953.644675);</v>
      </c>
    </row>
    <row r="21" spans="1:6" ht="15.75" thickBot="1" x14ac:dyDescent="0.3">
      <c r="A21" s="5" t="s">
        <v>25</v>
      </c>
      <c r="B21" s="6" t="s">
        <v>26</v>
      </c>
      <c r="C21" s="16">
        <v>1044</v>
      </c>
      <c r="D21" s="15">
        <v>1057.5108149999999</v>
      </c>
      <c r="E21" s="3" t="str">
        <f t="shared" si="0"/>
        <v>INSERT INTO TSaskitMajProduits (RefSaskitMaj, Reference,PrixMaj) values (1,'SPR1500V75BG',1057.510815);</v>
      </c>
      <c r="F21" s="3" t="str">
        <f t="shared" si="1"/>
        <v>INSERT INTO TSaskitMajProduits (RefSaskitMaj, Reference,PrixMaj) values (1,'SPR1500V75BG',1057.510815);</v>
      </c>
    </row>
    <row r="22" spans="1:6" ht="15.75" thickBot="1" x14ac:dyDescent="0.3">
      <c r="A22" s="5" t="s">
        <v>27</v>
      </c>
      <c r="B22" s="6" t="s">
        <v>28</v>
      </c>
      <c r="C22" s="16">
        <v>1349</v>
      </c>
      <c r="D22" s="15">
        <v>1362.3788150000005</v>
      </c>
      <c r="E22" s="3" t="str">
        <f t="shared" si="0"/>
        <v>INSERT INTO TSaskitMajProduits (RefSaskitMaj, Reference,PrixMaj) values (1,'SPR1900V100BG',1362.378815);</v>
      </c>
      <c r="F22" s="3" t="str">
        <f t="shared" si="1"/>
        <v>INSERT INTO TSaskitMajProduits (RefSaskitMaj, Reference,PrixMaj) values (1,'SPR1900V100BG',1362.378815);</v>
      </c>
    </row>
    <row r="23" spans="1:6" ht="15.75" thickBot="1" x14ac:dyDescent="0.3">
      <c r="A23" s="5" t="s">
        <v>29</v>
      </c>
      <c r="B23" s="6" t="s">
        <v>30</v>
      </c>
      <c r="C23" s="16">
        <v>1344</v>
      </c>
      <c r="D23" s="15">
        <v>1357.6388150000007</v>
      </c>
      <c r="E23" s="3" t="str">
        <f t="shared" si="0"/>
        <v>INSERT INTO TSaskitMajProduits (RefSaskitMaj, Reference,PrixMaj) values (1,'SPR1900V150BG',1357.638815);</v>
      </c>
      <c r="F23" s="3" t="str">
        <f t="shared" si="1"/>
        <v>INSERT INTO TSaskitMajProduits (RefSaskitMaj, Reference,PrixMaj) values (1,'SPR1900V150BG',1357.638815);</v>
      </c>
    </row>
    <row r="24" spans="1:6" ht="15.75" thickBot="1" x14ac:dyDescent="0.3">
      <c r="A24" s="5" t="s">
        <v>31</v>
      </c>
      <c r="B24" s="6" t="s">
        <v>32</v>
      </c>
      <c r="C24" s="16">
        <v>1249</v>
      </c>
      <c r="D24" s="15">
        <v>1263.1250900000005</v>
      </c>
      <c r="E24" s="3" t="str">
        <f t="shared" si="0"/>
        <v>INSERT INTO TSaskitMajProduits (RefSaskitMaj, Reference,PrixMaj) values (1,'SPR1900V75BG',1263.12509);</v>
      </c>
      <c r="F24" s="3" t="str">
        <f t="shared" si="1"/>
        <v>INSERT INTO TSaskitMajProduits (RefSaskitMaj, Reference,PrixMaj) values (1,'SPR1900V75BG',1263.12509);</v>
      </c>
    </row>
    <row r="25" spans="1:6" ht="15.75" thickBot="1" x14ac:dyDescent="0.3">
      <c r="A25" s="5" t="s">
        <v>33</v>
      </c>
      <c r="B25" s="6" t="s">
        <v>34</v>
      </c>
      <c r="C25" s="16">
        <v>967</v>
      </c>
      <c r="D25" s="15">
        <v>980.22131500000023</v>
      </c>
      <c r="E25" s="3" t="str">
        <f t="shared" si="0"/>
        <v>INSERT INTO TSaskitMajProduits (RefSaskitMaj, Reference,PrixMaj) values (1,'SPR900V100',980.221315);</v>
      </c>
      <c r="F25" s="3" t="str">
        <f t="shared" si="1"/>
        <v>INSERT INTO TSaskitMajProduits (RefSaskitMaj, Reference,PrixMaj) values (1,'SPR900V100',980.221315);</v>
      </c>
    </row>
    <row r="26" spans="1:6" ht="15.75" thickBot="1" x14ac:dyDescent="0.3">
      <c r="A26" s="5" t="s">
        <v>35</v>
      </c>
      <c r="B26" s="6" t="s">
        <v>36</v>
      </c>
      <c r="C26" s="16">
        <v>1088</v>
      </c>
      <c r="D26" s="15">
        <v>1092.4384149999998</v>
      </c>
      <c r="E26" s="3" t="str">
        <f t="shared" si="0"/>
        <v>INSERT INTO TSaskitMajProduits (RefSaskitMaj, Reference,PrixMaj) values (1,'SPR900V100BG',1092.438415);</v>
      </c>
      <c r="F26" s="3" t="str">
        <f t="shared" si="1"/>
        <v>INSERT INTO TSaskitMajProduits (RefSaskitMaj, Reference,PrixMaj) values (1,'SPR900V100BG',1092.438415);</v>
      </c>
    </row>
    <row r="27" spans="1:6" ht="15.75" thickBot="1" x14ac:dyDescent="0.3">
      <c r="A27" s="5" t="s">
        <v>37</v>
      </c>
      <c r="B27" s="6" t="s">
        <v>38</v>
      </c>
      <c r="C27" s="16">
        <v>980</v>
      </c>
      <c r="D27" s="15">
        <v>993.30131500000027</v>
      </c>
      <c r="E27" s="3" t="str">
        <f t="shared" si="0"/>
        <v>INSERT INTO TSaskitMajProduits (RefSaskitMaj, Reference,PrixMaj) values (1,'SPR900V150',993.301315);</v>
      </c>
      <c r="F27" s="3" t="str">
        <f t="shared" si="1"/>
        <v>INSERT INTO TSaskitMajProduits (RefSaskitMaj, Reference,PrixMaj) values (1,'SPR900V150',993.301315);</v>
      </c>
    </row>
    <row r="28" spans="1:6" ht="15.75" thickBot="1" x14ac:dyDescent="0.3">
      <c r="A28" s="5" t="s">
        <v>39</v>
      </c>
      <c r="B28" s="6" t="s">
        <v>40</v>
      </c>
      <c r="C28" s="16">
        <v>1094</v>
      </c>
      <c r="D28" s="15">
        <v>1098.018415</v>
      </c>
      <c r="E28" s="3" t="str">
        <f t="shared" si="0"/>
        <v>INSERT INTO TSaskitMajProduits (RefSaskitMaj, Reference,PrixMaj) values (1,'SPR900V150BG',1098.018415);</v>
      </c>
      <c r="F28" s="3" t="str">
        <f t="shared" si="1"/>
        <v>INSERT INTO TSaskitMajProduits (RefSaskitMaj, Reference,PrixMaj) values (1,'SPR900V150BG',1098.018415);</v>
      </c>
    </row>
    <row r="29" spans="1:6" ht="15.75" thickBot="1" x14ac:dyDescent="0.3">
      <c r="A29" s="5" t="s">
        <v>41</v>
      </c>
      <c r="B29" s="6" t="s">
        <v>42</v>
      </c>
      <c r="C29" s="16">
        <v>885</v>
      </c>
      <c r="D29" s="15">
        <v>899.21741499999985</v>
      </c>
      <c r="E29" s="3" t="str">
        <f t="shared" si="0"/>
        <v>INSERT INTO TSaskitMajProduits (RefSaskitMaj, Reference,PrixMaj) values (1,'SPR900V75',899.217415);</v>
      </c>
      <c r="F29" s="3" t="str">
        <f t="shared" si="1"/>
        <v>INSERT INTO TSaskitMajProduits (RefSaskitMaj, Reference,PrixMaj) values (1,'SPR900V75',899.217415);</v>
      </c>
    </row>
    <row r="30" spans="1:6" ht="15.75" thickBot="1" x14ac:dyDescent="0.3">
      <c r="A30" s="5" t="s">
        <v>43</v>
      </c>
      <c r="B30" s="6" t="s">
        <v>44</v>
      </c>
      <c r="C30" s="16">
        <v>979</v>
      </c>
      <c r="D30" s="15">
        <v>983.518415</v>
      </c>
      <c r="E30" s="3" t="str">
        <f t="shared" si="0"/>
        <v>INSERT INTO TSaskitMajProduits (RefSaskitMaj, Reference,PrixMaj) values (1,'SPR900V75BG',983.518415);</v>
      </c>
      <c r="F30" s="3" t="str">
        <f t="shared" si="1"/>
        <v>INSERT INTO TSaskitMajProduits (RefSaskitMaj, Reference,PrixMaj) values (1,'SPR900V75BG',983.518415);</v>
      </c>
    </row>
    <row r="31" spans="1:6" ht="15.75" thickBot="1" x14ac:dyDescent="0.3">
      <c r="A31" s="5" t="s">
        <v>45</v>
      </c>
      <c r="B31" s="6" t="s">
        <v>46</v>
      </c>
      <c r="C31" s="16">
        <v>968</v>
      </c>
      <c r="D31" s="15">
        <v>993.30131500000027</v>
      </c>
      <c r="E31" s="3" t="str">
        <f t="shared" si="0"/>
        <v>INSERT INTO TSaskitMajProduits (RefSaskitMaj, Reference,PrixMaj) values (1,'SPR900V150',993.301315);</v>
      </c>
      <c r="F31" s="3" t="str">
        <f t="shared" si="1"/>
        <v>INSERT INTO TSaskitMajProduits (RefSaskitMaj, Reference,PrixMaj) values (1,'SPR900V150',993.301315);</v>
      </c>
    </row>
    <row r="32" spans="1:6" ht="15.75" thickBot="1" x14ac:dyDescent="0.3">
      <c r="A32" s="5" t="s">
        <v>47</v>
      </c>
      <c r="B32" s="6" t="s">
        <v>48</v>
      </c>
      <c r="C32" s="16">
        <v>414</v>
      </c>
      <c r="D32" s="15">
        <v>422.23219999999998</v>
      </c>
      <c r="E32" s="3" t="str">
        <f t="shared" si="0"/>
        <v>INSERT INTO TSaskitMajProduits (RefSaskitMaj, Reference,PrixMaj) values (1,'ECSPR-1200',422.2322);</v>
      </c>
      <c r="F32" s="3" t="str">
        <f t="shared" si="1"/>
        <v>INSERT INTO TSaskitMajProduits (RefSaskitMaj, Reference,PrixMaj) values (1,'ECSPR-1200',422.2322);</v>
      </c>
    </row>
    <row r="33" spans="1:6" ht="15.75" thickBot="1" x14ac:dyDescent="0.3">
      <c r="A33" s="5" t="s">
        <v>49</v>
      </c>
      <c r="B33" s="6" t="s">
        <v>50</v>
      </c>
      <c r="C33" s="16">
        <v>477</v>
      </c>
      <c r="D33" s="15">
        <v>485.06856400000004</v>
      </c>
      <c r="E33" s="3" t="str">
        <f t="shared" si="0"/>
        <v>INSERT INTO TSaskitMajProduits (RefSaskitMaj, Reference,PrixMaj) values (1,'ECSPR-1500',485.068564);</v>
      </c>
      <c r="F33" s="3" t="str">
        <f t="shared" si="1"/>
        <v>INSERT INTO TSaskitMajProduits (RefSaskitMaj, Reference,PrixMaj) values (1,'ECSPR-1500',485.068564);</v>
      </c>
    </row>
    <row r="34" spans="1:6" ht="15.75" thickBot="1" x14ac:dyDescent="0.3">
      <c r="A34" s="5" t="s">
        <v>51</v>
      </c>
      <c r="B34" s="6" t="s">
        <v>52</v>
      </c>
      <c r="C34" s="16">
        <v>519</v>
      </c>
      <c r="D34" s="15">
        <v>527.98492799999997</v>
      </c>
      <c r="E34" s="3" t="str">
        <f t="shared" si="0"/>
        <v>INSERT INTO TSaskitMajProduits (RefSaskitMaj, Reference,PrixMaj) values (1,'ECSPR-1800',527.984928);</v>
      </c>
      <c r="F34" s="3" t="str">
        <f t="shared" si="1"/>
        <v>INSERT INTO TSaskitMajProduits (RefSaskitMaj, Reference,PrixMaj) values (1,'ECSPR-1800',527.984928);</v>
      </c>
    </row>
    <row r="35" spans="1:6" ht="15.75" thickBot="1" x14ac:dyDescent="0.3">
      <c r="A35" s="5" t="s">
        <v>53</v>
      </c>
      <c r="B35" s="6" t="s">
        <v>54</v>
      </c>
      <c r="C35" s="16">
        <v>384</v>
      </c>
      <c r="D35" s="15">
        <v>389.70929000000001</v>
      </c>
      <c r="E35" s="3" t="str">
        <f t="shared" si="0"/>
        <v>INSERT INTO TSaskitMajProduits (RefSaskitMaj, Reference,PrixMaj) values (1,'ECSPR-900',389.70929);</v>
      </c>
      <c r="F35" s="3" t="str">
        <f t="shared" si="1"/>
        <v>INSERT INTO TSaskitMajProduits (RefSaskitMaj, Reference,PrixMaj) values (1,'ECSPR-900',389.70929);</v>
      </c>
    </row>
    <row r="36" spans="1:6" ht="15.75" thickBot="1" x14ac:dyDescent="0.3">
      <c r="A36" s="5" t="s">
        <v>55</v>
      </c>
      <c r="B36" s="6" t="s">
        <v>56</v>
      </c>
      <c r="C36" s="16">
        <v>159</v>
      </c>
      <c r="D36" s="15">
        <v>160.20416499999999</v>
      </c>
      <c r="E36" s="3" t="str">
        <f t="shared" si="0"/>
        <v>INSERT INTO TSaskitMajProduits (RefSaskitMaj, Reference,PrixMaj) values (1,'MCOFPRO',160.204165);</v>
      </c>
      <c r="F36" s="3" t="str">
        <f t="shared" si="1"/>
        <v>INSERT INTO TSaskitMajProduits (RefSaskitMaj, Reference,PrixMaj) values (1,'MCOFPRO',160.204165);</v>
      </c>
    </row>
  </sheetData>
  <mergeCells count="4">
    <mergeCell ref="A8:A9"/>
    <mergeCell ref="B8:B9"/>
    <mergeCell ref="C8:C9"/>
    <mergeCell ref="D8:D9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opLeftCell="A3" workbookViewId="0">
      <selection activeCell="E10" sqref="E10:E27"/>
    </sheetView>
  </sheetViews>
  <sheetFormatPr baseColWidth="10" defaultRowHeight="15" x14ac:dyDescent="0.25"/>
  <cols>
    <col min="1" max="1" width="12.140625" bestFit="1" customWidth="1"/>
    <col min="2" max="2" width="33.140625" bestFit="1" customWidth="1"/>
    <col min="3" max="3" width="12.85546875" customWidth="1"/>
    <col min="4" max="4" width="11.5703125" customWidth="1"/>
  </cols>
  <sheetData>
    <row r="1" spans="1:6" x14ac:dyDescent="0.25">
      <c r="E1" s="3" t="s">
        <v>704</v>
      </c>
    </row>
    <row r="4" spans="1:6" x14ac:dyDescent="0.25">
      <c r="C4" s="1" t="s">
        <v>300</v>
      </c>
      <c r="D4" s="1"/>
    </row>
    <row r="7" spans="1:6" ht="15.75" thickBot="1" x14ac:dyDescent="0.3"/>
    <row r="8" spans="1:6" ht="22.5" customHeight="1" x14ac:dyDescent="0.25">
      <c r="A8" s="30" t="s">
        <v>0</v>
      </c>
      <c r="B8" s="30" t="s">
        <v>1</v>
      </c>
      <c r="C8" s="32" t="s">
        <v>701</v>
      </c>
      <c r="D8" s="34" t="s">
        <v>2</v>
      </c>
    </row>
    <row r="9" spans="1:6" ht="15.75" thickBot="1" x14ac:dyDescent="0.3">
      <c r="A9" s="31"/>
      <c r="B9" s="31"/>
      <c r="C9" s="33"/>
      <c r="D9" s="35"/>
    </row>
    <row r="10" spans="1:6" ht="15.75" thickBot="1" x14ac:dyDescent="0.3">
      <c r="A10" s="5" t="s">
        <v>57</v>
      </c>
      <c r="B10" s="6" t="s">
        <v>58</v>
      </c>
      <c r="C10" s="17">
        <v>86</v>
      </c>
      <c r="D10" s="15">
        <v>90.473500000000001</v>
      </c>
      <c r="E10" s="3" t="str">
        <f>SUBSTITUTE(SUBSTITUTE($E$1,"##REF##",SUBSTITUTE(A10," ","")),"##P##",SUBSTITUTE(D10,",","."))</f>
        <v>INSERT INTO TSaskitMajProduits (RefSaskitMaj, Reference,PrixMaj) values (1,'PCLC10EHA',90.4735);</v>
      </c>
      <c r="F10" s="3" t="str">
        <f>IF(C10&lt;&gt;D10,E10,"")</f>
        <v>INSERT INTO TSaskitMajProduits (RefSaskitMaj, Reference,PrixMaj) values (1,'PCLC10EHA',90.4735);</v>
      </c>
    </row>
    <row r="11" spans="1:6" ht="15.75" thickBot="1" x14ac:dyDescent="0.3">
      <c r="A11" s="5" t="s">
        <v>699</v>
      </c>
      <c r="B11" s="6" t="s">
        <v>59</v>
      </c>
      <c r="C11" s="17">
        <v>40</v>
      </c>
      <c r="D11" s="15">
        <v>41.084000000000003</v>
      </c>
      <c r="E11" s="3" t="str">
        <f t="shared" ref="E11:E27" si="0">SUBSTITUTE(SUBSTITUTE($E$1,"##REF##",SUBSTITUTE(A11," ","")),"##P##",SUBSTITUTE(D11,",","."))</f>
        <v>INSERT INTO TSaskitMajProduits (RefSaskitMaj, Reference,PrixMaj) values (1,'PCLC10EHB',41.084);</v>
      </c>
      <c r="F11" s="3" t="str">
        <f t="shared" ref="F11:F27" si="1">IF(C11&lt;&gt;D11,E11,"")</f>
        <v>INSERT INTO TSaskitMajProduits (RefSaskitMaj, Reference,PrixMaj) values (1,'PCLC10EHB',41.084);</v>
      </c>
    </row>
    <row r="12" spans="1:6" ht="15.75" thickBot="1" x14ac:dyDescent="0.3">
      <c r="A12" s="5" t="s">
        <v>60</v>
      </c>
      <c r="B12" s="6" t="s">
        <v>61</v>
      </c>
      <c r="C12" s="17">
        <v>100</v>
      </c>
      <c r="D12" s="15">
        <v>103.33750000000001</v>
      </c>
      <c r="E12" s="3" t="str">
        <f t="shared" si="0"/>
        <v>INSERT INTO TSaskitMajProduits (RefSaskitMaj, Reference,PrixMaj) values (1,'PCLC12EHA',103.3375);</v>
      </c>
      <c r="F12" s="3" t="str">
        <f t="shared" si="1"/>
        <v>INSERT INTO TSaskitMajProduits (RefSaskitMaj, Reference,PrixMaj) values (1,'PCLC12EHA',103.3375);</v>
      </c>
    </row>
    <row r="13" spans="1:6" ht="15.75" thickBot="1" x14ac:dyDescent="0.3">
      <c r="A13" s="5" t="s">
        <v>62</v>
      </c>
      <c r="B13" s="6" t="s">
        <v>63</v>
      </c>
      <c r="C13" s="17">
        <v>51</v>
      </c>
      <c r="D13" s="15">
        <v>54.521499999999996</v>
      </c>
      <c r="E13" s="3" t="str">
        <f t="shared" si="0"/>
        <v>INSERT INTO TSaskitMajProduits (RefSaskitMaj, Reference,PrixMaj) values (1,'PCLC12EHB',54.5215);</v>
      </c>
      <c r="F13" s="3" t="str">
        <f t="shared" si="1"/>
        <v>INSERT INTO TSaskitMajProduits (RefSaskitMaj, Reference,PrixMaj) values (1,'PCLC12EHB',54.5215);</v>
      </c>
    </row>
    <row r="14" spans="1:6" ht="15.75" thickBot="1" x14ac:dyDescent="0.3">
      <c r="A14" s="5" t="s">
        <v>64</v>
      </c>
      <c r="B14" s="6" t="s">
        <v>65</v>
      </c>
      <c r="C14" s="17">
        <v>94</v>
      </c>
      <c r="D14" s="15">
        <v>96.849500000000006</v>
      </c>
      <c r="E14" s="3" t="str">
        <f t="shared" si="0"/>
        <v>INSERT INTO TSaskitMajProduits (RefSaskitMaj, Reference,PrixMaj) values (1,'PCLC14EHA',96.8495);</v>
      </c>
      <c r="F14" s="3" t="str">
        <f t="shared" si="1"/>
        <v>INSERT INTO TSaskitMajProduits (RefSaskitMaj, Reference,PrixMaj) values (1,'PCLC14EHA',96.8495);</v>
      </c>
    </row>
    <row r="15" spans="1:6" ht="15.75" thickBot="1" x14ac:dyDescent="0.3">
      <c r="A15" s="5" t="s">
        <v>66</v>
      </c>
      <c r="B15" s="6" t="s">
        <v>67</v>
      </c>
      <c r="C15" s="17">
        <v>100</v>
      </c>
      <c r="D15" s="15">
        <v>103.8395</v>
      </c>
      <c r="E15" s="3" t="str">
        <f t="shared" si="0"/>
        <v>INSERT INTO TSaskitMajProduits (RefSaskitMaj, Reference,PrixMaj) values (1,'PCLC14EHB',103.8395);</v>
      </c>
      <c r="F15" s="3" t="str">
        <f t="shared" si="1"/>
        <v>INSERT INTO TSaskitMajProduits (RefSaskitMaj, Reference,PrixMaj) values (1,'PCLC14EHB',103.8395);</v>
      </c>
    </row>
    <row r="16" spans="1:6" ht="15.75" thickBot="1" x14ac:dyDescent="0.3">
      <c r="A16" s="5" t="s">
        <v>68</v>
      </c>
      <c r="B16" s="6" t="s">
        <v>69</v>
      </c>
      <c r="C16" s="17">
        <v>100</v>
      </c>
      <c r="D16" s="15">
        <v>103.8395</v>
      </c>
      <c r="E16" s="3" t="str">
        <f t="shared" si="0"/>
        <v>INSERT INTO TSaskitMajProduits (RefSaskitMaj, Reference,PrixMaj) values (1,'PCLC16EH',103.8395);</v>
      </c>
      <c r="F16" s="3" t="str">
        <f t="shared" si="1"/>
        <v>INSERT INTO TSaskitMajProduits (RefSaskitMaj, Reference,PrixMaj) values (1,'PCLC16EH',103.8395);</v>
      </c>
    </row>
    <row r="17" spans="1:6" ht="15.75" thickBot="1" x14ac:dyDescent="0.3">
      <c r="A17" s="5" t="s">
        <v>70</v>
      </c>
      <c r="B17" s="6" t="s">
        <v>71</v>
      </c>
      <c r="C17" s="17">
        <v>105</v>
      </c>
      <c r="D17" s="15">
        <v>109.28450000000001</v>
      </c>
      <c r="E17" s="3" t="str">
        <f t="shared" si="0"/>
        <v>INSERT INTO TSaskitMajProduits (RefSaskitMaj, Reference,PrixMaj) values (1,'PCLC18EHA',109.2845);</v>
      </c>
      <c r="F17" s="3" t="str">
        <f t="shared" si="1"/>
        <v>INSERT INTO TSaskitMajProduits (RefSaskitMaj, Reference,PrixMaj) values (1,'PCLC18EHA',109.2845);</v>
      </c>
    </row>
    <row r="18" spans="1:6" ht="15.75" thickBot="1" x14ac:dyDescent="0.3">
      <c r="A18" s="5" t="s">
        <v>72</v>
      </c>
      <c r="B18" s="6" t="s">
        <v>73</v>
      </c>
      <c r="C18" s="17">
        <v>115</v>
      </c>
      <c r="D18" s="15">
        <v>119.7715</v>
      </c>
      <c r="E18" s="3" t="str">
        <f t="shared" si="0"/>
        <v>INSERT INTO TSaskitMajProduits (RefSaskitMaj, Reference,PrixMaj) values (1,'PCLC20EHB',119.7715);</v>
      </c>
      <c r="F18" s="3" t="str">
        <f t="shared" si="1"/>
        <v>INSERT INTO TSaskitMajProduits (RefSaskitMaj, Reference,PrixMaj) values (1,'PCLC20EHB',119.7715);</v>
      </c>
    </row>
    <row r="19" spans="1:6" ht="15.75" thickBot="1" x14ac:dyDescent="0.3">
      <c r="A19" s="5" t="s">
        <v>74</v>
      </c>
      <c r="B19" s="6" t="s">
        <v>75</v>
      </c>
      <c r="C19" s="17">
        <v>35</v>
      </c>
      <c r="D19" s="15">
        <v>36.667999999999999</v>
      </c>
      <c r="E19" s="3" t="str">
        <f t="shared" si="0"/>
        <v>INSERT INTO TSaskitMajProduits (RefSaskitMaj, Reference,PrixMaj) values (1,'PCLC3EH',36.668);</v>
      </c>
      <c r="F19" s="3" t="str">
        <f t="shared" si="1"/>
        <v>INSERT INTO TSaskitMajProduits (RefSaskitMaj, Reference,PrixMaj) values (1,'PCLC3EH',36.668);</v>
      </c>
    </row>
    <row r="20" spans="1:6" ht="15.75" thickBot="1" x14ac:dyDescent="0.3">
      <c r="A20" s="5" t="s">
        <v>76</v>
      </c>
      <c r="B20" s="6" t="s">
        <v>77</v>
      </c>
      <c r="C20" s="17">
        <v>35</v>
      </c>
      <c r="D20" s="15">
        <v>36.667999999999999</v>
      </c>
      <c r="E20" s="3" t="str">
        <f t="shared" si="0"/>
        <v>INSERT INTO TSaskitMajProduits (RefSaskitMaj, Reference,PrixMaj) values (1,'PCLC4EH',36.668);</v>
      </c>
      <c r="F20" s="3" t="str">
        <f t="shared" si="1"/>
        <v>INSERT INTO TSaskitMajProduits (RefSaskitMaj, Reference,PrixMaj) values (1,'PCLC4EH',36.668);</v>
      </c>
    </row>
    <row r="21" spans="1:6" ht="15.75" thickBot="1" x14ac:dyDescent="0.3">
      <c r="A21" s="5" t="s">
        <v>78</v>
      </c>
      <c r="B21" s="6" t="s">
        <v>79</v>
      </c>
      <c r="C21" s="17">
        <v>40</v>
      </c>
      <c r="D21" s="15">
        <v>41.363</v>
      </c>
      <c r="E21" s="3" t="str">
        <f t="shared" si="0"/>
        <v>INSERT INTO TSaskitMajProduits (RefSaskitMaj, Reference,PrixMaj) values (1,'PCLC5EH',41.363);</v>
      </c>
      <c r="F21" s="3" t="str">
        <f t="shared" si="1"/>
        <v>INSERT INTO TSaskitMajProduits (RefSaskitMaj, Reference,PrixMaj) values (1,'PCLC5EH',41.363);</v>
      </c>
    </row>
    <row r="22" spans="1:6" ht="15.75" thickBot="1" x14ac:dyDescent="0.3">
      <c r="A22" s="5" t="s">
        <v>80</v>
      </c>
      <c r="B22" s="6" t="s">
        <v>81</v>
      </c>
      <c r="C22" s="17">
        <v>51</v>
      </c>
      <c r="D22" s="15">
        <v>54.521499999999996</v>
      </c>
      <c r="E22" s="3" t="str">
        <f t="shared" si="0"/>
        <v>INSERT INTO TSaskitMajProduits (RefSaskitMaj, Reference,PrixMaj) values (1,'PCLC6EHA',54.5215);</v>
      </c>
      <c r="F22" s="3" t="str">
        <f t="shared" si="1"/>
        <v>INSERT INTO TSaskitMajProduits (RefSaskitMaj, Reference,PrixMaj) values (1,'PCLC6EHA',54.5215);</v>
      </c>
    </row>
    <row r="23" spans="1:6" ht="15.75" thickBot="1" x14ac:dyDescent="0.3">
      <c r="A23" s="5" t="s">
        <v>82</v>
      </c>
      <c r="B23" s="6" t="s">
        <v>83</v>
      </c>
      <c r="C23" s="17">
        <v>40</v>
      </c>
      <c r="D23" s="15">
        <v>41.084000000000003</v>
      </c>
      <c r="E23" s="3" t="str">
        <f t="shared" si="0"/>
        <v>INSERT INTO TSaskitMajProduits (RefSaskitMaj, Reference,PrixMaj) values (1,'PCLC6EHB',41.084);</v>
      </c>
      <c r="F23" s="3" t="str">
        <f t="shared" si="1"/>
        <v>INSERT INTO TSaskitMajProduits (RefSaskitMaj, Reference,PrixMaj) values (1,'PCLC6EHB',41.084);</v>
      </c>
    </row>
    <row r="24" spans="1:6" ht="15.75" thickBot="1" x14ac:dyDescent="0.3">
      <c r="A24" s="5" t="s">
        <v>84</v>
      </c>
      <c r="B24" s="6" t="s">
        <v>85</v>
      </c>
      <c r="C24" s="17">
        <v>61</v>
      </c>
      <c r="D24" s="15">
        <v>64.427499999999995</v>
      </c>
      <c r="E24" s="3" t="str">
        <f t="shared" si="0"/>
        <v>INSERT INTO TSaskitMajProduits (RefSaskitMaj, Reference,PrixMaj) values (1,'PCLC7EH',64.4275);</v>
      </c>
      <c r="F24" s="3" t="str">
        <f t="shared" si="1"/>
        <v>INSERT INTO TSaskitMajProduits (RefSaskitMaj, Reference,PrixMaj) values (1,'PCLC7EH',64.4275);</v>
      </c>
    </row>
    <row r="25" spans="1:6" ht="15.75" thickBot="1" x14ac:dyDescent="0.3">
      <c r="A25" s="5" t="s">
        <v>86</v>
      </c>
      <c r="B25" s="6" t="s">
        <v>87</v>
      </c>
      <c r="C25" s="17">
        <v>70</v>
      </c>
      <c r="D25" s="15">
        <v>73.667500000000004</v>
      </c>
      <c r="E25" s="3" t="str">
        <f t="shared" si="0"/>
        <v>INSERT INTO TSaskitMajProduits (RefSaskitMaj, Reference,PrixMaj) values (1,'PCLC8EHA',73.6675);</v>
      </c>
      <c r="F25" s="3" t="str">
        <f t="shared" si="1"/>
        <v>INSERT INTO TSaskitMajProduits (RefSaskitMaj, Reference,PrixMaj) values (1,'PCLC8EHA',73.6675);</v>
      </c>
    </row>
    <row r="26" spans="1:6" ht="15.75" thickBot="1" x14ac:dyDescent="0.3">
      <c r="A26" s="5" t="s">
        <v>88</v>
      </c>
      <c r="B26" s="6" t="s">
        <v>89</v>
      </c>
      <c r="C26" s="17">
        <v>71</v>
      </c>
      <c r="D26" s="15">
        <v>75.362499999999997</v>
      </c>
      <c r="E26" s="3" t="str">
        <f t="shared" si="0"/>
        <v>INSERT INTO TSaskitMajProduits (RefSaskitMaj, Reference,PrixMaj) values (1,'PCLC9EH',75.3625);</v>
      </c>
      <c r="F26" s="3" t="str">
        <f t="shared" si="1"/>
        <v>INSERT INTO TSaskitMajProduits (RefSaskitMaj, Reference,PrixMaj) values (1,'PCLC9EH',75.3625);</v>
      </c>
    </row>
    <row r="27" spans="1:6" ht="15.75" thickBot="1" x14ac:dyDescent="0.3">
      <c r="A27" s="5" t="s">
        <v>90</v>
      </c>
      <c r="B27" s="6" t="s">
        <v>91</v>
      </c>
      <c r="C27" s="17">
        <v>35</v>
      </c>
      <c r="D27" s="15">
        <v>36.313000000000002</v>
      </c>
      <c r="E27" s="3" t="str">
        <f t="shared" si="0"/>
        <v>INSERT INTO TSaskitMajProduits (RefSaskitMaj, Reference,PrixMaj) values (1,'PCLCB3EH',36.313);</v>
      </c>
      <c r="F27" s="3" t="str">
        <f t="shared" si="1"/>
        <v>INSERT INTO TSaskitMajProduits (RefSaskitMaj, Reference,PrixMaj) values (1,'PCLCB3EH',36.313);</v>
      </c>
    </row>
  </sheetData>
  <mergeCells count="4">
    <mergeCell ref="A8:A9"/>
    <mergeCell ref="B8:B9"/>
    <mergeCell ref="C8:C9"/>
    <mergeCell ref="D8:D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topLeftCell="A10" workbookViewId="0">
      <selection activeCell="A22" sqref="A9:A22"/>
    </sheetView>
  </sheetViews>
  <sheetFormatPr baseColWidth="10" defaultRowHeight="15" x14ac:dyDescent="0.25"/>
  <cols>
    <col min="2" max="2" width="31.140625" bestFit="1" customWidth="1"/>
    <col min="3" max="3" width="12.28515625" customWidth="1"/>
    <col min="4" max="4" width="11.28515625" customWidth="1"/>
  </cols>
  <sheetData>
    <row r="1" spans="1:6" x14ac:dyDescent="0.25">
      <c r="E1" t="s">
        <v>704</v>
      </c>
    </row>
    <row r="3" spans="1:6" x14ac:dyDescent="0.25">
      <c r="C3" s="1" t="s">
        <v>299</v>
      </c>
      <c r="D3" s="1"/>
    </row>
    <row r="4" spans="1:6" x14ac:dyDescent="0.25">
      <c r="E4" s="3"/>
    </row>
    <row r="6" spans="1:6" ht="15.75" thickBot="1" x14ac:dyDescent="0.3"/>
    <row r="7" spans="1:6" x14ac:dyDescent="0.25">
      <c r="A7" s="30" t="s">
        <v>0</v>
      </c>
      <c r="B7" s="30" t="s">
        <v>1</v>
      </c>
      <c r="C7" s="36" t="s">
        <v>701</v>
      </c>
      <c r="D7" s="34" t="s">
        <v>2</v>
      </c>
    </row>
    <row r="8" spans="1:6" ht="15.75" thickBot="1" x14ac:dyDescent="0.3">
      <c r="A8" s="31"/>
      <c r="B8" s="31"/>
      <c r="C8" s="37"/>
      <c r="D8" s="35"/>
    </row>
    <row r="9" spans="1:6" ht="15.75" thickBot="1" x14ac:dyDescent="0.3">
      <c r="A9" s="5" t="s">
        <v>92</v>
      </c>
      <c r="B9" s="6" t="s">
        <v>93</v>
      </c>
      <c r="C9" s="18">
        <v>1622</v>
      </c>
      <c r="D9" s="7">
        <v>1669.976296</v>
      </c>
      <c r="E9" s="3" t="str">
        <f>SUBSTITUTE(SUBSTITUTE($E$1,"##REF##",SUBSTITUTE(A9," ","")),"##P##",SUBSTITUTE(D9,",","."))</f>
        <v>INSERT INTO TSaskitMajProduits (RefSaskitMaj, Reference,PrixMaj) values (1,'PCG10EHA',1669.976296);</v>
      </c>
      <c r="F9" s="3" t="str">
        <f>IF(C9&lt;&gt;D9,E9,"")</f>
        <v>INSERT INTO TSaskitMajProduits (RefSaskitMaj, Reference,PrixMaj) values (1,'PCG10EHA',1669.976296);</v>
      </c>
    </row>
    <row r="10" spans="1:6" ht="15.75" thickBot="1" x14ac:dyDescent="0.3">
      <c r="A10" s="5" t="s">
        <v>94</v>
      </c>
      <c r="B10" s="6" t="s">
        <v>95</v>
      </c>
      <c r="C10" s="18">
        <v>1814</v>
      </c>
      <c r="D10" s="7">
        <v>1875.3894986666667</v>
      </c>
      <c r="E10" s="3" t="str">
        <f>SUBSTITUTE(SUBSTITUTE($E$1,"##REF##",SUBSTITUTE(A10," ","")),"##P##",SUBSTITUTE(D10,",","."))</f>
        <v>INSERT INTO TSaskitMajProduits (RefSaskitMaj, Reference,PrixMaj) values (1,'PCG12EHA',1875.38949866667);</v>
      </c>
      <c r="F10" s="3" t="str">
        <f t="shared" ref="F10:F36" si="0">IF(C10&lt;&gt;D10,E10,"")</f>
        <v>INSERT INTO TSaskitMajProduits (RefSaskitMaj, Reference,PrixMaj) values (1,'PCG12EHA',1875.38949866667);</v>
      </c>
    </row>
    <row r="11" spans="1:6" ht="15.75" thickBot="1" x14ac:dyDescent="0.3">
      <c r="A11" s="5" t="s">
        <v>96</v>
      </c>
      <c r="B11" s="6" t="s">
        <v>97</v>
      </c>
      <c r="C11" s="18">
        <v>1933</v>
      </c>
      <c r="D11" s="7">
        <v>2010.9963413333332</v>
      </c>
      <c r="E11" s="3" t="str">
        <f t="shared" ref="E11:E36" si="1">SUBSTITUTE(SUBSTITUTE($E$1,"##REF##",SUBSTITUTE(A11," ","")),"##P##",SUBSTITUTE(D11,",","."))</f>
        <v>INSERT INTO TSaskitMajProduits (RefSaskitMaj, Reference,PrixMaj) values (1,'PCG12EHB',2010.99634133333);</v>
      </c>
      <c r="F11" s="3" t="str">
        <f t="shared" si="0"/>
        <v>INSERT INTO TSaskitMajProduits (RefSaskitMaj, Reference,PrixMaj) values (1,'PCG12EHB',2010.99634133333);</v>
      </c>
    </row>
    <row r="12" spans="1:6" ht="15.75" thickBot="1" x14ac:dyDescent="0.3">
      <c r="A12" s="5" t="s">
        <v>98</v>
      </c>
      <c r="B12" s="6" t="s">
        <v>99</v>
      </c>
      <c r="C12" s="18">
        <v>2066</v>
      </c>
      <c r="D12" s="7">
        <v>2137.4526506666666</v>
      </c>
      <c r="E12" s="3" t="str">
        <f t="shared" si="1"/>
        <v>INSERT INTO TSaskitMajProduits (RefSaskitMaj, Reference,PrixMaj) values (1,'PCG14EHA',2137.45265066667);</v>
      </c>
      <c r="F12" s="3" t="str">
        <f t="shared" si="0"/>
        <v>INSERT INTO TSaskitMajProduits (RefSaskitMaj, Reference,PrixMaj) values (1,'PCG14EHA',2137.45265066667);</v>
      </c>
    </row>
    <row r="13" spans="1:6" ht="15.75" thickBot="1" x14ac:dyDescent="0.3">
      <c r="A13" s="5" t="s">
        <v>100</v>
      </c>
      <c r="B13" s="6" t="s">
        <v>101</v>
      </c>
      <c r="C13" s="18">
        <v>1947</v>
      </c>
      <c r="D13" s="7">
        <v>2011.1537053333334</v>
      </c>
      <c r="E13" s="3" t="str">
        <f t="shared" si="1"/>
        <v>INSERT INTO TSaskitMajProduits (RefSaskitMaj, Reference,PrixMaj) values (1,'PCG14EHB',2011.15370533333);</v>
      </c>
      <c r="F13" s="3" t="str">
        <f t="shared" si="0"/>
        <v>INSERT INTO TSaskitMajProduits (RefSaskitMaj, Reference,PrixMaj) values (1,'PCG14EHB',2011.15370533333);</v>
      </c>
    </row>
    <row r="14" spans="1:6" ht="15.75" thickBot="1" x14ac:dyDescent="0.3">
      <c r="A14" s="5" t="s">
        <v>102</v>
      </c>
      <c r="B14" s="6" t="s">
        <v>103</v>
      </c>
      <c r="C14" s="18">
        <v>2342</v>
      </c>
      <c r="D14" s="7">
        <v>2422.5003280000001</v>
      </c>
      <c r="E14" s="3" t="str">
        <f t="shared" si="1"/>
        <v>INSERT INTO TSaskitMajProduits (RefSaskitMaj, Reference,PrixMaj) values (1,'PCG16EH',2422.500328);</v>
      </c>
      <c r="F14" s="3" t="str">
        <f t="shared" si="0"/>
        <v>INSERT INTO TSaskitMajProduits (RefSaskitMaj, Reference,PrixMaj) values (1,'PCG16EH',2422.500328);</v>
      </c>
    </row>
    <row r="15" spans="1:6" ht="15.75" thickBot="1" x14ac:dyDescent="0.3">
      <c r="A15" s="5" t="s">
        <v>104</v>
      </c>
      <c r="B15" s="6" t="s">
        <v>105</v>
      </c>
      <c r="C15" s="18">
        <v>2430</v>
      </c>
      <c r="D15" s="7">
        <v>2511.3800773333332</v>
      </c>
      <c r="E15" s="3" t="str">
        <f t="shared" si="1"/>
        <v>INSERT INTO TSaskitMajProduits (RefSaskitMaj, Reference,PrixMaj) values (1,'PCG18EHA',2511.38007733333);</v>
      </c>
      <c r="F15" s="3" t="str">
        <f t="shared" si="0"/>
        <v>INSERT INTO TSaskitMajProduits (RefSaskitMaj, Reference,PrixMaj) values (1,'PCG18EHA',2511.38007733333);</v>
      </c>
    </row>
    <row r="16" spans="1:6" ht="15.75" thickBot="1" x14ac:dyDescent="0.3">
      <c r="A16" s="5" t="s">
        <v>106</v>
      </c>
      <c r="B16" s="6" t="s">
        <v>107</v>
      </c>
      <c r="C16" s="18">
        <v>2543</v>
      </c>
      <c r="D16" s="7">
        <v>2626.5323146666665</v>
      </c>
      <c r="E16" s="3" t="str">
        <f t="shared" si="1"/>
        <v>INSERT INTO TSaskitMajProduits (RefSaskitMaj, Reference,PrixMaj) values (1,'PCG20EHB',2626.53231466667);</v>
      </c>
      <c r="F16" s="3" t="str">
        <f t="shared" si="0"/>
        <v>INSERT INTO TSaskitMajProduits (RefSaskitMaj, Reference,PrixMaj) values (1,'PCG20EHB',2626.53231466667);</v>
      </c>
    </row>
    <row r="17" spans="1:6" ht="15.75" thickBot="1" x14ac:dyDescent="0.3">
      <c r="A17" s="5" t="s">
        <v>108</v>
      </c>
      <c r="B17" s="6" t="s">
        <v>109</v>
      </c>
      <c r="C17" s="18">
        <v>1064</v>
      </c>
      <c r="D17" s="7">
        <v>1089.2471405333333</v>
      </c>
      <c r="E17" s="3" t="str">
        <f t="shared" si="1"/>
        <v>INSERT INTO TSaskitMajProduits (RefSaskitMaj, Reference,PrixMaj) values (1,'PCG5EH',1089.24714053333);</v>
      </c>
      <c r="F17" s="3" t="str">
        <f t="shared" si="0"/>
        <v>INSERT INTO TSaskitMajProduits (RefSaskitMaj, Reference,PrixMaj) values (1,'PCG5EH',1089.24714053333);</v>
      </c>
    </row>
    <row r="18" spans="1:6" ht="15.75" thickBot="1" x14ac:dyDescent="0.3">
      <c r="A18" s="5" t="s">
        <v>110</v>
      </c>
      <c r="B18" s="6" t="s">
        <v>111</v>
      </c>
      <c r="C18" s="18">
        <v>1182</v>
      </c>
      <c r="D18" s="7">
        <v>1227.6336026666665</v>
      </c>
      <c r="E18" s="3" t="str">
        <f t="shared" si="1"/>
        <v>INSERT INTO TSaskitMajProduits (RefSaskitMaj, Reference,PrixMaj) values (1,'PCG6EHA',1227.63360266667);</v>
      </c>
      <c r="F18" s="3" t="str">
        <f t="shared" si="0"/>
        <v>INSERT INTO TSaskitMajProduits (RefSaskitMaj, Reference,PrixMaj) values (1,'PCG6EHA',1227.63360266667);</v>
      </c>
    </row>
    <row r="19" spans="1:6" ht="15.75" thickBot="1" x14ac:dyDescent="0.3">
      <c r="A19" s="5" t="s">
        <v>112</v>
      </c>
      <c r="B19" s="6" t="s">
        <v>113</v>
      </c>
      <c r="C19" s="18">
        <v>1297</v>
      </c>
      <c r="D19" s="7">
        <v>1341.6464293333333</v>
      </c>
      <c r="E19" s="3" t="str">
        <f t="shared" si="1"/>
        <v>INSERT INTO TSaskitMajProduits (RefSaskitMaj, Reference,PrixMaj) values (1,'PCG6EHB',1341.64642933333);</v>
      </c>
      <c r="F19" s="3" t="str">
        <f t="shared" si="0"/>
        <v>INSERT INTO TSaskitMajProduits (RefSaskitMaj, Reference,PrixMaj) values (1,'PCG6EHB',1341.64642933333);</v>
      </c>
    </row>
    <row r="20" spans="1:6" ht="15.75" thickBot="1" x14ac:dyDescent="0.3">
      <c r="A20" s="5" t="s">
        <v>114</v>
      </c>
      <c r="B20" s="6" t="s">
        <v>115</v>
      </c>
      <c r="C20" s="18">
        <v>1328</v>
      </c>
      <c r="D20" s="7">
        <v>1372.424352</v>
      </c>
      <c r="E20" s="3" t="str">
        <f t="shared" si="1"/>
        <v>INSERT INTO TSaskitMajProduits (RefSaskitMaj, Reference,PrixMaj) values (1,'PCG7EH',1372.424352);</v>
      </c>
      <c r="F20" s="3" t="str">
        <f t="shared" si="0"/>
        <v>INSERT INTO TSaskitMajProduits (RefSaskitMaj, Reference,PrixMaj) values (1,'PCG7EH',1372.424352);</v>
      </c>
    </row>
    <row r="21" spans="1:6" ht="15.75" thickBot="1" x14ac:dyDescent="0.3">
      <c r="A21" s="5" t="s">
        <v>116</v>
      </c>
      <c r="B21" s="6" t="s">
        <v>117</v>
      </c>
      <c r="C21" s="18">
        <v>1412</v>
      </c>
      <c r="D21" s="7">
        <v>1457.4709493333335</v>
      </c>
      <c r="E21" s="3" t="str">
        <f t="shared" si="1"/>
        <v>INSERT INTO TSaskitMajProduits (RefSaskitMaj, Reference,PrixMaj) values (1,'PCG8EHA',1457.47094933333);</v>
      </c>
      <c r="F21" s="3" t="str">
        <f t="shared" si="0"/>
        <v>INSERT INTO TSaskitMajProduits (RefSaskitMaj, Reference,PrixMaj) values (1,'PCG8EHA',1457.47094933333);</v>
      </c>
    </row>
    <row r="22" spans="1:6" ht="15.75" thickBot="1" x14ac:dyDescent="0.3">
      <c r="A22" s="5" t="s">
        <v>118</v>
      </c>
      <c r="B22" s="6" t="s">
        <v>119</v>
      </c>
      <c r="C22" s="18">
        <v>1475</v>
      </c>
      <c r="D22" s="7">
        <v>1522.3346986666668</v>
      </c>
      <c r="E22" s="3" t="str">
        <f t="shared" si="1"/>
        <v>INSERT INTO TSaskitMajProduits (RefSaskitMaj, Reference,PrixMaj) values (1,'PCG9EH',1522.33469866667);</v>
      </c>
      <c r="F22" s="3" t="str">
        <f t="shared" si="0"/>
        <v>INSERT INTO TSaskitMajProduits (RefSaskitMaj, Reference,PrixMaj) values (1,'PCG9EH',1522.33469866667);</v>
      </c>
    </row>
    <row r="23" spans="1:6" ht="15.75" thickBot="1" x14ac:dyDescent="0.3">
      <c r="A23" s="5" t="s">
        <v>120</v>
      </c>
      <c r="B23" s="6" t="s">
        <v>121</v>
      </c>
      <c r="C23" s="18">
        <v>1508</v>
      </c>
      <c r="D23" s="7">
        <v>1553.24</v>
      </c>
      <c r="E23" s="3" t="str">
        <f t="shared" si="1"/>
        <v>INSERT INTO TSaskitMajProduits (RefSaskitMaj, Reference,PrixMaj) values (1,'PCR10EHA',1553.24);</v>
      </c>
      <c r="F23" s="3" t="str">
        <f t="shared" si="0"/>
        <v>INSERT INTO TSaskitMajProduits (RefSaskitMaj, Reference,PrixMaj) values (1,'PCR10EHA',1553.24);</v>
      </c>
    </row>
    <row r="24" spans="1:6" ht="15.75" thickBot="1" x14ac:dyDescent="0.3">
      <c r="A24" s="5" t="s">
        <v>122</v>
      </c>
      <c r="B24" s="6" t="s">
        <v>123</v>
      </c>
      <c r="C24" s="18">
        <v>1716</v>
      </c>
      <c r="D24" s="7">
        <v>1767.6179866666666</v>
      </c>
      <c r="E24" s="3" t="str">
        <f t="shared" si="1"/>
        <v>INSERT INTO TSaskitMajProduits (RefSaskitMaj, Reference,PrixMaj) values (1,'PCR12EHA',1767.61798666667);</v>
      </c>
      <c r="F24" s="3" t="str">
        <f t="shared" si="0"/>
        <v>INSERT INTO TSaskitMajProduits (RefSaskitMaj, Reference,PrixMaj) values (1,'PCR12EHA',1767.61798666667);</v>
      </c>
    </row>
    <row r="25" spans="1:6" ht="15.75" thickBot="1" x14ac:dyDescent="0.3">
      <c r="A25" s="5" t="s">
        <v>124</v>
      </c>
      <c r="B25" s="6" t="s">
        <v>125</v>
      </c>
      <c r="C25" s="18">
        <v>1860</v>
      </c>
      <c r="D25" s="7">
        <v>1925.7623893333332</v>
      </c>
      <c r="E25" s="3" t="str">
        <f t="shared" si="1"/>
        <v>INSERT INTO TSaskitMajProduits (RefSaskitMaj, Reference,PrixMaj) values (1,'PCR12EHB',1925.76238933333);</v>
      </c>
      <c r="F25" s="3" t="str">
        <f t="shared" si="0"/>
        <v>INSERT INTO TSaskitMajProduits (RefSaskitMaj, Reference,PrixMaj) values (1,'PCR12EHB',1925.76238933333);</v>
      </c>
    </row>
    <row r="26" spans="1:6" ht="15.75" thickBot="1" x14ac:dyDescent="0.3">
      <c r="A26" s="5" t="s">
        <v>126</v>
      </c>
      <c r="B26" s="6" t="s">
        <v>127</v>
      </c>
      <c r="C26" s="18">
        <v>1976</v>
      </c>
      <c r="D26" s="7">
        <v>2037.3361386666668</v>
      </c>
      <c r="E26" s="3" t="str">
        <f t="shared" si="1"/>
        <v>INSERT INTO TSaskitMajProduits (RefSaskitMaj, Reference,PrixMaj) values (1,'PCR14EHA',2037.33613866667);</v>
      </c>
      <c r="F26" s="3" t="str">
        <f t="shared" si="0"/>
        <v>INSERT INTO TSaskitMajProduits (RefSaskitMaj, Reference,PrixMaj) values (1,'PCR14EHA',2037.33613866667);</v>
      </c>
    </row>
    <row r="27" spans="1:6" ht="15.75" thickBot="1" x14ac:dyDescent="0.3">
      <c r="A27" s="5" t="s">
        <v>128</v>
      </c>
      <c r="B27" s="6" t="s">
        <v>129</v>
      </c>
      <c r="C27" s="18">
        <v>1840</v>
      </c>
      <c r="D27" s="7">
        <v>1894.7034733333332</v>
      </c>
      <c r="E27" s="3" t="str">
        <f t="shared" si="1"/>
        <v>INSERT INTO TSaskitMajProduits (RefSaskitMaj, Reference,PrixMaj) values (1,'PCR14EHB',1894.70347333333);</v>
      </c>
      <c r="F27" s="3" t="str">
        <f t="shared" si="0"/>
        <v>INSERT INTO TSaskitMajProduits (RefSaskitMaj, Reference,PrixMaj) values (1,'PCR14EHB',1894.70347333333);</v>
      </c>
    </row>
    <row r="28" spans="1:6" ht="15.75" thickBot="1" x14ac:dyDescent="0.3">
      <c r="A28" s="5" t="s">
        <v>130</v>
      </c>
      <c r="B28" s="6" t="s">
        <v>131</v>
      </c>
      <c r="C28" s="18">
        <v>2251</v>
      </c>
      <c r="D28" s="7">
        <v>2318.7538159999999</v>
      </c>
      <c r="E28" s="3" t="str">
        <f t="shared" si="1"/>
        <v>INSERT INTO TSaskitMajProduits (RefSaskitMaj, Reference,PrixMaj) values (1,'PCR16EH',2318.753816);</v>
      </c>
      <c r="F28" s="3" t="str">
        <f t="shared" si="0"/>
        <v>INSERT INTO TSaskitMajProduits (RefSaskitMaj, Reference,PrixMaj) values (1,'PCR16EH',2318.753816);</v>
      </c>
    </row>
    <row r="29" spans="1:6" ht="15.75" thickBot="1" x14ac:dyDescent="0.3">
      <c r="A29" s="5" t="s">
        <v>132</v>
      </c>
      <c r="B29" s="6" t="s">
        <v>133</v>
      </c>
      <c r="C29" s="18">
        <v>2328</v>
      </c>
      <c r="D29" s="7">
        <v>2397.1054853333335</v>
      </c>
      <c r="E29" s="3" t="str">
        <f t="shared" si="1"/>
        <v>INSERT INTO TSaskitMajProduits (RefSaskitMaj, Reference,PrixMaj) values (1,'PCR18EHA',2397.10548533333);</v>
      </c>
      <c r="F29" s="3" t="str">
        <f t="shared" si="0"/>
        <v>INSERT INTO TSaskitMajProduits (RefSaskitMaj, Reference,PrixMaj) values (1,'PCR18EHA',2397.10548533333);</v>
      </c>
    </row>
    <row r="30" spans="1:6" ht="15.75" thickBot="1" x14ac:dyDescent="0.3">
      <c r="A30" s="5" t="s">
        <v>134</v>
      </c>
      <c r="B30" s="6" t="s">
        <v>135</v>
      </c>
      <c r="C30" s="18">
        <v>2425</v>
      </c>
      <c r="D30" s="7">
        <v>2495.6670826666668</v>
      </c>
      <c r="E30" s="3" t="str">
        <f t="shared" si="1"/>
        <v>INSERT INTO TSaskitMajProduits (RefSaskitMaj, Reference,PrixMaj) values (1,'PCR20EHB',2495.66708266667);</v>
      </c>
      <c r="F30" s="3" t="str">
        <f t="shared" si="0"/>
        <v>INSERT INTO TSaskitMajProduits (RefSaskitMaj, Reference,PrixMaj) values (1,'PCR20EHB',2495.66708266667);</v>
      </c>
    </row>
    <row r="31" spans="1:6" ht="15.75" thickBot="1" x14ac:dyDescent="0.3">
      <c r="A31" s="5" t="s">
        <v>136</v>
      </c>
      <c r="B31" s="6" t="s">
        <v>137</v>
      </c>
      <c r="C31" s="19">
        <v>959</v>
      </c>
      <c r="D31" s="25">
        <v>982.77159733333337</v>
      </c>
      <c r="E31" s="3" t="str">
        <f t="shared" si="1"/>
        <v>INSERT INTO TSaskitMajProduits (RefSaskitMaj, Reference,PrixMaj) values (1,'PCR5EH',982.771597333333);</v>
      </c>
      <c r="F31" s="3" t="str">
        <f t="shared" si="0"/>
        <v>INSERT INTO TSaskitMajProduits (RefSaskitMaj, Reference,PrixMaj) values (1,'PCR5EH',982.771597333333);</v>
      </c>
    </row>
    <row r="32" spans="1:6" ht="15.75" thickBot="1" x14ac:dyDescent="0.3">
      <c r="A32" s="5" t="s">
        <v>138</v>
      </c>
      <c r="B32" s="6" t="s">
        <v>139</v>
      </c>
      <c r="C32" s="18">
        <v>1107</v>
      </c>
      <c r="D32" s="7">
        <v>1143.2988906666667</v>
      </c>
      <c r="E32" s="3" t="str">
        <f t="shared" si="1"/>
        <v>INSERT INTO TSaskitMajProduits (RefSaskitMaj, Reference,PrixMaj) values (1,'PCR6EHA',1143.29889066667);</v>
      </c>
      <c r="F32" s="3" t="str">
        <f t="shared" si="0"/>
        <v>INSERT INTO TSaskitMajProduits (RefSaskitMaj, Reference,PrixMaj) values (1,'PCR6EHA',1143.29889066667);</v>
      </c>
    </row>
    <row r="33" spans="1:6" ht="15.75" thickBot="1" x14ac:dyDescent="0.3">
      <c r="A33" s="5" t="s">
        <v>140</v>
      </c>
      <c r="B33" s="6" t="s">
        <v>141</v>
      </c>
      <c r="C33" s="18">
        <v>1202</v>
      </c>
      <c r="D33" s="7">
        <v>1240.5107333333333</v>
      </c>
      <c r="E33" s="3" t="str">
        <f t="shared" si="1"/>
        <v>INSERT INTO TSaskitMajProduits (RefSaskitMaj, Reference,PrixMaj) values (1,'PCR6EHB',1240.51073333333);</v>
      </c>
      <c r="F33" s="3" t="str">
        <f t="shared" si="0"/>
        <v>INSERT INTO TSaskitMajProduits (RefSaskitMaj, Reference,PrixMaj) values (1,'PCR6EHB',1240.51073333333);</v>
      </c>
    </row>
    <row r="34" spans="1:6" ht="15.75" thickBot="1" x14ac:dyDescent="0.3">
      <c r="A34" s="5" t="s">
        <v>142</v>
      </c>
      <c r="B34" s="6" t="s">
        <v>143</v>
      </c>
      <c r="C34" s="18">
        <v>1240</v>
      </c>
      <c r="D34" s="7">
        <v>1278.3431840000001</v>
      </c>
      <c r="E34" s="3" t="str">
        <f t="shared" si="1"/>
        <v>INSERT INTO TSaskitMajProduits (RefSaskitMaj, Reference,PrixMaj) values (1,'PCR7EH',1278.343184);</v>
      </c>
      <c r="F34" s="3" t="str">
        <f t="shared" si="0"/>
        <v>INSERT INTO TSaskitMajProduits (RefSaskitMaj, Reference,PrixMaj) values (1,'PCR7EH',1278.343184);</v>
      </c>
    </row>
    <row r="35" spans="1:6" ht="15.75" thickBot="1" x14ac:dyDescent="0.3">
      <c r="A35" s="5" t="s">
        <v>144</v>
      </c>
      <c r="B35" s="6" t="s">
        <v>145</v>
      </c>
      <c r="C35" s="18">
        <v>1312</v>
      </c>
      <c r="D35" s="7">
        <v>1350.7769973333334</v>
      </c>
      <c r="E35" s="3" t="str">
        <f t="shared" si="1"/>
        <v>INSERT INTO TSaskitMajProduits (RefSaskitMaj, Reference,PrixMaj) values (1,'PCR8EHA',1350.77699733333);</v>
      </c>
      <c r="F35" s="3" t="str">
        <f t="shared" si="0"/>
        <v>INSERT INTO TSaskitMajProduits (RefSaskitMaj, Reference,PrixMaj) values (1,'PCR8EHA',1350.77699733333);</v>
      </c>
    </row>
    <row r="36" spans="1:6" ht="15.75" thickBot="1" x14ac:dyDescent="0.3">
      <c r="A36" s="5" t="s">
        <v>146</v>
      </c>
      <c r="B36" s="6" t="s">
        <v>147</v>
      </c>
      <c r="C36" s="18">
        <v>1375</v>
      </c>
      <c r="D36" s="7">
        <v>1415.1007466666667</v>
      </c>
      <c r="E36" s="3" t="str">
        <f t="shared" si="1"/>
        <v>INSERT INTO TSaskitMajProduits (RefSaskitMaj, Reference,PrixMaj) values (1,'PCR9EH',1415.10074666667);</v>
      </c>
      <c r="F36" s="3" t="str">
        <f t="shared" si="0"/>
        <v>INSERT INTO TSaskitMajProduits (RefSaskitMaj, Reference,PrixMaj) values (1,'PCR9EH',1415.10074666667);</v>
      </c>
    </row>
  </sheetData>
  <mergeCells count="4">
    <mergeCell ref="A7:A8"/>
    <mergeCell ref="B7:B8"/>
    <mergeCell ref="C7:C8"/>
    <mergeCell ref="D7:D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E13" sqref="E13"/>
    </sheetView>
  </sheetViews>
  <sheetFormatPr baseColWidth="10" defaultColWidth="11.42578125" defaultRowHeight="15" x14ac:dyDescent="0.25"/>
  <cols>
    <col min="1" max="1" width="11.42578125" style="3"/>
    <col min="2" max="2" width="22.5703125" style="3" bestFit="1" customWidth="1"/>
    <col min="3" max="3" width="13.7109375" style="3" customWidth="1"/>
    <col min="4" max="4" width="11.85546875" style="3" customWidth="1"/>
    <col min="5" max="16384" width="11.42578125" style="3"/>
  </cols>
  <sheetData>
    <row r="1" spans="1:6" x14ac:dyDescent="0.25">
      <c r="E1" s="3" t="s">
        <v>704</v>
      </c>
    </row>
    <row r="3" spans="1:6" x14ac:dyDescent="0.25">
      <c r="C3" s="4" t="s">
        <v>298</v>
      </c>
      <c r="D3" s="4"/>
    </row>
    <row r="6" spans="1:6" ht="15.75" thickBot="1" x14ac:dyDescent="0.3"/>
    <row r="7" spans="1:6" x14ac:dyDescent="0.25">
      <c r="A7" s="30" t="s">
        <v>0</v>
      </c>
      <c r="B7" s="30" t="s">
        <v>1</v>
      </c>
      <c r="C7" s="36" t="s">
        <v>701</v>
      </c>
      <c r="D7" s="34" t="s">
        <v>2</v>
      </c>
    </row>
    <row r="8" spans="1:6" ht="15.75" thickBot="1" x14ac:dyDescent="0.3">
      <c r="A8" s="31"/>
      <c r="B8" s="31"/>
      <c r="C8" s="37"/>
      <c r="D8" s="35"/>
    </row>
    <row r="9" spans="1:6" ht="15.75" thickBot="1" x14ac:dyDescent="0.3">
      <c r="A9" s="5" t="s">
        <v>148</v>
      </c>
      <c r="B9" s="6" t="s">
        <v>149</v>
      </c>
      <c r="C9" s="18">
        <v>4072</v>
      </c>
      <c r="D9" s="7">
        <v>4451.0623999999998</v>
      </c>
      <c r="E9" s="3" t="str">
        <f>SUBSTITUTE(SUBSTITUTE($E$1,"##REF##",SUBSTITUTE(A9," ","")),"##P##",SUBSTITUTE(D9,",","."))</f>
        <v>INSERT INTO TSaskitMajProduits (RefSaskitMaj, Reference,PrixMaj) values (1,'BFV10EH',4451.0624);</v>
      </c>
      <c r="F9" s="3" t="str">
        <f>IF(C9&lt;&gt;D9,E9,"")</f>
        <v>INSERT INTO TSaskitMajProduits (RefSaskitMaj, Reference,PrixMaj) values (1,'BFV10EH',4451.0624);</v>
      </c>
    </row>
    <row r="10" spans="1:6" ht="15.75" thickBot="1" x14ac:dyDescent="0.3">
      <c r="A10" s="5" t="s">
        <v>150</v>
      </c>
      <c r="B10" s="6" t="s">
        <v>151</v>
      </c>
      <c r="C10" s="18">
        <v>4766</v>
      </c>
      <c r="D10" s="7">
        <v>5325.0544</v>
      </c>
      <c r="E10" s="3" t="str">
        <f>SUBSTITUTE(SUBSTITUTE($E$1,"##REF##",SUBSTITUTE(A10," ","")),"##P##",SUBSTITUTE(D10,",","."))</f>
        <v>INSERT INTO TSaskitMajProduits (RefSaskitMaj, Reference,PrixMaj) values (1,'BFV12EH',5325.0544);</v>
      </c>
      <c r="F10" s="3" t="str">
        <f t="shared" ref="F10:F15" si="0">IF(C10&lt;&gt;D10,E10,"")</f>
        <v>INSERT INTO TSaskitMajProduits (RefSaskitMaj, Reference,PrixMaj) values (1,'BFV12EH',5325.0544);</v>
      </c>
    </row>
    <row r="11" spans="1:6" ht="15.75" thickBot="1" x14ac:dyDescent="0.3">
      <c r="A11" s="5" t="s">
        <v>152</v>
      </c>
      <c r="B11" s="6" t="s">
        <v>153</v>
      </c>
      <c r="C11" s="18">
        <v>1018</v>
      </c>
      <c r="D11" s="7">
        <v>1112.7655999999999</v>
      </c>
      <c r="E11" s="3" t="str">
        <f t="shared" ref="E11:E15" si="1">SUBSTITUTE(SUBSTITUTE($E$1,"##REF##",SUBSTITUTE(A11," ","")),"##P##",SUBSTITUTE(D11,",","."))</f>
        <v>INSERT INTO TSaskitMajProduits (RefSaskitMaj, Reference,PrixMaj) values (1,'BFV2.5EH',1112.7656);</v>
      </c>
      <c r="F11" s="3" t="str">
        <f t="shared" si="0"/>
        <v>INSERT INTO TSaskitMajProduits (RefSaskitMaj, Reference,PrixMaj) values (1,'BFV2.5EH',1112.7656);</v>
      </c>
    </row>
    <row r="12" spans="1:6" ht="15.75" thickBot="1" x14ac:dyDescent="0.3">
      <c r="A12" s="5" t="s">
        <v>154</v>
      </c>
      <c r="B12" s="6" t="s">
        <v>155</v>
      </c>
      <c r="C12" s="18">
        <v>8144</v>
      </c>
      <c r="D12" s="7">
        <v>8902.1247999999996</v>
      </c>
      <c r="E12" s="3" t="str">
        <f t="shared" si="1"/>
        <v>INSERT INTO TSaskitMajProduits (RefSaskitMaj, Reference,PrixMaj) values (1,'BFV20EH',8902.1248);</v>
      </c>
      <c r="F12" s="3" t="str">
        <f t="shared" si="0"/>
        <v>INSERT INTO TSaskitMajProduits (RefSaskitMaj, Reference,PrixMaj) values (1,'BFV20EH',8902.1248);</v>
      </c>
    </row>
    <row r="13" spans="1:6" ht="15.75" thickBot="1" x14ac:dyDescent="0.3">
      <c r="A13" s="5" t="s">
        <v>156</v>
      </c>
      <c r="B13" s="6" t="s">
        <v>157</v>
      </c>
      <c r="C13" s="18">
        <v>1192</v>
      </c>
      <c r="D13" s="7">
        <v>1331.2636</v>
      </c>
      <c r="E13" s="3" t="str">
        <f t="shared" si="1"/>
        <v>INSERT INTO TSaskitMajProduits (RefSaskitMaj, Reference,PrixMaj) values (1,'BFV3EH',1331.2636);</v>
      </c>
      <c r="F13" s="3" t="str">
        <f t="shared" si="0"/>
        <v>INSERT INTO TSaskitMajProduits (RefSaskitMaj, Reference,PrixMaj) values (1,'BFV3EH',1331.2636);</v>
      </c>
    </row>
    <row r="14" spans="1:6" ht="15.75" thickBot="1" x14ac:dyDescent="0.3">
      <c r="A14" s="5" t="s">
        <v>158</v>
      </c>
      <c r="B14" s="6" t="s">
        <v>159</v>
      </c>
      <c r="C14" s="18">
        <v>2036</v>
      </c>
      <c r="D14" s="7">
        <v>2225.5311999999999</v>
      </c>
      <c r="E14" s="3" t="str">
        <f t="shared" si="1"/>
        <v>INSERT INTO TSaskitMajProduits (RefSaskitMaj, Reference,PrixMaj) values (1,'BFV5EH',2225.5312);</v>
      </c>
      <c r="F14" s="3" t="str">
        <f t="shared" si="0"/>
        <v>INSERT INTO TSaskitMajProduits (RefSaskitMaj, Reference,PrixMaj) values (1,'BFV5EH',2225.5312);</v>
      </c>
    </row>
    <row r="15" spans="1:6" ht="15.75" thickBot="1" x14ac:dyDescent="0.3">
      <c r="A15" s="5" t="s">
        <v>160</v>
      </c>
      <c r="B15" s="6" t="s">
        <v>161</v>
      </c>
      <c r="C15" s="18">
        <v>2383</v>
      </c>
      <c r="D15" s="7">
        <v>2662.5272</v>
      </c>
      <c r="E15" s="3" t="str">
        <f t="shared" si="1"/>
        <v>INSERT INTO TSaskitMajProduits (RefSaskitMaj, Reference,PrixMaj) values (1,'BFV6EH',2662.5272);</v>
      </c>
      <c r="F15" s="3" t="str">
        <f t="shared" si="0"/>
        <v>INSERT INTO TSaskitMajProduits (RefSaskitMaj, Reference,PrixMaj) values (1,'BFV6EH',2662.5272);</v>
      </c>
    </row>
  </sheetData>
  <mergeCells count="4">
    <mergeCell ref="A7:A8"/>
    <mergeCell ref="B7:B8"/>
    <mergeCell ref="C7:C8"/>
    <mergeCell ref="D7:D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>
      <selection activeCell="E22" sqref="E22"/>
    </sheetView>
  </sheetViews>
  <sheetFormatPr baseColWidth="10" defaultColWidth="11.42578125" defaultRowHeight="15" x14ac:dyDescent="0.25"/>
  <cols>
    <col min="1" max="1" width="13.28515625" style="8" bestFit="1" customWidth="1"/>
    <col min="2" max="2" width="39.42578125" style="8" bestFit="1" customWidth="1"/>
    <col min="3" max="3" width="14.140625" style="8" customWidth="1"/>
    <col min="4" max="4" width="12.85546875" style="8" customWidth="1"/>
    <col min="5" max="16384" width="11.42578125" style="8"/>
  </cols>
  <sheetData>
    <row r="1" spans="1:6" x14ac:dyDescent="0.25">
      <c r="E1" s="3" t="s">
        <v>704</v>
      </c>
    </row>
    <row r="3" spans="1:6" x14ac:dyDescent="0.25">
      <c r="C3" s="9" t="s">
        <v>297</v>
      </c>
      <c r="D3" s="9"/>
    </row>
    <row r="6" spans="1:6" ht="15.75" thickBot="1" x14ac:dyDescent="0.3"/>
    <row r="7" spans="1:6" ht="14.45" customHeight="1" x14ac:dyDescent="0.25">
      <c r="A7" s="30" t="s">
        <v>0</v>
      </c>
      <c r="B7" s="30" t="s">
        <v>1</v>
      </c>
      <c r="C7" s="36" t="s">
        <v>701</v>
      </c>
      <c r="D7" s="34" t="s">
        <v>2</v>
      </c>
    </row>
    <row r="8" spans="1:6" ht="15.75" thickBot="1" x14ac:dyDescent="0.3">
      <c r="A8" s="31"/>
      <c r="B8" s="31"/>
      <c r="C8" s="37"/>
      <c r="D8" s="35"/>
    </row>
    <row r="9" spans="1:6" ht="15.75" thickBot="1" x14ac:dyDescent="0.3">
      <c r="A9" s="5" t="s">
        <v>162</v>
      </c>
      <c r="B9" s="6" t="s">
        <v>163</v>
      </c>
      <c r="C9" s="18">
        <v>880</v>
      </c>
      <c r="D9" s="7">
        <v>1083.7399999999998</v>
      </c>
      <c r="E9" s="3" t="str">
        <f>SUBSTITUTE(SUBSTITUTE($E$1,"##REF##",SUBSTITUTE(A9," ","")),"##P##",SUBSTITUTE(D9,",","."))</f>
        <v>INSERT INTO TSaskitMajProduits (RefSaskitMaj, Reference,PrixMaj) values (1,'PSR10EH4X5',1083.74);</v>
      </c>
      <c r="F9" s="3" t="str">
        <f>IF(C9&lt;&gt;D9,E9,"")</f>
        <v>INSERT INTO TSaskitMajProduits (RefSaskitMaj, Reference,PrixMaj) values (1,'PSR10EH4X5',1083.74);</v>
      </c>
    </row>
    <row r="10" spans="1:6" ht="15.75" thickBot="1" x14ac:dyDescent="0.3">
      <c r="A10" s="5" t="s">
        <v>164</v>
      </c>
      <c r="B10" s="6" t="s">
        <v>165</v>
      </c>
      <c r="C10" s="18">
        <v>748</v>
      </c>
      <c r="D10" s="7">
        <v>933.56799999999998</v>
      </c>
      <c r="E10" s="3" t="str">
        <f>SUBSTITUTE(SUBSTITUTE($E$1,"##REF##",SUBSTITUTE(A10," ","")),"##P##",SUBSTITUTE(D10,",","."))</f>
        <v>INSERT INTO TSaskitMajProduits (RefSaskitMaj, Reference,PrixMaj) values (1,'PSR10EH8X2.5',933.568);</v>
      </c>
      <c r="F10" s="3" t="str">
        <f t="shared" ref="F10:F28" si="0">IF(C10&lt;&gt;D10,E10,"")</f>
        <v>INSERT INTO TSaskitMajProduits (RefSaskitMaj, Reference,PrixMaj) values (1,'PSR10EH8X2.5',933.568);</v>
      </c>
    </row>
    <row r="11" spans="1:6" ht="15.75" thickBot="1" x14ac:dyDescent="0.3">
      <c r="A11" s="5" t="s">
        <v>166</v>
      </c>
      <c r="B11" s="6" t="s">
        <v>167</v>
      </c>
      <c r="C11" s="18">
        <v>1116</v>
      </c>
      <c r="D11" s="7">
        <v>1383.4871999999998</v>
      </c>
      <c r="E11" s="3" t="str">
        <f t="shared" ref="E11:E28" si="1">SUBSTITUTE(SUBSTITUTE($E$1,"##REF##",SUBSTITUTE(A11," ","")),"##P##",SUBSTITUTE(D11,",","."))</f>
        <v>INSERT INTO TSaskitMajProduits (RefSaskitMaj, Reference,PrixMaj) values (1,'PSR12EH6X4',1383.4872);</v>
      </c>
      <c r="F11" s="3" t="str">
        <f t="shared" si="0"/>
        <v>INSERT INTO TSaskitMajProduits (RefSaskitMaj, Reference,PrixMaj) values (1,'PSR12EH6X4',1383.4872);</v>
      </c>
    </row>
    <row r="12" spans="1:6" ht="15.75" thickBot="1" x14ac:dyDescent="0.3">
      <c r="A12" s="5" t="s">
        <v>168</v>
      </c>
      <c r="B12" s="6" t="s">
        <v>169</v>
      </c>
      <c r="C12" s="18">
        <v>1068</v>
      </c>
      <c r="D12" s="7">
        <v>1327.1376</v>
      </c>
      <c r="E12" s="3" t="str">
        <f t="shared" si="1"/>
        <v>INSERT INTO TSaskitMajProduits (RefSaskitMaj, Reference,PrixMaj) values (1,'PSR12EH8X3',1327.1376);</v>
      </c>
      <c r="F12" s="3" t="str">
        <f t="shared" si="0"/>
        <v>INSERT INTO TSaskitMajProduits (RefSaskitMaj, Reference,PrixMaj) values (1,'PSR12EH8X3',1327.1376);</v>
      </c>
    </row>
    <row r="13" spans="1:6" ht="15.75" thickBot="1" x14ac:dyDescent="0.3">
      <c r="A13" s="5" t="s">
        <v>170</v>
      </c>
      <c r="B13" s="6" t="s">
        <v>171</v>
      </c>
      <c r="C13" s="18">
        <v>1272</v>
      </c>
      <c r="D13" s="7">
        <v>1579.8119999999999</v>
      </c>
      <c r="E13" s="3" t="str">
        <f t="shared" si="1"/>
        <v>INSERT INTO TSaskitMajProduits (RefSaskitMaj, Reference,PrixMaj) values (1,'PSR14EH7X4',1579.812);</v>
      </c>
      <c r="F13" s="3" t="str">
        <f t="shared" si="0"/>
        <v>INSERT INTO TSaskitMajProduits (RefSaskitMaj, Reference,PrixMaj) values (1,'PSR14EH7X4',1579.812);</v>
      </c>
    </row>
    <row r="14" spans="1:6" ht="15.75" thickBot="1" x14ac:dyDescent="0.3">
      <c r="A14" s="5" t="s">
        <v>172</v>
      </c>
      <c r="B14" s="6" t="s">
        <v>173</v>
      </c>
      <c r="C14" s="18">
        <v>1183</v>
      </c>
      <c r="D14" s="7">
        <v>1476.0335999999998</v>
      </c>
      <c r="E14" s="3" t="str">
        <f t="shared" si="1"/>
        <v>INSERT INTO TSaskitMajProduits (RefSaskitMaj, Reference,PrixMaj) values (1,'PSR14EH8X3.5',1476.0336);</v>
      </c>
      <c r="F14" s="3" t="str">
        <f t="shared" si="0"/>
        <v>INSERT INTO TSaskitMajProduits (RefSaskitMaj, Reference,PrixMaj) values (1,'PSR14EH8X3.5',1476.0336);</v>
      </c>
    </row>
    <row r="15" spans="1:6" ht="15.75" thickBot="1" x14ac:dyDescent="0.3">
      <c r="A15" s="5" t="s">
        <v>174</v>
      </c>
      <c r="B15" s="6" t="s">
        <v>175</v>
      </c>
      <c r="C15" s="18">
        <v>1473</v>
      </c>
      <c r="D15" s="7">
        <v>1828.8383999999999</v>
      </c>
      <c r="E15" s="3" t="str">
        <f t="shared" si="1"/>
        <v>INSERT INTO TSaskitMajProduits (RefSaskitMaj, Reference,PrixMaj) values (1,'PSR16EH8X4',1828.8384);</v>
      </c>
      <c r="F15" s="3" t="str">
        <f t="shared" si="0"/>
        <v>INSERT INTO TSaskitMajProduits (RefSaskitMaj, Reference,PrixMaj) values (1,'PSR16EH8X4',1828.8384);</v>
      </c>
    </row>
    <row r="16" spans="1:6" ht="15.75" thickBot="1" x14ac:dyDescent="0.3">
      <c r="A16" s="5" t="s">
        <v>176</v>
      </c>
      <c r="B16" s="6" t="s">
        <v>177</v>
      </c>
      <c r="C16" s="18">
        <v>1588</v>
      </c>
      <c r="D16" s="7">
        <v>1977.7343999999998</v>
      </c>
      <c r="E16" s="3" t="str">
        <f t="shared" si="1"/>
        <v>INSERT INTO TSaskitMajProduits (RefSaskitMaj, Reference,PrixMaj) values (1,'PSR18EH8X4.5',1977.7344);</v>
      </c>
      <c r="F16" s="3" t="str">
        <f t="shared" si="0"/>
        <v>INSERT INTO TSaskitMajProduits (RefSaskitMaj, Reference,PrixMaj) values (1,'PSR18EH8X4.5',1977.7344);</v>
      </c>
    </row>
    <row r="17" spans="1:6" ht="15.75" thickBot="1" x14ac:dyDescent="0.3">
      <c r="A17" s="5" t="s">
        <v>178</v>
      </c>
      <c r="B17" s="6" t="s">
        <v>179</v>
      </c>
      <c r="C17" s="18">
        <v>1690</v>
      </c>
      <c r="D17" s="7">
        <v>2035.6599999999999</v>
      </c>
      <c r="E17" s="3" t="str">
        <f t="shared" si="1"/>
        <v>INSERT INTO TSaskitMajProduits (RefSaskitMaj, Reference,PrixMaj) values (1,'PSR18EH9X4',2035.66);</v>
      </c>
      <c r="F17" s="3" t="str">
        <f t="shared" si="0"/>
        <v>INSERT INTO TSaskitMajProduits (RefSaskitMaj, Reference,PrixMaj) values (1,'PSR18EH9X4',2035.66);</v>
      </c>
    </row>
    <row r="18" spans="1:6" ht="15.75" thickBot="1" x14ac:dyDescent="0.3">
      <c r="A18" s="5" t="s">
        <v>180</v>
      </c>
      <c r="B18" s="6" t="s">
        <v>181</v>
      </c>
      <c r="C18" s="18">
        <v>1886</v>
      </c>
      <c r="D18" s="7">
        <v>2099.2280000000001</v>
      </c>
      <c r="E18" s="3" t="str">
        <f t="shared" si="1"/>
        <v>INSERT INTO TSaskitMajProduits (RefSaskitMaj, Reference,PrixMaj) values (1,'PSR20EH10X4',2099.228);</v>
      </c>
      <c r="F18" s="3" t="str">
        <f t="shared" si="0"/>
        <v>INSERT INTO TSaskitMajProduits (RefSaskitMaj, Reference,PrixMaj) values (1,'PSR20EH10X4',2099.228);</v>
      </c>
    </row>
    <row r="19" spans="1:6" ht="15.75" thickBot="1" x14ac:dyDescent="0.3">
      <c r="A19" s="5" t="s">
        <v>182</v>
      </c>
      <c r="B19" s="6" t="s">
        <v>183</v>
      </c>
      <c r="C19" s="18">
        <v>1796</v>
      </c>
      <c r="D19" s="7">
        <v>2145.4103999999998</v>
      </c>
      <c r="E19" s="3" t="str">
        <f t="shared" si="1"/>
        <v>INSERT INTO TSaskitMajProduits (RefSaskitMaj, Reference,PrixMaj) values (1,'PSR20EH8X5',2145.4104);</v>
      </c>
      <c r="F19" s="3" t="str">
        <f t="shared" si="0"/>
        <v>INSERT INTO TSaskitMajProduits (RefSaskitMaj, Reference,PrixMaj) values (1,'PSR20EH8X5',2145.4104);</v>
      </c>
    </row>
    <row r="20" spans="1:6" ht="15.75" thickBot="1" x14ac:dyDescent="0.3">
      <c r="A20" s="5" t="s">
        <v>184</v>
      </c>
      <c r="B20" s="6" t="s">
        <v>185</v>
      </c>
      <c r="C20" s="18">
        <v>247</v>
      </c>
      <c r="D20" s="7">
        <v>307.75919999999996</v>
      </c>
      <c r="E20" s="3" t="str">
        <f t="shared" si="1"/>
        <v>INSERT INTO TSaskitMajProduits (RefSaskitMaj, Reference,PrixMaj) values (1,'PSR3EH3X2',307.7592);</v>
      </c>
      <c r="F20" s="3" t="str">
        <f t="shared" si="0"/>
        <v>INSERT INTO TSaskitMajProduits (RefSaskitMaj, Reference,PrixMaj) values (1,'PSR3EH3X2',307.7592);</v>
      </c>
    </row>
    <row r="21" spans="1:6" ht="15.75" thickBot="1" x14ac:dyDescent="0.3">
      <c r="A21" s="5" t="s">
        <v>186</v>
      </c>
      <c r="B21" s="6" t="s">
        <v>187</v>
      </c>
      <c r="C21" s="18">
        <v>317</v>
      </c>
      <c r="D21" s="7">
        <v>392.33600000000001</v>
      </c>
      <c r="E21" s="3" t="str">
        <f t="shared" si="1"/>
        <v>INSERT INTO TSaskitMajProduits (RefSaskitMaj, Reference,PrixMaj) values (1,'PSR4EH4X2',392.336);</v>
      </c>
      <c r="F21" s="3" t="str">
        <f t="shared" si="0"/>
        <v>INSERT INTO TSaskitMajProduits (RefSaskitMaj, Reference,PrixMaj) values (1,'PSR4EH4X2',392.336);</v>
      </c>
    </row>
    <row r="22" spans="1:6" ht="15.75" thickBot="1" x14ac:dyDescent="0.3">
      <c r="A22" s="5" t="s">
        <v>188</v>
      </c>
      <c r="B22" s="6" t="s">
        <v>189</v>
      </c>
      <c r="C22" s="18">
        <v>374</v>
      </c>
      <c r="D22" s="7">
        <v>466.78399999999999</v>
      </c>
      <c r="E22" s="3" t="str">
        <f t="shared" si="1"/>
        <v>INSERT INTO TSaskitMajProduits (RefSaskitMaj, Reference,PrixMaj) values (1,'PSR5EH4X2.5',466.784);</v>
      </c>
      <c r="F22" s="3" t="str">
        <f t="shared" si="0"/>
        <v>INSERT INTO TSaskitMajProduits (RefSaskitMaj, Reference,PrixMaj) values (1,'PSR5EH4X2.5',466.784);</v>
      </c>
    </row>
    <row r="23" spans="1:6" ht="15.75" thickBot="1" x14ac:dyDescent="0.3">
      <c r="A23" s="5" t="s">
        <v>190</v>
      </c>
      <c r="B23" s="6" t="s">
        <v>191</v>
      </c>
      <c r="C23" s="18">
        <v>504</v>
      </c>
      <c r="D23" s="7">
        <v>622.80399999999997</v>
      </c>
      <c r="E23" s="3" t="str">
        <f t="shared" si="1"/>
        <v>INSERT INTO TSaskitMajProduits (RefSaskitMaj, Reference,PrixMaj) values (1,'PSR6EH4X3',622.804);</v>
      </c>
      <c r="F23" s="3" t="str">
        <f t="shared" si="0"/>
        <v>INSERT INTO TSaskitMajProduits (RefSaskitMaj, Reference,PrixMaj) values (1,'PSR6EH4X3',622.804);</v>
      </c>
    </row>
    <row r="24" spans="1:6" ht="15.75" thickBot="1" x14ac:dyDescent="0.3">
      <c r="A24" s="5" t="s">
        <v>192</v>
      </c>
      <c r="B24" s="6" t="s">
        <v>193</v>
      </c>
      <c r="C24" s="18">
        <v>644</v>
      </c>
      <c r="D24" s="7">
        <v>762.10400000000004</v>
      </c>
      <c r="E24" s="3" t="str">
        <f t="shared" si="1"/>
        <v>INSERT INTO TSaskitMajProduits (RefSaskitMaj, Reference,PrixMaj) values (1,'PSR6EH6X2',762.104);</v>
      </c>
      <c r="F24" s="3" t="str">
        <f t="shared" si="0"/>
        <v>INSERT INTO TSaskitMajProduits (RefSaskitMaj, Reference,PrixMaj) values (1,'PSR6EH6X2',762.104);</v>
      </c>
    </row>
    <row r="25" spans="1:6" ht="15.75" thickBot="1" x14ac:dyDescent="0.3">
      <c r="A25" s="5" t="s">
        <v>194</v>
      </c>
      <c r="B25" s="6" t="s">
        <v>195</v>
      </c>
      <c r="C25" s="18">
        <v>562</v>
      </c>
      <c r="D25" s="7">
        <v>697.25199999999995</v>
      </c>
      <c r="E25" s="3" t="str">
        <f t="shared" si="1"/>
        <v>INSERT INTO TSaskitMajProduits (RefSaskitMaj, Reference,PrixMaj) values (1,'PSR7EH4X3.5',697.252);</v>
      </c>
      <c r="F25" s="3" t="str">
        <f t="shared" si="0"/>
        <v>INSERT INTO TSaskitMajProduits (RefSaskitMaj, Reference,PrixMaj) values (1,'PSR7EH4X3.5',697.252);</v>
      </c>
    </row>
    <row r="26" spans="1:6" ht="15.75" thickBot="1" x14ac:dyDescent="0.3">
      <c r="A26" s="5" t="s">
        <v>196</v>
      </c>
      <c r="B26" s="6" t="s">
        <v>197</v>
      </c>
      <c r="C26" s="18">
        <v>692</v>
      </c>
      <c r="D26" s="7">
        <v>853.27199999999993</v>
      </c>
      <c r="E26" s="3" t="str">
        <f t="shared" si="1"/>
        <v>INSERT INTO TSaskitMajProduits (RefSaskitMaj, Reference,PrixMaj) values (1,'PSR8EH4X4',853.272);</v>
      </c>
      <c r="F26" s="3" t="str">
        <f t="shared" si="0"/>
        <v>INSERT INTO TSaskitMajProduits (RefSaskitMaj, Reference,PrixMaj) values (1,'PSR8EH4X4',853.272);</v>
      </c>
    </row>
    <row r="27" spans="1:6" ht="15.75" thickBot="1" x14ac:dyDescent="0.3">
      <c r="A27" s="5" t="s">
        <v>198</v>
      </c>
      <c r="B27" s="6" t="s">
        <v>199</v>
      </c>
      <c r="C27" s="18">
        <v>876</v>
      </c>
      <c r="D27" s="7">
        <v>1034.5719999999999</v>
      </c>
      <c r="E27" s="3" t="str">
        <f t="shared" si="1"/>
        <v>INSERT INTO TSaskitMajProduits (RefSaskitMaj, Reference,PrixMaj) values (1,'PSR8EH8X2',1034.572);</v>
      </c>
      <c r="F27" s="3" t="str">
        <f t="shared" si="0"/>
        <v>INSERT INTO TSaskitMajProduits (RefSaskitMaj, Reference,PrixMaj) values (1,'PSR8EH8X2',1034.572);</v>
      </c>
    </row>
    <row r="28" spans="1:6" ht="15.75" thickBot="1" x14ac:dyDescent="0.3">
      <c r="A28" s="5" t="s">
        <v>200</v>
      </c>
      <c r="B28" s="6" t="s">
        <v>201</v>
      </c>
      <c r="C28" s="18">
        <v>750</v>
      </c>
      <c r="D28" s="7">
        <v>927.71999999999991</v>
      </c>
      <c r="E28" s="3" t="str">
        <f t="shared" si="1"/>
        <v>INSERT INTO TSaskitMajProduits (RefSaskitMaj, Reference,PrixMaj) values (1,'PSR9EH4X4.5',927.72);</v>
      </c>
      <c r="F28" s="3" t="str">
        <f t="shared" si="0"/>
        <v>INSERT INTO TSaskitMajProduits (RefSaskitMaj, Reference,PrixMaj) values (1,'PSR9EH4X4.5',927.72);</v>
      </c>
    </row>
  </sheetData>
  <mergeCells count="4">
    <mergeCell ref="A7:A8"/>
    <mergeCell ref="B7:B8"/>
    <mergeCell ref="C7:C8"/>
    <mergeCell ref="D7:D8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>
      <selection activeCell="E15" sqref="E15"/>
    </sheetView>
  </sheetViews>
  <sheetFormatPr baseColWidth="10" defaultColWidth="11.42578125" defaultRowHeight="15" x14ac:dyDescent="0.25"/>
  <cols>
    <col min="1" max="1" width="14.140625" style="3" customWidth="1"/>
    <col min="2" max="2" width="38.42578125" style="3" bestFit="1" customWidth="1"/>
    <col min="3" max="3" width="13.42578125" style="3" customWidth="1"/>
    <col min="4" max="4" width="11.85546875" style="3" customWidth="1"/>
    <col min="5" max="16384" width="11.42578125" style="3"/>
  </cols>
  <sheetData>
    <row r="1" spans="1:6" x14ac:dyDescent="0.25">
      <c r="E1" s="3" t="s">
        <v>704</v>
      </c>
    </row>
    <row r="3" spans="1:6" x14ac:dyDescent="0.25">
      <c r="C3" s="4" t="s">
        <v>296</v>
      </c>
      <c r="D3" s="4"/>
    </row>
    <row r="6" spans="1:6" ht="15.75" thickBot="1" x14ac:dyDescent="0.3"/>
    <row r="7" spans="1:6" ht="22.5" customHeight="1" x14ac:dyDescent="0.25">
      <c r="A7" s="30" t="s">
        <v>0</v>
      </c>
      <c r="B7" s="30" t="s">
        <v>1</v>
      </c>
      <c r="C7" s="32" t="s">
        <v>701</v>
      </c>
      <c r="D7" s="34" t="s">
        <v>2</v>
      </c>
    </row>
    <row r="8" spans="1:6" ht="15.75" thickBot="1" x14ac:dyDescent="0.3">
      <c r="A8" s="31"/>
      <c r="B8" s="31"/>
      <c r="C8" s="33"/>
      <c r="D8" s="35"/>
    </row>
    <row r="9" spans="1:6" ht="15.75" thickBot="1" x14ac:dyDescent="0.3">
      <c r="A9" s="5" t="s">
        <v>202</v>
      </c>
      <c r="B9" s="6" t="s">
        <v>203</v>
      </c>
      <c r="C9" s="17">
        <v>524.71</v>
      </c>
      <c r="D9" s="15">
        <v>526.40700000000004</v>
      </c>
      <c r="E9" s="3" t="str">
        <f>SUBSTITUTE(SUBSTITUTE($E$1,"##REF##",SUBSTITUTE(A9," ","")),"##P##",SUBSTITUTE(D9,",","."))</f>
        <v>INSERT INTO TSaskitMajProduits (RefSaskitMaj, Reference,PrixMaj) values (1,'SBG01',526.407);</v>
      </c>
      <c r="F9" s="3" t="str">
        <f>IF(C9&lt;&gt;D9,E9,"")</f>
        <v>INSERT INTO TSaskitMajProduits (RefSaskitMaj, Reference,PrixMaj) values (1,'SBG01',526.407);</v>
      </c>
    </row>
    <row r="10" spans="1:6" ht="15.75" thickBot="1" x14ac:dyDescent="0.3">
      <c r="A10" s="5" t="s">
        <v>204</v>
      </c>
      <c r="B10" s="6" t="s">
        <v>205</v>
      </c>
      <c r="C10" s="17">
        <v>530</v>
      </c>
      <c r="D10" s="15">
        <v>530.42000000000007</v>
      </c>
      <c r="E10" s="3" t="str">
        <f>SUBSTITUTE(SUBSTITUTE($E$1,"##REF##",SUBSTITUTE(A10," ","")),"##P##",SUBSTITUTE(D10,",","."))</f>
        <v>INSERT INTO TSaskitMajProduits (RefSaskitMaj, Reference,PrixMaj) values (1,'CHASSEAQUA',530.42);</v>
      </c>
      <c r="F10" s="3" t="str">
        <f t="shared" ref="F10:F20" si="0">IF(C10&lt;&gt;D10,E10,"")</f>
        <v>INSERT INTO TSaskitMajProduits (RefSaskitMaj, Reference,PrixMaj) values (1,'CHASSEAQUA',530.42);</v>
      </c>
    </row>
    <row r="11" spans="1:6" ht="15.75" thickBot="1" x14ac:dyDescent="0.3">
      <c r="A11" s="5" t="s">
        <v>206</v>
      </c>
      <c r="B11" s="6" t="s">
        <v>207</v>
      </c>
      <c r="C11" s="17">
        <v>920</v>
      </c>
      <c r="D11" s="15">
        <v>923.64975000000004</v>
      </c>
      <c r="E11" s="3" t="str">
        <f t="shared" ref="E11:E20" si="1">SUBSTITUTE(SUBSTITUTE($E$1,"##REF##",SUBSTITUTE(A11," ","")),"##P##",SUBSTITUTE(D11,",","."))</f>
        <v>INSERT INTO TSaskitMajProduits (RefSaskitMaj, Reference,PrixMaj) values (1,'CHASSECLAP',923.64975);</v>
      </c>
      <c r="F11" s="3" t="str">
        <f t="shared" si="0"/>
        <v>INSERT INTO TSaskitMajProduits (RefSaskitMaj, Reference,PrixMaj) values (1,'CHASSECLAP',923.64975);</v>
      </c>
    </row>
    <row r="12" spans="1:6" ht="15.75" thickBot="1" x14ac:dyDescent="0.3">
      <c r="A12" s="5" t="s">
        <v>208</v>
      </c>
      <c r="B12" s="6" t="s">
        <v>209</v>
      </c>
      <c r="C12" s="17">
        <v>715</v>
      </c>
      <c r="D12" s="15">
        <v>759.15000000000009</v>
      </c>
      <c r="E12" s="3" t="str">
        <f t="shared" si="1"/>
        <v>INSERT INTO TSaskitMajProduits (RefSaskitMaj, Reference,PrixMaj) values (1,'DIR023VMHI50',759.15);</v>
      </c>
      <c r="F12" s="3" t="str">
        <f t="shared" si="0"/>
        <v>INSERT INTO TSaskitMajProduits (RefSaskitMaj, Reference,PrixMaj) values (1,'DIR023VMHI50',759.15);</v>
      </c>
    </row>
    <row r="13" spans="1:6" ht="15.75" thickBot="1" x14ac:dyDescent="0.3">
      <c r="A13" s="5" t="s">
        <v>210</v>
      </c>
      <c r="B13" s="6" t="s">
        <v>211</v>
      </c>
      <c r="C13" s="17">
        <v>761</v>
      </c>
      <c r="D13" s="15">
        <v>801.51700000000005</v>
      </c>
      <c r="E13" s="3" t="str">
        <f t="shared" si="1"/>
        <v>INSERT INTO TSaskitMajProduits (RefSaskitMaj, Reference,PrixMaj) values (1,'DIR023VMHI63',801.517);</v>
      </c>
      <c r="F13" s="3" t="str">
        <f t="shared" si="0"/>
        <v>INSERT INTO TSaskitMajProduits (RefSaskitMaj, Reference,PrixMaj) values (1,'DIR023VMHI63',801.517);</v>
      </c>
    </row>
    <row r="14" spans="1:6" ht="15.75" thickBot="1" x14ac:dyDescent="0.3">
      <c r="A14" s="5" t="s">
        <v>212</v>
      </c>
      <c r="B14" s="6" t="s">
        <v>213</v>
      </c>
      <c r="C14" s="17">
        <v>187</v>
      </c>
      <c r="D14" s="15">
        <v>187.75800000000001</v>
      </c>
      <c r="E14" s="3" t="str">
        <f t="shared" si="1"/>
        <v>INSERT INTO TSaskitMajProduits (RefSaskitMaj, Reference,PrixMaj) values (1,'DIR02VANG63',187.758);</v>
      </c>
      <c r="F14" s="3" t="str">
        <f t="shared" si="0"/>
        <v>INSERT INTO TSaskitMajProduits (RefSaskitMaj, Reference,PrixMaj) values (1,'DIR02VANG63',187.758);</v>
      </c>
    </row>
    <row r="15" spans="1:6" ht="15.75" thickBot="1" x14ac:dyDescent="0.3">
      <c r="A15" s="5" t="s">
        <v>214</v>
      </c>
      <c r="B15" s="6" t="s">
        <v>215</v>
      </c>
      <c r="C15" s="17">
        <v>200</v>
      </c>
      <c r="D15" s="15">
        <v>200.70600000000002</v>
      </c>
      <c r="E15" s="3" t="str">
        <f t="shared" si="1"/>
        <v>INSERT INTO TSaskitMajProduits (RefSaskitMaj, Reference,PrixMaj) values (1,'KITFVGVAN110',200.706);</v>
      </c>
      <c r="F15" s="3" t="str">
        <f t="shared" si="0"/>
        <v>INSERT INTO TSaskitMajProduits (RefSaskitMaj, Reference,PrixMaj) values (1,'KITFVGVAN110',200.706);</v>
      </c>
    </row>
    <row r="16" spans="1:6" ht="15.75" thickBot="1" x14ac:dyDescent="0.3">
      <c r="A16" s="5" t="s">
        <v>216</v>
      </c>
      <c r="B16" s="6" t="s">
        <v>217</v>
      </c>
      <c r="C16" s="17">
        <v>182.76</v>
      </c>
      <c r="D16" s="15">
        <v>185.05432999999999</v>
      </c>
      <c r="E16" s="3" t="str">
        <f t="shared" si="1"/>
        <v>INSERT INTO TSaskitMajProduits (RefSaskitMaj, Reference,PrixMaj) values (1,'KITDIG01',185.05433);</v>
      </c>
      <c r="F16" s="3" t="str">
        <f t="shared" si="0"/>
        <v>INSERT INTO TSaskitMajProduits (RefSaskitMaj, Reference,PrixMaj) values (1,'KITDIG01',185.05433);</v>
      </c>
    </row>
    <row r="17" spans="1:6" ht="15.75" thickBot="1" x14ac:dyDescent="0.3">
      <c r="A17" s="5" t="s">
        <v>218</v>
      </c>
      <c r="B17" s="6" t="s">
        <v>219</v>
      </c>
      <c r="C17" s="17">
        <v>168</v>
      </c>
      <c r="D17" s="15">
        <v>168</v>
      </c>
      <c r="E17" s="3" t="str">
        <f t="shared" si="1"/>
        <v>INSERT INTO TSaskitMajProduits (RefSaskitMaj, Reference,PrixMaj) values (1,'KITCOL01',168);</v>
      </c>
      <c r="F17" s="3" t="str">
        <f t="shared" si="0"/>
        <v/>
      </c>
    </row>
    <row r="18" spans="1:6" ht="15.75" thickBot="1" x14ac:dyDescent="0.3">
      <c r="A18" s="5" t="s">
        <v>220</v>
      </c>
      <c r="B18" s="6" t="s">
        <v>221</v>
      </c>
      <c r="C18" s="17">
        <v>120</v>
      </c>
      <c r="D18" s="15">
        <v>120.54</v>
      </c>
      <c r="E18" s="3" t="str">
        <f t="shared" si="1"/>
        <v>INSERT INTO TSaskitMajProduits (RefSaskitMaj, Reference,PrixMaj) values (1,'KITCOL01FV',120.54);</v>
      </c>
      <c r="F18" s="3" t="str">
        <f t="shared" si="0"/>
        <v>INSERT INTO TSaskitMajProduits (RefSaskitMaj, Reference,PrixMaj) values (1,'KITCOL01FV',120.54);</v>
      </c>
    </row>
    <row r="19" spans="1:6" ht="15.75" thickBot="1" x14ac:dyDescent="0.3">
      <c r="A19" s="5" t="s">
        <v>222</v>
      </c>
      <c r="B19" s="6" t="s">
        <v>223</v>
      </c>
      <c r="C19" s="17">
        <v>54</v>
      </c>
      <c r="D19" s="15">
        <v>53.8</v>
      </c>
      <c r="E19" s="3" t="str">
        <f t="shared" si="1"/>
        <v>INSERT INTO TSaskitMajProduits (RefSaskitMaj, Reference,PrixMaj) values (1,'PREGAZRV',53.8);</v>
      </c>
      <c r="F19" s="3" t="str">
        <f t="shared" si="0"/>
        <v>INSERT INTO TSaskitMajProduits (RefSaskitMaj, Reference,PrixMaj) values (1,'PREGAZRV',53.8);</v>
      </c>
    </row>
    <row r="20" spans="1:6" ht="15.75" thickBot="1" x14ac:dyDescent="0.3">
      <c r="A20" s="5" t="s">
        <v>224</v>
      </c>
      <c r="B20" s="6" t="s">
        <v>225</v>
      </c>
      <c r="C20" s="17">
        <v>124</v>
      </c>
      <c r="D20" s="15">
        <v>124</v>
      </c>
      <c r="E20" s="3" t="str">
        <f t="shared" si="1"/>
        <v>INSERT INTO TSaskitMajProduits (RefSaskitMaj, Reference,PrixMaj) values (1,'KITTOB03',124);</v>
      </c>
      <c r="F20" s="3" t="str">
        <f t="shared" si="0"/>
        <v/>
      </c>
    </row>
  </sheetData>
  <mergeCells count="4">
    <mergeCell ref="A7:A8"/>
    <mergeCell ref="B7:B8"/>
    <mergeCell ref="C7:C8"/>
    <mergeCell ref="D7:D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E15" sqref="E15"/>
    </sheetView>
  </sheetViews>
  <sheetFormatPr baseColWidth="10" defaultRowHeight="15" x14ac:dyDescent="0.25"/>
  <cols>
    <col min="2" max="2" width="41.85546875" bestFit="1" customWidth="1"/>
    <col min="3" max="3" width="13.7109375" customWidth="1"/>
    <col min="4" max="4" width="11.5703125" customWidth="1"/>
  </cols>
  <sheetData>
    <row r="1" spans="1:6" x14ac:dyDescent="0.25">
      <c r="E1" s="3" t="s">
        <v>704</v>
      </c>
    </row>
    <row r="3" spans="1:6" x14ac:dyDescent="0.25">
      <c r="B3" s="44" t="s">
        <v>295</v>
      </c>
      <c r="C3" s="44"/>
      <c r="D3" s="2"/>
    </row>
    <row r="6" spans="1:6" ht="15.75" thickBot="1" x14ac:dyDescent="0.3"/>
    <row r="7" spans="1:6" x14ac:dyDescent="0.25">
      <c r="A7" s="38" t="s">
        <v>0</v>
      </c>
      <c r="B7" s="38" t="s">
        <v>1</v>
      </c>
      <c r="C7" s="40" t="s">
        <v>701</v>
      </c>
      <c r="D7" s="42" t="s">
        <v>2</v>
      </c>
    </row>
    <row r="8" spans="1:6" ht="15.75" thickBot="1" x14ac:dyDescent="0.3">
      <c r="A8" s="39"/>
      <c r="B8" s="39"/>
      <c r="C8" s="41"/>
      <c r="D8" s="43"/>
    </row>
    <row r="9" spans="1:6" ht="15.75" thickBot="1" x14ac:dyDescent="0.3">
      <c r="A9" s="10" t="s">
        <v>226</v>
      </c>
      <c r="B9" s="11" t="s">
        <v>227</v>
      </c>
      <c r="C9" s="21">
        <v>622</v>
      </c>
      <c r="D9" s="20">
        <v>695.78297999999995</v>
      </c>
      <c r="E9" s="3" t="str">
        <f>SUBSTITUTE(SUBSTITUTE($E$1,"##REF##",SUBSTITUTE(A9," ","")),"##P##",SUBSTITUTE(D9,",","."))</f>
        <v>INSERT INTO TSaskitMajProduits (RefSaskitMaj, Reference,PrixMaj) values (1,'PFH10EH',695.78298);</v>
      </c>
      <c r="F9" s="3" t="str">
        <f>IF(C9&lt;&gt;D9,E9,"")</f>
        <v>INSERT INTO TSaskitMajProduits (RefSaskitMaj, Reference,PrixMaj) values (1,'PFH10EH',695.78298);</v>
      </c>
    </row>
    <row r="10" spans="1:6" ht="15.75" thickBot="1" x14ac:dyDescent="0.3">
      <c r="A10" s="10" t="s">
        <v>228</v>
      </c>
      <c r="B10" s="11" t="s">
        <v>229</v>
      </c>
      <c r="C10" s="21">
        <v>727</v>
      </c>
      <c r="D10" s="20">
        <v>814.24</v>
      </c>
      <c r="E10" s="3" t="str">
        <f>SUBSTITUTE(SUBSTITUTE($E$1,"##REF##",SUBSTITUTE(A10," ","")),"##P##",SUBSTITUTE(D10,",","."))</f>
        <v>INSERT INTO TSaskitMajProduits (RefSaskitMaj, Reference,PrixMaj) values (1,'PFH12EH',814.24);</v>
      </c>
      <c r="F10" s="3" t="str">
        <f t="shared" ref="F10:F22" si="0">IF(C10&lt;&gt;D10,E10,"")</f>
        <v>INSERT INTO TSaskitMajProduits (RefSaskitMaj, Reference,PrixMaj) values (1,'PFH12EH',814.24);</v>
      </c>
    </row>
    <row r="11" spans="1:6" ht="15.75" thickBot="1" x14ac:dyDescent="0.3">
      <c r="A11" s="10" t="s">
        <v>230</v>
      </c>
      <c r="B11" s="11" t="s">
        <v>231</v>
      </c>
      <c r="C11" s="21">
        <v>765</v>
      </c>
      <c r="D11" s="20">
        <v>856.8</v>
      </c>
      <c r="E11" s="3" t="str">
        <f t="shared" ref="E11:E22" si="1">SUBSTITUTE(SUBSTITUTE($E$1,"##REF##",SUBSTITUTE(A11," ","")),"##P##",SUBSTITUTE(D11,",","."))</f>
        <v>INSERT INTO TSaskitMajProduits (RefSaskitMaj, Reference,PrixMaj) values (1,'PFH14EH',856.8);</v>
      </c>
      <c r="F11" s="3" t="str">
        <f t="shared" si="0"/>
        <v>INSERT INTO TSaskitMajProduits (RefSaskitMaj, Reference,PrixMaj) values (1,'PFH14EH',856.8);</v>
      </c>
    </row>
    <row r="12" spans="1:6" ht="15.75" thickBot="1" x14ac:dyDescent="0.3">
      <c r="A12" s="10" t="s">
        <v>232</v>
      </c>
      <c r="B12" s="11" t="s">
        <v>233</v>
      </c>
      <c r="C12" s="21">
        <v>877</v>
      </c>
      <c r="D12" s="20">
        <v>980.9848199999999</v>
      </c>
      <c r="E12" s="3" t="str">
        <f t="shared" si="1"/>
        <v>INSERT INTO TSaskitMajProduits (RefSaskitMaj, Reference,PrixMaj) values (1,'PFH16EH',980.98482);</v>
      </c>
      <c r="F12" s="3" t="str">
        <f t="shared" si="0"/>
        <v>INSERT INTO TSaskitMajProduits (RefSaskitMaj, Reference,PrixMaj) values (1,'PFH16EH',980.98482);</v>
      </c>
    </row>
    <row r="13" spans="1:6" ht="15.75" thickBot="1" x14ac:dyDescent="0.3">
      <c r="A13" s="10" t="s">
        <v>234</v>
      </c>
      <c r="B13" s="11" t="s">
        <v>235</v>
      </c>
      <c r="C13" s="22">
        <v>1101</v>
      </c>
      <c r="D13" s="20">
        <v>1233.1199999999999</v>
      </c>
      <c r="E13" s="3" t="str">
        <f t="shared" si="1"/>
        <v>INSERT INTO TSaskitMajProduits (RefSaskitMaj, Reference,PrixMaj) values (1,'PFH18EH',1233.12);</v>
      </c>
      <c r="F13" s="3" t="str">
        <f t="shared" si="0"/>
        <v>INSERT INTO TSaskitMajProduits (RefSaskitMaj, Reference,PrixMaj) values (1,'PFH18EH',1233.12);</v>
      </c>
    </row>
    <row r="14" spans="1:6" ht="15.75" thickBot="1" x14ac:dyDescent="0.3">
      <c r="A14" s="10" t="s">
        <v>236</v>
      </c>
      <c r="B14" s="11" t="s">
        <v>237</v>
      </c>
      <c r="C14" s="22">
        <v>1141</v>
      </c>
      <c r="D14" s="20">
        <v>1277.92</v>
      </c>
      <c r="E14" s="3" t="str">
        <f t="shared" si="1"/>
        <v>INSERT INTO TSaskitMajProduits (RefSaskitMaj, Reference,PrixMaj) values (1,'PFH20EH',1277.92);</v>
      </c>
      <c r="F14" s="3" t="str">
        <f t="shared" si="0"/>
        <v>INSERT INTO TSaskitMajProduits (RefSaskitMaj, Reference,PrixMaj) values (1,'PFH20EH',1277.92);</v>
      </c>
    </row>
    <row r="15" spans="1:6" ht="15.75" thickBot="1" x14ac:dyDescent="0.3">
      <c r="A15" s="10" t="s">
        <v>238</v>
      </c>
      <c r="B15" s="11" t="s">
        <v>239</v>
      </c>
      <c r="C15" s="21">
        <v>204</v>
      </c>
      <c r="D15" s="20">
        <v>236.37546</v>
      </c>
      <c r="E15" s="3" t="str">
        <f t="shared" si="1"/>
        <v>INSERT INTO TSaskitMajProduits (RefSaskitMaj, Reference,PrixMaj) values (1,'PFH2EH',236.37546);</v>
      </c>
      <c r="F15" s="3" t="str">
        <f t="shared" si="0"/>
        <v>INSERT INTO TSaskitMajProduits (RefSaskitMaj, Reference,PrixMaj) values (1,'PFH2EH',236.37546);</v>
      </c>
    </row>
    <row r="16" spans="1:6" ht="15.75" thickBot="1" x14ac:dyDescent="0.3">
      <c r="A16" s="10" t="s">
        <v>240</v>
      </c>
      <c r="B16" s="11" t="s">
        <v>241</v>
      </c>
      <c r="C16" s="21">
        <v>254</v>
      </c>
      <c r="D16" s="20">
        <v>288.24551999999994</v>
      </c>
      <c r="E16" s="3" t="str">
        <f t="shared" si="1"/>
        <v>INSERT INTO TSaskitMajProduits (RefSaskitMaj, Reference,PrixMaj) values (1,'PFH3EH',288.24552);</v>
      </c>
      <c r="F16" s="3" t="str">
        <f t="shared" si="0"/>
        <v>INSERT INTO TSaskitMajProduits (RefSaskitMaj, Reference,PrixMaj) values (1,'PFH3EH',288.24552);</v>
      </c>
    </row>
    <row r="17" spans="1:6" ht="15.75" thickBot="1" x14ac:dyDescent="0.3">
      <c r="A17" s="10" t="s">
        <v>242</v>
      </c>
      <c r="B17" s="11" t="s">
        <v>243</v>
      </c>
      <c r="C17" s="21">
        <v>257</v>
      </c>
      <c r="D17" s="20">
        <v>293.07275999999996</v>
      </c>
      <c r="E17" s="3" t="str">
        <f t="shared" si="1"/>
        <v>INSERT INTO TSaskitMajProduits (RefSaskitMaj, Reference,PrixMaj) values (1,'PFH4EH',293.07276);</v>
      </c>
      <c r="F17" s="3" t="str">
        <f t="shared" si="0"/>
        <v>INSERT INTO TSaskitMajProduits (RefSaskitMaj, Reference,PrixMaj) values (1,'PFH4EH',293.07276);</v>
      </c>
    </row>
    <row r="18" spans="1:6" ht="15.75" thickBot="1" x14ac:dyDescent="0.3">
      <c r="A18" s="10" t="s">
        <v>244</v>
      </c>
      <c r="B18" s="11" t="s">
        <v>245</v>
      </c>
      <c r="C18" s="21">
        <v>305</v>
      </c>
      <c r="D18" s="20">
        <v>344.86691999999999</v>
      </c>
      <c r="E18" s="3" t="str">
        <f t="shared" si="1"/>
        <v>INSERT INTO TSaskitMajProduits (RefSaskitMaj, Reference,PrixMaj) values (1,'PFH5EH',344.86692);</v>
      </c>
      <c r="F18" s="3" t="str">
        <f t="shared" si="0"/>
        <v>INSERT INTO TSaskitMajProduits (RefSaskitMaj, Reference,PrixMaj) values (1,'PFH5EH',344.86692);</v>
      </c>
    </row>
    <row r="19" spans="1:6" ht="15.75" thickBot="1" x14ac:dyDescent="0.3">
      <c r="A19" s="10" t="s">
        <v>246</v>
      </c>
      <c r="B19" s="11" t="s">
        <v>247</v>
      </c>
      <c r="C19" s="21">
        <v>416</v>
      </c>
      <c r="D19" s="20">
        <v>466.15511999999995</v>
      </c>
      <c r="E19" s="3" t="str">
        <f t="shared" si="1"/>
        <v>INSERT INTO TSaskitMajProduits (RefSaskitMaj, Reference,PrixMaj) values (1,'PFH6EH',466.15512);</v>
      </c>
      <c r="F19" s="3" t="str">
        <f t="shared" si="0"/>
        <v>INSERT INTO TSaskitMajProduits (RefSaskitMaj, Reference,PrixMaj) values (1,'PFH6EH',466.15512);</v>
      </c>
    </row>
    <row r="20" spans="1:6" ht="15.75" thickBot="1" x14ac:dyDescent="0.3">
      <c r="A20" s="10" t="s">
        <v>695</v>
      </c>
      <c r="B20" s="11" t="s">
        <v>697</v>
      </c>
      <c r="C20" s="21">
        <v>455</v>
      </c>
      <c r="D20" s="20">
        <v>524.21861999999999</v>
      </c>
      <c r="E20" s="3" t="str">
        <f t="shared" si="1"/>
        <v>INSERT INTO TSaskitMajProduits (RefSaskitMaj, Reference,PrixMaj) values (1,'PFH7EH',524.21862);</v>
      </c>
      <c r="F20" s="3" t="str">
        <f t="shared" si="0"/>
        <v>INSERT INTO TSaskitMajProduits (RefSaskitMaj, Reference,PrixMaj) values (1,'PFH7EH',524.21862);</v>
      </c>
    </row>
    <row r="21" spans="1:6" ht="15.75" thickBot="1" x14ac:dyDescent="0.3">
      <c r="A21" s="10" t="s">
        <v>693</v>
      </c>
      <c r="B21" s="11" t="s">
        <v>694</v>
      </c>
      <c r="C21" s="21">
        <v>520</v>
      </c>
      <c r="D21" s="20">
        <v>588.35411999999997</v>
      </c>
      <c r="E21" s="3" t="str">
        <f t="shared" si="1"/>
        <v>INSERT INTO TSaskitMajProduits (RefSaskitMaj, Reference,PrixMaj) values (1,'PFH8EH',588.35412);</v>
      </c>
      <c r="F21" s="3" t="str">
        <f t="shared" si="0"/>
        <v>INSERT INTO TSaskitMajProduits (RefSaskitMaj, Reference,PrixMaj) values (1,'PFH8EH',588.35412);</v>
      </c>
    </row>
    <row r="22" spans="1:6" ht="15.75" thickBot="1" x14ac:dyDescent="0.3">
      <c r="A22" s="10" t="s">
        <v>696</v>
      </c>
      <c r="B22" s="11" t="s">
        <v>698</v>
      </c>
      <c r="C22" s="21">
        <v>548</v>
      </c>
      <c r="D22" s="20">
        <v>613.76</v>
      </c>
      <c r="E22" s="3" t="str">
        <f t="shared" si="1"/>
        <v>INSERT INTO TSaskitMajProduits (RefSaskitMaj, Reference,PrixMaj) values (1,'PFH9EH',613.76);</v>
      </c>
      <c r="F22" s="3" t="str">
        <f t="shared" si="0"/>
        <v>INSERT INTO TSaskitMajProduits (RefSaskitMaj, Reference,PrixMaj) values (1,'PFH9EH',613.76);</v>
      </c>
    </row>
  </sheetData>
  <mergeCells count="5">
    <mergeCell ref="A7:A8"/>
    <mergeCell ref="B7:B8"/>
    <mergeCell ref="C7:C8"/>
    <mergeCell ref="D7:D8"/>
    <mergeCell ref="B3:C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opLeftCell="A6" workbookViewId="0">
      <selection activeCell="E18" sqref="E18"/>
    </sheetView>
  </sheetViews>
  <sheetFormatPr baseColWidth="10" defaultRowHeight="15" x14ac:dyDescent="0.25"/>
  <cols>
    <col min="1" max="1" width="13.7109375" bestFit="1" customWidth="1"/>
    <col min="2" max="2" width="44.7109375" bestFit="1" customWidth="1"/>
    <col min="3" max="3" width="14.140625" customWidth="1"/>
    <col min="4" max="4" width="12.7109375" customWidth="1"/>
  </cols>
  <sheetData>
    <row r="1" spans="1:6" x14ac:dyDescent="0.25">
      <c r="E1" s="3" t="s">
        <v>704</v>
      </c>
    </row>
    <row r="2" spans="1:6" x14ac:dyDescent="0.25">
      <c r="B2" s="45" t="s">
        <v>294</v>
      </c>
      <c r="C2" s="45"/>
      <c r="D2" s="45"/>
    </row>
    <row r="3" spans="1:6" x14ac:dyDescent="0.25">
      <c r="D3" s="1"/>
    </row>
    <row r="6" spans="1:6" ht="15.75" thickBot="1" x14ac:dyDescent="0.3"/>
    <row r="7" spans="1:6" ht="14.45" customHeight="1" x14ac:dyDescent="0.25">
      <c r="A7" s="38" t="s">
        <v>0</v>
      </c>
      <c r="B7" s="38" t="s">
        <v>1</v>
      </c>
      <c r="C7" s="40" t="s">
        <v>701</v>
      </c>
      <c r="D7" s="42" t="s">
        <v>2</v>
      </c>
    </row>
    <row r="8" spans="1:6" ht="15.75" thickBot="1" x14ac:dyDescent="0.3">
      <c r="A8" s="39"/>
      <c r="B8" s="39"/>
      <c r="C8" s="41"/>
      <c r="D8" s="43"/>
    </row>
    <row r="9" spans="1:6" ht="15.75" thickBot="1" x14ac:dyDescent="0.3">
      <c r="A9" s="10" t="s">
        <v>248</v>
      </c>
      <c r="B9" s="11" t="s">
        <v>249</v>
      </c>
      <c r="C9" s="21">
        <v>862</v>
      </c>
      <c r="D9" s="20">
        <v>920.26949999999999</v>
      </c>
      <c r="E9" s="3" t="str">
        <f>SUBSTITUTE(SUBSTITUTE($E$1,"##REF##",SUBSTITUTE(A9," ","")),"##P##",SUBSTITUTE(D9,",","."))</f>
        <v>INSERT INTO TSaskitMajProduits (RefSaskitMaj, Reference,PrixMaj) values (1,'PFV10EH10x2',920.2695);</v>
      </c>
      <c r="F9" s="3" t="str">
        <f>IF(C9&lt;&gt;D9,E9,"")</f>
        <v>INSERT INTO TSaskitMajProduits (RefSaskitMaj, Reference,PrixMaj) values (1,'PFV10EH10x2',920.2695);</v>
      </c>
    </row>
    <row r="10" spans="1:6" ht="15.75" thickBot="1" x14ac:dyDescent="0.3">
      <c r="A10" s="10" t="s">
        <v>250</v>
      </c>
      <c r="B10" s="11" t="s">
        <v>251</v>
      </c>
      <c r="C10" s="21">
        <v>770</v>
      </c>
      <c r="D10" s="20">
        <v>819.74489999999992</v>
      </c>
      <c r="E10" s="3" t="str">
        <f>SUBSTITUTE(SUBSTITUTE($E$1,"##REF##",SUBSTITUTE(A10," ","")),"##P##",SUBSTITUTE(D10,",","."))</f>
        <v>INSERT INTO TSaskitMajProduits (RefSaskitMaj, Reference,PrixMaj) values (1,'PFV10EH4x5',819.7449);</v>
      </c>
      <c r="F10" s="3" t="str">
        <f t="shared" ref="F10:F31" si="0">IF(C10&lt;&gt;D10,E10,"")</f>
        <v>INSERT INTO TSaskitMajProduits (RefSaskitMaj, Reference,PrixMaj) values (1,'PFV10EH4x5',819.7449);</v>
      </c>
    </row>
    <row r="11" spans="1:6" ht="15.75" thickBot="1" x14ac:dyDescent="0.3">
      <c r="A11" s="10" t="s">
        <v>252</v>
      </c>
      <c r="B11" s="11" t="s">
        <v>253</v>
      </c>
      <c r="C11" s="21">
        <v>826</v>
      </c>
      <c r="D11" s="20">
        <v>875.01003299999991</v>
      </c>
      <c r="E11" s="3" t="str">
        <f t="shared" ref="E11:E31" si="1">SUBSTITUTE(SUBSTITUTE($E$1,"##REF##",SUBSTITUTE(A11," ","")),"##P##",SUBSTITUTE(D11,",","."))</f>
        <v>INSERT INTO TSaskitMajProduits (RefSaskitMaj, Reference,PrixMaj) values (1,'PFV10EH8x2.5',875.010033);</v>
      </c>
      <c r="F11" s="3" t="str">
        <f t="shared" si="0"/>
        <v>INSERT INTO TSaskitMajProduits (RefSaskitMaj, Reference,PrixMaj) values (1,'PFV10EH8x2.5',875.010033);</v>
      </c>
    </row>
    <row r="12" spans="1:6" ht="15.75" thickBot="1" x14ac:dyDescent="0.3">
      <c r="A12" s="10" t="s">
        <v>254</v>
      </c>
      <c r="B12" s="11" t="s">
        <v>255</v>
      </c>
      <c r="C12" s="21">
        <v>912</v>
      </c>
      <c r="D12" s="20">
        <v>966.72</v>
      </c>
      <c r="E12" s="3" t="str">
        <f t="shared" si="1"/>
        <v>INSERT INTO TSaskitMajProduits (RefSaskitMaj, Reference,PrixMaj) values (1,'PFV12EH6x4',966.72);</v>
      </c>
      <c r="F12" s="3" t="str">
        <f t="shared" si="0"/>
        <v>INSERT INTO TSaskitMajProduits (RefSaskitMaj, Reference,PrixMaj) values (1,'PFV12EH6x4',966.72);</v>
      </c>
    </row>
    <row r="13" spans="1:6" ht="15.75" thickBot="1" x14ac:dyDescent="0.3">
      <c r="A13" s="10" t="s">
        <v>256</v>
      </c>
      <c r="B13" s="11" t="s">
        <v>257</v>
      </c>
      <c r="C13" s="21">
        <v>986</v>
      </c>
      <c r="D13" s="20">
        <v>1053.2364000000002</v>
      </c>
      <c r="E13" s="3" t="str">
        <f t="shared" si="1"/>
        <v>INSERT INTO TSaskitMajProduits (RefSaskitMaj, Reference,PrixMaj) values (1,'PFV12EH8x3',1053.2364);</v>
      </c>
      <c r="F13" s="3" t="str">
        <f t="shared" si="0"/>
        <v>INSERT INTO TSaskitMajProduits (RefSaskitMaj, Reference,PrixMaj) values (1,'PFV12EH8x3',1053.2364);</v>
      </c>
    </row>
    <row r="14" spans="1:6" ht="15.75" thickBot="1" x14ac:dyDescent="0.3">
      <c r="A14" s="10" t="s">
        <v>258</v>
      </c>
      <c r="B14" s="11" t="s">
        <v>259</v>
      </c>
      <c r="C14" s="21">
        <v>1117</v>
      </c>
      <c r="D14" s="20">
        <v>1185.6456000000001</v>
      </c>
      <c r="E14" s="3" t="str">
        <f t="shared" si="1"/>
        <v>INSERT INTO TSaskitMajProduits (RefSaskitMaj, Reference,PrixMaj) values (1,'PFV14EH7x4',1185.6456);</v>
      </c>
      <c r="F14" s="3" t="str">
        <f t="shared" si="0"/>
        <v>INSERT INTO TSaskitMajProduits (RefSaskitMaj, Reference,PrixMaj) values (1,'PFV14EH7x4',1185.6456);</v>
      </c>
    </row>
    <row r="15" spans="1:6" ht="15.75" thickBot="1" x14ac:dyDescent="0.3">
      <c r="A15" s="10" t="s">
        <v>260</v>
      </c>
      <c r="B15" s="11" t="s">
        <v>261</v>
      </c>
      <c r="C15" s="21">
        <v>986</v>
      </c>
      <c r="D15" s="20">
        <v>1061.0145000000002</v>
      </c>
      <c r="E15" s="3" t="str">
        <f t="shared" si="1"/>
        <v>INSERT INTO TSaskitMajProduits (RefSaskitMaj, Reference,PrixMaj) values (1,'PFV14EH8x3.5',1061.0145);</v>
      </c>
      <c r="F15" s="3" t="str">
        <f t="shared" si="0"/>
        <v>INSERT INTO TSaskitMajProduits (RefSaskitMaj, Reference,PrixMaj) values (1,'PFV14EH8x3.5',1061.0145);</v>
      </c>
    </row>
    <row r="16" spans="1:6" ht="15.75" thickBot="1" x14ac:dyDescent="0.3">
      <c r="A16" s="10" t="s">
        <v>262</v>
      </c>
      <c r="B16" s="11" t="s">
        <v>263</v>
      </c>
      <c r="C16" s="21">
        <v>1225</v>
      </c>
      <c r="D16" s="20">
        <v>1312.0752000000002</v>
      </c>
      <c r="E16" s="3" t="str">
        <f t="shared" si="1"/>
        <v>INSERT INTO TSaskitMajProduits (RefSaskitMaj, Reference,PrixMaj) values (1,'PFV16EH8x4',1312.0752);</v>
      </c>
      <c r="F16" s="3" t="str">
        <f t="shared" si="0"/>
        <v>INSERT INTO TSaskitMajProduits (RefSaskitMaj, Reference,PrixMaj) values (1,'PFV16EH8x4',1312.0752);</v>
      </c>
    </row>
    <row r="17" spans="1:6" ht="15.75" thickBot="1" x14ac:dyDescent="0.3">
      <c r="A17" s="10" t="s">
        <v>264</v>
      </c>
      <c r="B17" s="11" t="s">
        <v>265</v>
      </c>
      <c r="C17" s="21">
        <v>1375</v>
      </c>
      <c r="D17" s="20">
        <v>1471.25</v>
      </c>
      <c r="E17" s="3" t="str">
        <f t="shared" si="1"/>
        <v>INSERT INTO TSaskitMajProduits (RefSaskitMaj, Reference,PrixMaj) values (1,'PFV18EH8x4.5',1471.25);</v>
      </c>
      <c r="F17" s="3" t="str">
        <f t="shared" si="0"/>
        <v>INSERT INTO TSaskitMajProduits (RefSaskitMaj, Reference,PrixMaj) values (1,'PFV18EH8x4.5',1471.25);</v>
      </c>
    </row>
    <row r="18" spans="1:6" ht="15.75" thickBot="1" x14ac:dyDescent="0.3">
      <c r="A18" s="10" t="s">
        <v>266</v>
      </c>
      <c r="B18" s="11" t="s">
        <v>267</v>
      </c>
      <c r="C18" s="21">
        <v>1408</v>
      </c>
      <c r="D18" s="20">
        <v>1506.5600000000002</v>
      </c>
      <c r="E18" s="3" t="str">
        <f t="shared" si="1"/>
        <v>INSERT INTO TSaskitMajProduits (RefSaskitMaj, Reference,PrixMaj) values (1,'PFV18EH9x4',1506.56);</v>
      </c>
      <c r="F18" s="3" t="str">
        <f t="shared" si="0"/>
        <v>INSERT INTO TSaskitMajProduits (RefSaskitMaj, Reference,PrixMaj) values (1,'PFV18EH9x4',1506.56);</v>
      </c>
    </row>
    <row r="19" spans="1:6" ht="15.75" thickBot="1" x14ac:dyDescent="0.3">
      <c r="A19" s="10" t="s">
        <v>268</v>
      </c>
      <c r="B19" s="11" t="s">
        <v>269</v>
      </c>
      <c r="C19" s="21">
        <v>1520</v>
      </c>
      <c r="D19" s="20">
        <v>1626.4</v>
      </c>
      <c r="E19" s="3" t="str">
        <f t="shared" si="1"/>
        <v>INSERT INTO TSaskitMajProduits (RefSaskitMaj, Reference,PrixMaj) values (1,'PFV20EH10x4',1626.4);</v>
      </c>
      <c r="F19" s="3" t="str">
        <f t="shared" si="0"/>
        <v>INSERT INTO TSaskitMajProduits (RefSaskitMaj, Reference,PrixMaj) values (1,'PFV20EH10x4',1626.4);</v>
      </c>
    </row>
    <row r="20" spans="1:6" ht="15.75" thickBot="1" x14ac:dyDescent="0.3">
      <c r="A20" s="10" t="s">
        <v>270</v>
      </c>
      <c r="B20" s="11" t="s">
        <v>271</v>
      </c>
      <c r="C20" s="21">
        <v>1525</v>
      </c>
      <c r="D20" s="20">
        <v>1631.75</v>
      </c>
      <c r="E20" s="3" t="str">
        <f t="shared" si="1"/>
        <v>INSERT INTO TSaskitMajProduits (RefSaskitMaj, Reference,PrixMaj) values (1,'PFV20EH8x5',1631.75);</v>
      </c>
      <c r="F20" s="3" t="str">
        <f t="shared" si="0"/>
        <v>INSERT INTO TSaskitMajProduits (RefSaskitMaj, Reference,PrixMaj) values (1,'PFV20EH8x5',1631.75);</v>
      </c>
    </row>
    <row r="21" spans="1:6" ht="15.75" thickBot="1" x14ac:dyDescent="0.3">
      <c r="A21" s="10" t="s">
        <v>272</v>
      </c>
      <c r="B21" s="11" t="s">
        <v>273</v>
      </c>
      <c r="C21" s="21">
        <v>320</v>
      </c>
      <c r="D21" s="20">
        <v>339.99419999999998</v>
      </c>
      <c r="E21" s="3" t="str">
        <f t="shared" si="1"/>
        <v>INSERT INTO TSaskitMajProduits (RefSaskitMaj, Reference,PrixMaj) values (1,'PFV2EH2.5X1.6',339.9942);</v>
      </c>
      <c r="F21" s="3" t="str">
        <f t="shared" si="0"/>
        <v>INSERT INTO TSaskitMajProduits (RefSaskitMaj, Reference,PrixMaj) values (1,'PFV2EH2.5X1.6',339.9942);</v>
      </c>
    </row>
    <row r="22" spans="1:6" ht="15.75" thickBot="1" x14ac:dyDescent="0.3">
      <c r="A22" s="10" t="s">
        <v>274</v>
      </c>
      <c r="B22" s="11" t="s">
        <v>275</v>
      </c>
      <c r="C22" s="21">
        <v>387</v>
      </c>
      <c r="D22" s="20">
        <v>410.29300000000006</v>
      </c>
      <c r="E22" s="3" t="str">
        <f t="shared" si="1"/>
        <v>INSERT INTO TSaskitMajProduits (RefSaskitMaj, Reference,PrixMaj) values (1,'PFV3EH3x2',410.293);</v>
      </c>
      <c r="F22" s="3" t="str">
        <f t="shared" si="0"/>
        <v>INSERT INTO TSaskitMajProduits (RefSaskitMaj, Reference,PrixMaj) values (1,'PFV3EH3x2',410.293);</v>
      </c>
    </row>
    <row r="23" spans="1:6" ht="15.75" thickBot="1" x14ac:dyDescent="0.3">
      <c r="A23" s="10" t="s">
        <v>276</v>
      </c>
      <c r="B23" s="11" t="s">
        <v>277</v>
      </c>
      <c r="C23" s="21">
        <v>467</v>
      </c>
      <c r="D23" s="20">
        <v>495.96980000000002</v>
      </c>
      <c r="E23" s="3" t="str">
        <f t="shared" si="1"/>
        <v>INSERT INTO TSaskitMajProduits (RefSaskitMaj, Reference,PrixMaj) values (1,'PFV4EH4x2',495.9698);</v>
      </c>
      <c r="F23" s="3" t="str">
        <f t="shared" si="0"/>
        <v>INSERT INTO TSaskitMajProduits (RefSaskitMaj, Reference,PrixMaj) values (1,'PFV4EH4x2',495.9698);</v>
      </c>
    </row>
    <row r="24" spans="1:6" ht="15.75" thickBot="1" x14ac:dyDescent="0.3">
      <c r="A24" s="10" t="s">
        <v>278</v>
      </c>
      <c r="B24" s="11" t="s">
        <v>279</v>
      </c>
      <c r="C24" s="21">
        <v>517</v>
      </c>
      <c r="D24" s="20">
        <v>550.09640000000002</v>
      </c>
      <c r="E24" s="3" t="str">
        <f t="shared" si="1"/>
        <v>INSERT INTO TSaskitMajProduits (RefSaskitMaj, Reference,PrixMaj) values (1,'PFV5EH4x2.5',550.0964);</v>
      </c>
      <c r="F24" s="3" t="str">
        <f t="shared" si="0"/>
        <v>INSERT INTO TSaskitMajProduits (RefSaskitMaj, Reference,PrixMaj) values (1,'PFV5EH4x2.5',550.0964);</v>
      </c>
    </row>
    <row r="25" spans="1:6" ht="15.75" thickBot="1" x14ac:dyDescent="0.3">
      <c r="A25" s="10" t="s">
        <v>280</v>
      </c>
      <c r="B25" s="11" t="s">
        <v>281</v>
      </c>
      <c r="C25" s="21">
        <v>616</v>
      </c>
      <c r="D25" s="20">
        <v>654.46220000000005</v>
      </c>
      <c r="E25" s="3" t="str">
        <f t="shared" si="1"/>
        <v>INSERT INTO TSaskitMajProduits (RefSaskitMaj, Reference,PrixMaj) values (1,'PFV6EH4x3',654.4622);</v>
      </c>
      <c r="F25" s="3" t="str">
        <f t="shared" si="0"/>
        <v>INSERT INTO TSaskitMajProduits (RefSaskitMaj, Reference,PrixMaj) values (1,'PFV6EH4x3',654.4622);</v>
      </c>
    </row>
    <row r="26" spans="1:6" ht="15.75" thickBot="1" x14ac:dyDescent="0.3">
      <c r="A26" s="10" t="s">
        <v>282</v>
      </c>
      <c r="B26" s="11" t="s">
        <v>283</v>
      </c>
      <c r="C26" s="21">
        <v>595</v>
      </c>
      <c r="D26" s="20">
        <v>632.7482</v>
      </c>
      <c r="E26" s="3" t="str">
        <f t="shared" si="1"/>
        <v>INSERT INTO TSaskitMajProduits (RefSaskitMaj, Reference,PrixMaj) values (1,'PFV6EH6x2',632.7482);</v>
      </c>
      <c r="F26" s="3" t="str">
        <f t="shared" si="0"/>
        <v>INSERT INTO TSaskitMajProduits (RefSaskitMaj, Reference,PrixMaj) values (1,'PFV6EH6x2',632.7482);</v>
      </c>
    </row>
    <row r="27" spans="1:6" ht="15.75" thickBot="1" x14ac:dyDescent="0.3">
      <c r="A27" s="10" t="s">
        <v>284</v>
      </c>
      <c r="B27" s="11" t="s">
        <v>285</v>
      </c>
      <c r="C27" s="21">
        <v>564</v>
      </c>
      <c r="D27" s="20">
        <v>597.84</v>
      </c>
      <c r="E27" s="3" t="str">
        <f t="shared" si="1"/>
        <v>INSERT INTO TSaskitMajProduits (RefSaskitMaj, Reference,PrixMaj) values (1,'PFV6EH8x1.5',597.84);</v>
      </c>
      <c r="F27" s="3" t="str">
        <f t="shared" si="0"/>
        <v>INSERT INTO TSaskitMajProduits (RefSaskitMaj, Reference,PrixMaj) values (1,'PFV6EH8x1.5',597.84);</v>
      </c>
    </row>
    <row r="28" spans="1:6" ht="15.75" thickBot="1" x14ac:dyDescent="0.3">
      <c r="A28" s="10" t="s">
        <v>286</v>
      </c>
      <c r="B28" s="11" t="s">
        <v>287</v>
      </c>
      <c r="C28" s="21">
        <v>616</v>
      </c>
      <c r="D28" s="20">
        <v>658.34960000000001</v>
      </c>
      <c r="E28" s="3" t="str">
        <f t="shared" si="1"/>
        <v>INSERT INTO TSaskitMajProduits (RefSaskitMaj, Reference,PrixMaj) values (1,'PFV7EH4x3.5',658.3496);</v>
      </c>
      <c r="F28" s="3" t="str">
        <f t="shared" si="0"/>
        <v>INSERT INTO TSaskitMajProduits (RefSaskitMaj, Reference,PrixMaj) values (1,'PFV7EH4x3.5',658.3496);</v>
      </c>
    </row>
    <row r="29" spans="1:6" ht="15.75" thickBot="1" x14ac:dyDescent="0.3">
      <c r="A29" s="10" t="s">
        <v>288</v>
      </c>
      <c r="B29" s="11" t="s">
        <v>289</v>
      </c>
      <c r="C29" s="21">
        <v>763</v>
      </c>
      <c r="D29" s="20">
        <v>811.96900000000005</v>
      </c>
      <c r="E29" s="3" t="str">
        <f t="shared" si="1"/>
        <v>INSERT INTO TSaskitMajProduits (RefSaskitMaj, Reference,PrixMaj) values (1,'PFV8EH4x4',811.969);</v>
      </c>
      <c r="F29" s="3" t="str">
        <f t="shared" si="0"/>
        <v>INSERT INTO TSaskitMajProduits (RefSaskitMaj, Reference,PrixMaj) values (1,'PFV8EH4x4',811.969);</v>
      </c>
    </row>
    <row r="30" spans="1:6" ht="15.75" thickBot="1" x14ac:dyDescent="0.3">
      <c r="A30" s="10" t="s">
        <v>290</v>
      </c>
      <c r="B30" s="11" t="s">
        <v>291</v>
      </c>
      <c r="C30" s="21">
        <v>744</v>
      </c>
      <c r="D30" s="20">
        <v>792.80040000000008</v>
      </c>
      <c r="E30" s="3" t="str">
        <f t="shared" si="1"/>
        <v>INSERT INTO TSaskitMajProduits (RefSaskitMaj, Reference,PrixMaj) values (1,'PFV8EH8x2',792.8004);</v>
      </c>
      <c r="F30" s="3" t="str">
        <f t="shared" si="0"/>
        <v>INSERT INTO TSaskitMajProduits (RefSaskitMaj, Reference,PrixMaj) values (1,'PFV8EH8x2',792.8004);</v>
      </c>
    </row>
    <row r="31" spans="1:6" ht="15.75" thickBot="1" x14ac:dyDescent="0.3">
      <c r="A31" s="10" t="s">
        <v>292</v>
      </c>
      <c r="B31" s="11" t="s">
        <v>293</v>
      </c>
      <c r="C31" s="21">
        <v>763</v>
      </c>
      <c r="D31" s="20">
        <v>815.85639999999989</v>
      </c>
      <c r="E31" s="3" t="str">
        <f t="shared" si="1"/>
        <v>INSERT INTO TSaskitMajProduits (RefSaskitMaj, Reference,PrixMaj) values (1,'PFV9EH4x4.5',815.8564);</v>
      </c>
      <c r="F31" s="3" t="str">
        <f t="shared" si="0"/>
        <v>INSERT INTO TSaskitMajProduits (RefSaskitMaj, Reference,PrixMaj) values (1,'PFV9EH4x4.5',815.8564);</v>
      </c>
    </row>
  </sheetData>
  <mergeCells count="5">
    <mergeCell ref="A7:A8"/>
    <mergeCell ref="B7:B8"/>
    <mergeCell ref="C7:C8"/>
    <mergeCell ref="D7:D8"/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Intro</vt:lpstr>
      <vt:lpstr>POSTES DE RELEVAGE</vt:lpstr>
      <vt:lpstr>KITS CLOISONS</vt:lpstr>
      <vt:lpstr>KITS COFFRAGE PVC</vt:lpstr>
      <vt:lpstr>KITS BACS</vt:lpstr>
      <vt:lpstr>KITS CAILLEBOTIS</vt:lpstr>
      <vt:lpstr>KITS REGARDS</vt:lpstr>
      <vt:lpstr>KITS FH</vt:lpstr>
      <vt:lpstr>KITS FV SANS GRILLE</vt:lpstr>
      <vt:lpstr>KITS FV AVEC GRILLE</vt:lpstr>
      <vt:lpstr>ARTICLES AU DETAIL</vt:lpstr>
      <vt:lpstr>ARTICLES COMMUNICATION</vt:lpstr>
      <vt:lpstr>VETEMENTS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Proprietaire</dc:creator>
  <cp:lastModifiedBy>Steph</cp:lastModifiedBy>
  <cp:lastPrinted>2021-07-30T12:25:03Z</cp:lastPrinted>
  <dcterms:created xsi:type="dcterms:W3CDTF">2021-04-14T14:55:56Z</dcterms:created>
  <dcterms:modified xsi:type="dcterms:W3CDTF">2021-08-03T07:39:40Z</dcterms:modified>
</cp:coreProperties>
</file>