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Sources\Aquatiris\Docs\Procedures\Saskit\"/>
    </mc:Choice>
  </mc:AlternateContent>
  <xr:revisionPtr revIDLastSave="0" documentId="13_ncr:1_{C0E6387A-54D5-4A0F-B150-91209960FE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skitps_product" sheetId="1" r:id="rId1"/>
    <sheet name="Extraction prestashop" sheetId="2" r:id="rId2"/>
    <sheet name="Extraction_SansDeclinaison" sheetId="3" r:id="rId3"/>
    <sheet name="majDesignations" sheetId="6" r:id="rId4"/>
    <sheet name="Extraction Boutique" sheetId="4" r:id="rId5"/>
    <sheet name="Extraction_SansDecli Boutique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45" i="1" l="1"/>
  <c r="I646" i="1"/>
  <c r="I642" i="1"/>
  <c r="I643" i="1"/>
  <c r="I640" i="1"/>
  <c r="I641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15" i="1"/>
  <c r="I616" i="1"/>
  <c r="I617" i="1"/>
  <c r="I618" i="1"/>
  <c r="I619" i="1"/>
  <c r="I620" i="1"/>
  <c r="I621" i="1"/>
  <c r="I622" i="1"/>
  <c r="I624" i="1"/>
  <c r="I625" i="1"/>
  <c r="I613" i="1"/>
  <c r="I609" i="1"/>
  <c r="I610" i="1"/>
  <c r="I611" i="1"/>
  <c r="I612" i="1"/>
  <c r="I607" i="1"/>
  <c r="I608" i="1"/>
  <c r="I606" i="1"/>
  <c r="I605" i="1" l="1"/>
  <c r="I604" i="1"/>
  <c r="I597" i="1"/>
  <c r="I598" i="1"/>
  <c r="I599" i="1"/>
  <c r="I600" i="1"/>
  <c r="I601" i="1"/>
  <c r="I602" i="1"/>
  <c r="I603" i="1"/>
  <c r="I595" i="1"/>
  <c r="I594" i="1"/>
  <c r="I593" i="1"/>
  <c r="I591" i="1"/>
  <c r="I589" i="1"/>
  <c r="I588" i="1"/>
  <c r="I582" i="1"/>
  <c r="I583" i="1"/>
  <c r="I584" i="1"/>
  <c r="I585" i="1"/>
  <c r="I586" i="1"/>
  <c r="I587" i="1"/>
  <c r="I579" i="1"/>
  <c r="I580" i="1"/>
  <c r="I568" i="1"/>
  <c r="I569" i="1"/>
  <c r="I570" i="1"/>
  <c r="I571" i="1"/>
  <c r="I572" i="1"/>
  <c r="I573" i="1"/>
  <c r="I574" i="1"/>
  <c r="I575" i="1"/>
  <c r="I576" i="1"/>
  <c r="I577" i="1"/>
  <c r="I578" i="1"/>
  <c r="I564" i="1"/>
  <c r="I565" i="1"/>
  <c r="I566" i="1"/>
  <c r="I558" i="1"/>
  <c r="I559" i="1"/>
  <c r="I560" i="1"/>
  <c r="I561" i="1"/>
  <c r="I562" i="1"/>
  <c r="I563" i="1"/>
  <c r="I557" i="1"/>
  <c r="I556" i="1"/>
  <c r="I548" i="1"/>
  <c r="I549" i="1"/>
  <c r="I551" i="1"/>
  <c r="I552" i="1"/>
  <c r="I550" i="1"/>
  <c r="I554" i="1"/>
  <c r="I555" i="1"/>
  <c r="I553" i="1"/>
  <c r="I544" i="1"/>
  <c r="I545" i="1"/>
  <c r="I546" i="1"/>
  <c r="I542" i="1"/>
  <c r="I532" i="1"/>
  <c r="I533" i="1"/>
  <c r="I534" i="1"/>
  <c r="I535" i="1"/>
  <c r="I536" i="1"/>
  <c r="I537" i="1"/>
  <c r="I538" i="1"/>
  <c r="I539" i="1"/>
  <c r="I540" i="1"/>
  <c r="I531" i="1"/>
  <c r="I525" i="1"/>
  <c r="I526" i="1"/>
  <c r="I527" i="1"/>
  <c r="I528" i="1"/>
  <c r="I529" i="1"/>
  <c r="I524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475" i="1"/>
  <c r="I473" i="1"/>
  <c r="I472" i="1"/>
  <c r="I471" i="1"/>
  <c r="I469" i="1"/>
  <c r="I468" i="1"/>
  <c r="I466" i="1"/>
  <c r="I465" i="1"/>
  <c r="I463" i="1"/>
  <c r="I462" i="1"/>
  <c r="I456" i="1"/>
  <c r="I457" i="1"/>
  <c r="I458" i="1"/>
  <c r="I459" i="1"/>
  <c r="I460" i="1"/>
  <c r="I455" i="1"/>
  <c r="I453" i="1"/>
  <c r="I452" i="1"/>
  <c r="I451" i="1"/>
  <c r="I450" i="1"/>
  <c r="I449" i="1"/>
  <c r="I446" i="1" l="1"/>
  <c r="I447" i="1"/>
  <c r="K449" i="1" l="1"/>
  <c r="I442" i="1"/>
  <c r="I443" i="1"/>
  <c r="I444" i="1"/>
  <c r="I441" i="1"/>
  <c r="I113" i="1" l="1"/>
  <c r="I114" i="1"/>
  <c r="I115" i="1"/>
  <c r="I151" i="1"/>
  <c r="I152" i="1"/>
  <c r="I153" i="1"/>
  <c r="I154" i="1"/>
  <c r="I423" i="1"/>
  <c r="I422" i="1"/>
  <c r="I439" i="1"/>
  <c r="I438" i="1"/>
  <c r="I436" i="1" l="1"/>
  <c r="I435" i="1"/>
  <c r="I433" i="1" l="1"/>
  <c r="I432" i="1" l="1"/>
  <c r="I429" i="1" l="1"/>
  <c r="I431" i="1"/>
  <c r="I430" i="1"/>
  <c r="I428" i="1"/>
  <c r="I427" i="1"/>
  <c r="I425" i="1" l="1"/>
  <c r="I424" i="1"/>
  <c r="I421" i="1"/>
  <c r="I420" i="1"/>
  <c r="I409" i="1" l="1"/>
  <c r="I410" i="1"/>
  <c r="I411" i="1"/>
  <c r="I412" i="1"/>
  <c r="I413" i="1"/>
  <c r="I414" i="1"/>
  <c r="I415" i="1"/>
  <c r="I416" i="1"/>
  <c r="I417" i="1"/>
  <c r="I418" i="1"/>
  <c r="I404" i="1"/>
  <c r="I405" i="1"/>
  <c r="I406" i="1"/>
  <c r="I407" i="1"/>
  <c r="I408" i="1"/>
  <c r="I403" i="1"/>
  <c r="I400" i="1"/>
  <c r="I401" i="1"/>
  <c r="I399" i="1"/>
  <c r="I398" i="1"/>
  <c r="I396" i="1" l="1"/>
  <c r="I397" i="1"/>
  <c r="I395" i="1" l="1"/>
  <c r="I394" i="1"/>
  <c r="I392" i="1" l="1"/>
  <c r="I391" i="1"/>
  <c r="I393" i="1"/>
  <c r="I390" i="1" l="1"/>
  <c r="I389" i="1"/>
  <c r="I382" i="1"/>
  <c r="I387" i="1"/>
  <c r="I388" i="1"/>
  <c r="I386" i="1"/>
  <c r="I385" i="1"/>
  <c r="I384" i="1"/>
  <c r="I383" i="1"/>
  <c r="I381" i="1"/>
  <c r="I379" i="1" l="1"/>
  <c r="I378" i="1"/>
  <c r="I376" i="1" l="1"/>
  <c r="I375" i="1"/>
  <c r="I373" i="1" l="1"/>
  <c r="I345" i="1" l="1"/>
  <c r="I366" i="1"/>
  <c r="I367" i="1"/>
  <c r="I368" i="1"/>
  <c r="I369" i="1"/>
  <c r="I370" i="1"/>
  <c r="I371" i="1"/>
  <c r="I365" i="1"/>
  <c r="I350" i="1"/>
  <c r="I349" i="1"/>
  <c r="I348" i="1"/>
  <c r="I347" i="1"/>
  <c r="I352" i="1"/>
  <c r="I353" i="1"/>
  <c r="I354" i="1"/>
  <c r="I355" i="1"/>
  <c r="I357" i="1"/>
  <c r="I358" i="1"/>
  <c r="I359" i="1"/>
  <c r="I360" i="1"/>
  <c r="I361" i="1"/>
  <c r="I362" i="1"/>
  <c r="I363" i="1"/>
  <c r="I364" i="1"/>
  <c r="I351" i="1"/>
  <c r="I344" i="1" l="1"/>
  <c r="I331" i="1" l="1"/>
  <c r="I332" i="1"/>
  <c r="I333" i="1"/>
  <c r="I334" i="1"/>
  <c r="I335" i="1"/>
  <c r="I336" i="1"/>
  <c r="I337" i="1"/>
  <c r="I338" i="1"/>
  <c r="I339" i="1"/>
  <c r="I340" i="1"/>
  <c r="I341" i="1"/>
  <c r="I342" i="1"/>
  <c r="I323" i="1"/>
  <c r="I324" i="1"/>
  <c r="I325" i="1"/>
  <c r="I326" i="1"/>
  <c r="I327" i="1"/>
  <c r="I328" i="1"/>
  <c r="I329" i="1"/>
  <c r="I322" i="1"/>
  <c r="K61" i="6" l="1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60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2" i="6"/>
  <c r="I319" i="1" l="1"/>
  <c r="I320" i="1"/>
  <c r="I255" i="1" l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6" i="1"/>
  <c r="I257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32" i="1"/>
  <c r="I228" i="1" l="1"/>
  <c r="I226" i="1" l="1"/>
  <c r="I225" i="1"/>
  <c r="I224" i="1"/>
  <c r="I223" i="1"/>
  <c r="I222" i="1"/>
  <c r="I221" i="1"/>
  <c r="I214" i="1" l="1"/>
  <c r="I215" i="1"/>
  <c r="I216" i="1"/>
  <c r="I217" i="1"/>
  <c r="I218" i="1"/>
  <c r="I219" i="1"/>
  <c r="I213" i="1"/>
  <c r="I211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78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194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62" i="1"/>
  <c r="I160" i="1"/>
  <c r="I159" i="1"/>
  <c r="I158" i="1"/>
  <c r="I155" i="1" l="1"/>
  <c r="I149" i="1" l="1"/>
  <c r="I150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27" i="1"/>
  <c r="I124" i="1" l="1"/>
  <c r="I125" i="1"/>
  <c r="I123" i="1" l="1"/>
  <c r="I117" i="1" l="1"/>
  <c r="I121" i="1" l="1"/>
  <c r="I122" i="1"/>
  <c r="I119" i="1"/>
  <c r="I120" i="1"/>
  <c r="I116" i="1" l="1"/>
  <c r="I110" i="1" l="1"/>
  <c r="I111" i="1"/>
  <c r="I109" i="1"/>
  <c r="I107" i="1"/>
  <c r="I102" i="1"/>
  <c r="I103" i="1"/>
  <c r="I104" i="1"/>
  <c r="I105" i="1"/>
  <c r="I106" i="1"/>
  <c r="I101" i="1"/>
  <c r="I94" i="1"/>
  <c r="I95" i="1"/>
  <c r="I93" i="1"/>
  <c r="I67" i="1"/>
  <c r="I72" i="1"/>
  <c r="I73" i="1"/>
  <c r="I71" i="1"/>
  <c r="I70" i="1"/>
  <c r="I69" i="1"/>
  <c r="I74" i="1"/>
  <c r="I92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76" i="1"/>
  <c r="I59" i="1"/>
  <c r="I60" i="1"/>
  <c r="I61" i="1"/>
  <c r="I58" i="1"/>
  <c r="I64" i="1"/>
  <c r="I63" i="1"/>
  <c r="I49" i="1" l="1"/>
  <c r="I50" i="1"/>
  <c r="I51" i="1"/>
  <c r="I52" i="1"/>
  <c r="I53" i="1"/>
  <c r="I54" i="1"/>
  <c r="I55" i="1"/>
  <c r="I56" i="1"/>
  <c r="I48" i="1"/>
  <c r="I41" i="1"/>
  <c r="I42" i="1"/>
  <c r="I43" i="1"/>
  <c r="I44" i="1"/>
  <c r="I45" i="1"/>
  <c r="I40" i="1"/>
  <c r="I47" i="1"/>
  <c r="I46" i="1"/>
  <c r="I39" i="1" l="1"/>
  <c r="I38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2" i="1"/>
</calcChain>
</file>

<file path=xl/sharedStrings.xml><?xml version="1.0" encoding="utf-8"?>
<sst xmlns="http://schemas.openxmlformats.org/spreadsheetml/2006/main" count="4288" uniqueCount="2581">
  <si>
    <t>id_product</t>
  </si>
  <si>
    <t>id_product_attribute</t>
  </si>
  <si>
    <t>reference</t>
  </si>
  <si>
    <t>pack-epdmgeotextile-fv-fh-fvfh2eh</t>
  </si>
  <si>
    <t>416.170000</t>
  </si>
  <si>
    <t>PFVFH2EH</t>
  </si>
  <si>
    <t>63.000000</t>
  </si>
  <si>
    <t>pack-epdmgeotextile-fv-fh-fvfh3eh</t>
  </si>
  <si>
    <t>508.280000</t>
  </si>
  <si>
    <t>PFVFH3EH</t>
  </si>
  <si>
    <t>77.400000</t>
  </si>
  <si>
    <t>pack-epdmgeotextile-fv-fh-fvfh4eh</t>
  </si>
  <si>
    <t>583.730000</t>
  </si>
  <si>
    <t>PFVFH4EH</t>
  </si>
  <si>
    <t>87.500000</t>
  </si>
  <si>
    <t>pack-epdmgeotextile-fv-fh-fvfh5eh</t>
  </si>
  <si>
    <t>660.160000</t>
  </si>
  <si>
    <t>PFVFH5EH</t>
  </si>
  <si>
    <t>99.700000</t>
  </si>
  <si>
    <t>pack-epdmgeotextile-fv-fh-fvfh6eh4*3</t>
  </si>
  <si>
    <t>849.550000</t>
  </si>
  <si>
    <t>PFVFH6EH4*3</t>
  </si>
  <si>
    <t>138.600000</t>
  </si>
  <si>
    <t>pack-epdmgeotextile-fv-fh-fvfh6eh6*2</t>
  </si>
  <si>
    <t>865.460000</t>
  </si>
  <si>
    <t>PFVFH6EH6*2</t>
  </si>
  <si>
    <t>143.400000</t>
  </si>
  <si>
    <t>pack-epdmgeotextile-fv-fh-fvfh6eh8*1-5</t>
  </si>
  <si>
    <t>899.910000</t>
  </si>
  <si>
    <t>PFVFH6EH8*1.5</t>
  </si>
  <si>
    <t>pack-epdmgeotextile-fv-fh-fvfh7eh4*3-5</t>
  </si>
  <si>
    <t>921.130000</t>
  </si>
  <si>
    <t>PFVFH7EH4*3.5</t>
  </si>
  <si>
    <t>137.000000</t>
  </si>
  <si>
    <t>pack-epdmgeotextile-fv-fh-fvfh8eh4*4</t>
  </si>
  <si>
    <t>1032.450000</t>
  </si>
  <si>
    <t>PFVFH8EH4*4</t>
  </si>
  <si>
    <t>175.150000</t>
  </si>
  <si>
    <t>pack-epdmgeotextile-fv-fh-fvfh9eh4*3-5</t>
  </si>
  <si>
    <t>1056.310000</t>
  </si>
  <si>
    <t>PFVFH9EH4*3.5</t>
  </si>
  <si>
    <t>175.200000</t>
  </si>
  <si>
    <t>pack-epdmgeotextile-fv-fh-fvfh8eh8*2</t>
  </si>
  <si>
    <t>1064.250000</t>
  </si>
  <si>
    <t>PFVFH8EH8*2</t>
  </si>
  <si>
    <t>180.800000</t>
  </si>
  <si>
    <t>pack-epdmgeotextile-fv-fh-fvfh10eh4*5</t>
  </si>
  <si>
    <t>1153.650000</t>
  </si>
  <si>
    <t>PFVFH10EH4*5</t>
  </si>
  <si>
    <t>177.200000</t>
  </si>
  <si>
    <t>pack-epdmgeotextile-fv-fh-fvfh10eh8*2-5</t>
  </si>
  <si>
    <t>1200.200000</t>
  </si>
  <si>
    <t>PFVFH10EH8*2.5</t>
  </si>
  <si>
    <t>181.000000</t>
  </si>
  <si>
    <t>pack-epdmgeotextile-fv-fh-fvfh10eh10*2</t>
  </si>
  <si>
    <t>1343.910000</t>
  </si>
  <si>
    <t>PFVFH10EH10*2</t>
  </si>
  <si>
    <t>189.000000</t>
  </si>
  <si>
    <t>pack-epdmgeotextile-fv-fh-fvfh12eh6*4</t>
  </si>
  <si>
    <t>1349.200000</t>
  </si>
  <si>
    <t>PFVFH12EH6*4</t>
  </si>
  <si>
    <t>215.000000</t>
  </si>
  <si>
    <t>pack-epdmgeotextile-fv-fh-fvfh12eh8*3</t>
  </si>
  <si>
    <t>1368.430000</t>
  </si>
  <si>
    <t>PFVFH12EH8*3</t>
  </si>
  <si>
    <t>pack-epdmgeotextile-fv-fh-fvfh14eh8*3-5</t>
  </si>
  <si>
    <t>1465.130000</t>
  </si>
  <si>
    <t>PFVFH14EH8*3.5</t>
  </si>
  <si>
    <t>260.000000</t>
  </si>
  <si>
    <t>pack-epdmgeotextile-fv-fh-fvfh14eh7*4</t>
  </si>
  <si>
    <t>1485.710000</t>
  </si>
  <si>
    <t>PFVFH14EH7*4</t>
  </si>
  <si>
    <t>263.000000</t>
  </si>
  <si>
    <t>pack-epdmgeotextile-fv-fh-fvfh16eh8*4</t>
  </si>
  <si>
    <t>1631.410000</t>
  </si>
  <si>
    <t>PFVFH16EH8*4</t>
  </si>
  <si>
    <t>290.000000</t>
  </si>
  <si>
    <t>pack-epdmgeotextile-fv-fh-fvfh18eh8*4-5</t>
  </si>
  <si>
    <t>2036.710000</t>
  </si>
  <si>
    <t>PFVFH18EH8*4.5</t>
  </si>
  <si>
    <t>383.000000</t>
  </si>
  <si>
    <t>pack-epdmgeotextile-fv-fh-fvfh18eh9*4</t>
  </si>
  <si>
    <t>2067.620000</t>
  </si>
  <si>
    <t>PFVFH18EH9*4</t>
  </si>
  <si>
    <t>378.000000</t>
  </si>
  <si>
    <t>pack-epdmgeotextile-fv-fh-fvfh20eh8*5</t>
  </si>
  <si>
    <t>2070.920000</t>
  </si>
  <si>
    <t>PFVFH20EH8*5</t>
  </si>
  <si>
    <t>390.000000</t>
  </si>
  <si>
    <t>pack-epdmgeotextile-fv-fh-fvfh20eh10*4</t>
  </si>
  <si>
    <t>2122.800000</t>
  </si>
  <si>
    <t>PFVFH20EH10*4</t>
  </si>
  <si>
    <t>382.000000</t>
  </si>
  <si>
    <t>pfv-2eh2-5x1-6</t>
  </si>
  <si>
    <t>302.840000</t>
  </si>
  <si>
    <t>PSFV2EH2.5X1.6</t>
  </si>
  <si>
    <t>37.000000</t>
  </si>
  <si>
    <t>pfv-3eh3x2</t>
  </si>
  <si>
    <t>587.950000</t>
  </si>
  <si>
    <t>PSFV3EH3X2</t>
  </si>
  <si>
    <t>42.400000</t>
  </si>
  <si>
    <t>pfv-4eh4x2</t>
  </si>
  <si>
    <t>722.170000</t>
  </si>
  <si>
    <t>PSFV4EH4X2</t>
  </si>
  <si>
    <t>50.500000</t>
  </si>
  <si>
    <t>pfv-5eh4x2-5</t>
  </si>
  <si>
    <t>822.010000</t>
  </si>
  <si>
    <t>PSFV5EH4X2.5</t>
  </si>
  <si>
    <t>56.700000</t>
  </si>
  <si>
    <t>pfv-6eh4x3</t>
  </si>
  <si>
    <t>1027.730000</t>
  </si>
  <si>
    <t>PSFV6EH4X3</t>
  </si>
  <si>
    <t>73.600000</t>
  </si>
  <si>
    <t>pfv-7eh4x3-5</t>
  </si>
  <si>
    <t>1079.770000</t>
  </si>
  <si>
    <t>PSFV7EH4X3.5</t>
  </si>
  <si>
    <t>74.000000</t>
  </si>
  <si>
    <t>pfv-8eh4x4</t>
  </si>
  <si>
    <t>1332.320000</t>
  </si>
  <si>
    <t>PSFV8EH4X4</t>
  </si>
  <si>
    <t>92.750000</t>
  </si>
  <si>
    <t>pfv-9eh4x4-5</t>
  </si>
  <si>
    <t>1384.360000</t>
  </si>
  <si>
    <t>PSFV9EH4X4.5</t>
  </si>
  <si>
    <t>93.200000</t>
  </si>
  <si>
    <t>pfv-10eh4x5</t>
  </si>
  <si>
    <t>1497.760000</t>
  </si>
  <si>
    <t>PSFV10EH4X5</t>
  </si>
  <si>
    <t>95.200000</t>
  </si>
  <si>
    <t>pfv-12eh6x4</t>
  </si>
  <si>
    <t>1863.680000</t>
  </si>
  <si>
    <t>PSFV12EH6X4</t>
  </si>
  <si>
    <t>111.000000</t>
  </si>
  <si>
    <t>pfv-14eh7x4</t>
  </si>
  <si>
    <t>2214.810000</t>
  </si>
  <si>
    <t>PSFV14EH7X4</t>
  </si>
  <si>
    <t>149.000000</t>
  </si>
  <si>
    <t>pfv-16eh8x4</t>
  </si>
  <si>
    <t>2467.480000</t>
  </si>
  <si>
    <t>PSFV16EH8X4</t>
  </si>
  <si>
    <t>156.000000</t>
  </si>
  <si>
    <t>pfv-18eh8x4-5</t>
  </si>
  <si>
    <t>2573.510000</t>
  </si>
  <si>
    <t>PSFV18EH8X4.5</t>
  </si>
  <si>
    <t>200.000000</t>
  </si>
  <si>
    <t>pfv-20eh8x5</t>
  </si>
  <si>
    <t>2827.750000</t>
  </si>
  <si>
    <t>PSFV20EH8X5</t>
  </si>
  <si>
    <t>217.000000</t>
  </si>
  <si>
    <t>prix</t>
  </si>
  <si>
    <t>Desc</t>
  </si>
  <si>
    <t>link</t>
  </si>
  <si>
    <t>poids</t>
  </si>
  <si>
    <t xml:space="preserve">From saskitps_product p </t>
  </si>
  <si>
    <t>inner join saskitps_product_lang pl on pl.id_product = p.id_product and pl.id_lang=1</t>
  </si>
  <si>
    <t>inner join saskitps_product_attribute pa on pa.id_product = p.id_product</t>
  </si>
  <si>
    <t>inner join saskitps_product_attribute_combination pc on pc.id_product_attribute = pa.id_product_attribute</t>
  </si>
  <si>
    <t>inner join saskitps_attribute_lang al on al.id_attribute = pc.id_attribute and al.id_lang=1</t>
  </si>
  <si>
    <t>order by p.id_product, pa.price;</t>
  </si>
  <si>
    <t>PACK  FV GEO 1.52mm</t>
  </si>
  <si>
    <t>Sous catégorie</t>
  </si>
  <si>
    <t>PACK EPDM/GEOTEXTILE FV FH 1mm</t>
  </si>
  <si>
    <t>2EH</t>
  </si>
  <si>
    <t>3EH</t>
  </si>
  <si>
    <t>4EH</t>
  </si>
  <si>
    <t>5EH</t>
  </si>
  <si>
    <t>6EH (4x3)</t>
  </si>
  <si>
    <t>6EH (6x2)</t>
  </si>
  <si>
    <t>6EH (8x1.5)</t>
  </si>
  <si>
    <t>7EH (4x3.5)</t>
  </si>
  <si>
    <t>8EH (4x4)</t>
  </si>
  <si>
    <t>9EH (4x3.5)</t>
  </si>
  <si>
    <t>8EH (8x2)</t>
  </si>
  <si>
    <t>10EH (4x5)</t>
  </si>
  <si>
    <t>10EH (8x2.5)</t>
  </si>
  <si>
    <t>10EH (10x2)</t>
  </si>
  <si>
    <t>12EH (6x4)</t>
  </si>
  <si>
    <t>12EH (8x3)</t>
  </si>
  <si>
    <t>14EH (8x3.5)</t>
  </si>
  <si>
    <t>14EH (7x4)</t>
  </si>
  <si>
    <t>16EH (8x4)</t>
  </si>
  <si>
    <t>18EH (8x4.5)</t>
  </si>
  <si>
    <t>18EH (9x4)</t>
  </si>
  <si>
    <t>20EH (8x5)</t>
  </si>
  <si>
    <t>20EH (10x4)</t>
  </si>
  <si>
    <t>2EH (2.5X1.6)</t>
  </si>
  <si>
    <t>3EH (3X2)</t>
  </si>
  <si>
    <t>4EH (4X2)</t>
  </si>
  <si>
    <t>5EH (4X2.5)</t>
  </si>
  <si>
    <t>7EH (4X3.5)</t>
  </si>
  <si>
    <t>8EH (4X4)</t>
  </si>
  <si>
    <t>9EH (4X4.5)</t>
  </si>
  <si>
    <t>10EH (4X5)</t>
  </si>
  <si>
    <t>12EH (6X4)</t>
  </si>
  <si>
    <t>14EH (7X4)</t>
  </si>
  <si>
    <t>16EH (8X4)</t>
  </si>
  <si>
    <t>18EH (8X4.5)</t>
  </si>
  <si>
    <t>20EH (8X5)</t>
  </si>
  <si>
    <t>INSERT INTO TSaskit (Categorie, SousCategorie, `RefPrestashop`,  id_product_attribute, `Reference`, `Designation`, `PrixMagasin`, `Actif`, DateModification) VALUES ('Membranes',</t>
  </si>
  <si>
    <t>NULL</t>
  </si>
  <si>
    <t>ouvrage-de-chasse-ineautec</t>
  </si>
  <si>
    <t>980.000000</t>
  </si>
  <si>
    <t>INEAUTEC110</t>
  </si>
  <si>
    <t>30.000000</t>
  </si>
  <si>
    <t>Distribution gravitaire</t>
  </si>
  <si>
    <t>INSERT INTO TSaskit (Categorie, SousCategorie, `RefPrestashop`,  id_product_attribute, `Reference`, `Designation`, `PrixMagasin`, `Actif`, DateModification) VALUES ('Regards et répartiteurs',</t>
  </si>
  <si>
    <t>left join saskitps_product_attribute pa on pa.id_product = p.id_product</t>
  </si>
  <si>
    <t>left join saskitps_product_attribute_combination pc on pc.id_product_attribute = pa.id_product_attribute</t>
  </si>
  <si>
    <t>left join saskitps_attribute_lang al on al.id_attribute = pc.id_attribute and al.id_lang=1</t>
  </si>
  <si>
    <t>coude-pvc-evac-87-mf-d100-coudepvcevac87°30ffd100</t>
  </si>
  <si>
    <t>COUDE PVC EVAC 87°30 FF D100</t>
  </si>
  <si>
    <t>2.140000</t>
  </si>
  <si>
    <t>ENFC87100</t>
  </si>
  <si>
    <t>coude-pvc-evac-45-mf-d100-coudepvcevac45°mfd100</t>
  </si>
  <si>
    <t>COUDE PVC EVAC 45° MF D100</t>
  </si>
  <si>
    <t>1.780000</t>
  </si>
  <si>
    <t>ENFC45MF100</t>
  </si>
  <si>
    <t>coude-pvc-evac-87-mf-d100-coudepvcevac30°ffd100</t>
  </si>
  <si>
    <t>COUDE PVC EVAC 30° FF D100</t>
  </si>
  <si>
    <t>2.200000</t>
  </si>
  <si>
    <t>ENFC30100</t>
  </si>
  <si>
    <t>coude-pvc-evac-87-mf-d100-coudepvcevac30°mfd100</t>
  </si>
  <si>
    <t>COUDE PVC EVAC 30°MF D100</t>
  </si>
  <si>
    <t>ENFC30MF100</t>
  </si>
  <si>
    <t>coude-pvc-evac-87-mf-d100-coudepvcevac22°30ffd100</t>
  </si>
  <si>
    <t>COUDE PVC EVAC 22°30 FF D100</t>
  </si>
  <si>
    <t>3.370000</t>
  </si>
  <si>
    <t>ENFC22100</t>
  </si>
  <si>
    <t>coude-pvc-evac-87-mf-d100-coudepvcevac22°30mfd100</t>
  </si>
  <si>
    <t>COUDE PVC EVAC 22°30 MF D100</t>
  </si>
  <si>
    <t>2.710000</t>
  </si>
  <si>
    <t>ENFC22MF100</t>
  </si>
  <si>
    <t>aerateur-a-membrane-aérateuràmembraneø50</t>
  </si>
  <si>
    <t>Aérateur à membrane Ø 50</t>
  </si>
  <si>
    <t>10.500000</t>
  </si>
  <si>
    <t>EAM324050</t>
  </si>
  <si>
    <t>aerateur-a-membrane-chapeaudeventilationø50</t>
  </si>
  <si>
    <t>Chapeau de ventilation Ø 50</t>
  </si>
  <si>
    <t>ECHAP50</t>
  </si>
  <si>
    <t>coude-pvc-evac-87-mf-d100-manchonabuteeffd100</t>
  </si>
  <si>
    <t>MANCHON A BUTEE FF D100</t>
  </si>
  <si>
    <t>1.280000</t>
  </si>
  <si>
    <t>ENFM100</t>
  </si>
  <si>
    <t>coude-pvc-evac-87-mf-d100-manchonajointffd100</t>
  </si>
  <si>
    <t>MANCHON A JOINT FF D100</t>
  </si>
  <si>
    <t>5.900000</t>
  </si>
  <si>
    <t>M2TJ</t>
  </si>
  <si>
    <t>te-pvc-evac-87-ff-d100-culottey87°30mf100</t>
  </si>
  <si>
    <t>culotte Y 87°30 MF 100</t>
  </si>
  <si>
    <t>3.280000</t>
  </si>
  <si>
    <t>ENFCS87MF100</t>
  </si>
  <si>
    <t>culotte-pvc-evac-45-ff-d100-culottepvcevac45°mfd-100</t>
  </si>
  <si>
    <t>CULOTTE PVC EVAC 45° MF D.100</t>
  </si>
  <si>
    <t>3.070000</t>
  </si>
  <si>
    <t>ENFCS45MF100</t>
  </si>
  <si>
    <t>aerateur-a-membrane-chapeaudeventilationavecmoustiquaireø100</t>
  </si>
  <si>
    <t>chapeau de ventilation avec moustiquaire Ø 100</t>
  </si>
  <si>
    <t>21.700000</t>
  </si>
  <si>
    <t>CC10M</t>
  </si>
  <si>
    <t>0.00</t>
  </si>
  <si>
    <t>INSERT INTO TSaskit (Categorie, SousCategorie, `RefPrestashop`,  id_product_attribute, `Reference`, `Designation`, `PrixMagasin`, `Actif`, DateModification) VALUES ('Postes de relevage',</t>
  </si>
  <si>
    <t>Postes eaux chargées avec barr</t>
  </si>
  <si>
    <t>coude-pvc-evac-87-mf-d100-coudepvcevac87°30mfd100</t>
  </si>
  <si>
    <t>COUDE PVC EVAC 87°30 MF D100</t>
  </si>
  <si>
    <t>ENFC87MF100</t>
  </si>
  <si>
    <t>0.000000</t>
  </si>
  <si>
    <t>coude-pvc-evac-45-mf-d100-coudepvcevac45°ffd100</t>
  </si>
  <si>
    <t>COUDE PVC EVAC 45° FF D100</t>
  </si>
  <si>
    <t>ENFC45100</t>
  </si>
  <si>
    <t>culotte-pvc-evac-45-ff-d100-culottepvcevac45°ffd-100</t>
  </si>
  <si>
    <t>CULOTTE PVC EVAC 45° FF D.100</t>
  </si>
  <si>
    <t>2.770000</t>
  </si>
  <si>
    <t>ENFCS45100</t>
  </si>
  <si>
    <t>te-pvc-evac-87-ff-d100-culottey87°30ffd-100</t>
  </si>
  <si>
    <t>culotte Y  87°30 FF D.100</t>
  </si>
  <si>
    <t>2.440000</t>
  </si>
  <si>
    <t>ENFCS87100</t>
  </si>
  <si>
    <t>INSERT INTO TSaskit (Categorie, SousCategorie, `RefPrestashop`,  id_product_attribute, `Reference`, `Designation`, `PrixMagasin`, `Actif`, DateModification) VALUES ('Accessoires au détail',</t>
  </si>
  <si>
    <t>PVC Evacuation / Ventilation</t>
  </si>
  <si>
    <t>serre-cable-galve</t>
  </si>
  <si>
    <t>1.070000</t>
  </si>
  <si>
    <t>SERCAB</t>
  </si>
  <si>
    <t>both</t>
  </si>
  <si>
    <t>cordage-chanvre-bobine-50m</t>
  </si>
  <si>
    <t>Cordage Chanvre (bobine 50m)</t>
  </si>
  <si>
    <t>20.530000</t>
  </si>
  <si>
    <t>TCORD50</t>
  </si>
  <si>
    <t>support-mangeoire</t>
  </si>
  <si>
    <t>Support mangeoire</t>
  </si>
  <si>
    <t>5.720000</t>
  </si>
  <si>
    <t>SUPT30</t>
  </si>
  <si>
    <t>piquet-de-cloture</t>
  </si>
  <si>
    <t>3.350000</t>
  </si>
  <si>
    <t>T30145</t>
  </si>
  <si>
    <t>Serre Câble Galve</t>
  </si>
  <si>
    <t>Piquet de clôture</t>
  </si>
  <si>
    <t>raccord-pehd-souple-pour-poste-de-relevage-d50-50</t>
  </si>
  <si>
    <t>50 RACCORD PEHD/PVC</t>
  </si>
  <si>
    <t>8.000000</t>
  </si>
  <si>
    <t>MRAC50</t>
  </si>
  <si>
    <t>raccord-pehd-souple-pour-poste-de-relevage-d50-63</t>
  </si>
  <si>
    <t>63 RACCORD PEHD/PVC</t>
  </si>
  <si>
    <t>10.000000</t>
  </si>
  <si>
    <t>MRAC63</t>
  </si>
  <si>
    <t>Accessoires postes</t>
  </si>
  <si>
    <t>INSERT INTO TSaskit (Categorie, SousCategorie, `RefPrestashop`,  id_product_attribute, `Reference`, `Designation`, `PrixMagasin`, `Actif`, DateModification) VALUES ('Protections sanitaires',</t>
  </si>
  <si>
    <t>Clôtures</t>
  </si>
  <si>
    <t>gaine-tpc-rouge-50m</t>
  </si>
  <si>
    <t>GAINE TPC ROUGE 50m</t>
  </si>
  <si>
    <t>31.130000</t>
  </si>
  <si>
    <t>MGAINE</t>
  </si>
  <si>
    <t>couronne-pvc-souple</t>
  </si>
  <si>
    <t>COURONNE PVC SOUPLE Ã¸63</t>
  </si>
  <si>
    <t>89.900000</t>
  </si>
  <si>
    <t>SOROFLEX63/25</t>
  </si>
  <si>
    <t>colle-pvc-pression</t>
  </si>
  <si>
    <t>COLLE PVC PRESSION NICOLL</t>
  </si>
  <si>
    <t>18.000000</t>
  </si>
  <si>
    <t>BP100N</t>
  </si>
  <si>
    <t>panneau-de-chantier-aquatiris</t>
  </si>
  <si>
    <t>Panneau de chantier AQUATIRIS</t>
  </si>
  <si>
    <t>MPAN</t>
  </si>
  <si>
    <t>manchon-sortie-poste-rel-pvc-pression-d63</t>
  </si>
  <si>
    <t>Manchon sortie poste rel PVC pression D63</t>
  </si>
  <si>
    <t>1.050000</t>
  </si>
  <si>
    <t>MM63</t>
  </si>
  <si>
    <t>basculeur-rotatif-inox-nave</t>
  </si>
  <si>
    <t>BASCULEUR ROTATIF INOX NAVE</t>
  </si>
  <si>
    <t>CBR</t>
  </si>
  <si>
    <t>ruban-fiberglass-decametre-en-20-m</t>
  </si>
  <si>
    <t>Ruban FIBERGLASS DÃ©camÃ¨tre (en 20 m)</t>
  </si>
  <si>
    <t>15.000000</t>
  </si>
  <si>
    <t>RUBAN20M</t>
  </si>
  <si>
    <t>metre-ruban-en-3-m</t>
  </si>
  <si>
    <t>MÃ¨tre RUBAN (en 3 m)</t>
  </si>
  <si>
    <t>6.000000</t>
  </si>
  <si>
    <t>RUBAN3M</t>
  </si>
  <si>
    <t>cable-electrique-h07rnf-3g25</t>
  </si>
  <si>
    <t>CABLE ELECTRIQUE H07RNF 3G2.5</t>
  </si>
  <si>
    <t>1.850000</t>
  </si>
  <si>
    <t>MCABLE2.5</t>
  </si>
  <si>
    <t>mbarre</t>
  </si>
  <si>
    <t>DEMI BARRE DE RENFORT</t>
  </si>
  <si>
    <t>24.380000</t>
  </si>
  <si>
    <t>MBAR118</t>
  </si>
  <si>
    <t>6.700000</t>
  </si>
  <si>
    <t>mangeoire-aquatiris</t>
  </si>
  <si>
    <t>MANGEOIRE AQUATIRIS</t>
  </si>
  <si>
    <t>14.800000</t>
  </si>
  <si>
    <t>MANG01</t>
  </si>
  <si>
    <t>3.000000</t>
  </si>
  <si>
    <t>coude-90-pvc-40</t>
  </si>
  <si>
    <t>40 COUDE 90Â° PVC</t>
  </si>
  <si>
    <t>0.420000</t>
  </si>
  <si>
    <t>C9040</t>
  </si>
  <si>
    <t>coude-90-pvc-50</t>
  </si>
  <si>
    <t>50 COUDE 90Â° PVC</t>
  </si>
  <si>
    <t>0.440000</t>
  </si>
  <si>
    <t>C9050</t>
  </si>
  <si>
    <t>coude-90-pvc-63</t>
  </si>
  <si>
    <t>63 COUDE 90Â° PVC</t>
  </si>
  <si>
    <t>0.880000</t>
  </si>
  <si>
    <t>C9063</t>
  </si>
  <si>
    <t>coude-45-pvc-40</t>
  </si>
  <si>
    <t>40 COUDE 45Â° PVC</t>
  </si>
  <si>
    <t>0.600000</t>
  </si>
  <si>
    <t>C4540</t>
  </si>
  <si>
    <t>coude-45-pvc-50</t>
  </si>
  <si>
    <t>50 COUDE 45Â° PVC</t>
  </si>
  <si>
    <t>0.610000</t>
  </si>
  <si>
    <t>C4550</t>
  </si>
  <si>
    <t>coude-45-pvc-63</t>
  </si>
  <si>
    <t>63 COUDE 45Â° PVC</t>
  </si>
  <si>
    <t>0.870000</t>
  </si>
  <si>
    <t>C4563</t>
  </si>
  <si>
    <t>manchon-egal-40</t>
  </si>
  <si>
    <t>40 MANCHON EGAL</t>
  </si>
  <si>
    <t>0.400000</t>
  </si>
  <si>
    <t>MMANCH40</t>
  </si>
  <si>
    <t>manchon-egal-50</t>
  </si>
  <si>
    <t>50 MANCHON EGAL</t>
  </si>
  <si>
    <t>MMANCH50</t>
  </si>
  <si>
    <t>manchon-egal-63</t>
  </si>
  <si>
    <t>63 MANCHON EGAL</t>
  </si>
  <si>
    <t>0.740000</t>
  </si>
  <si>
    <t>MMANCH63</t>
  </si>
  <si>
    <t>couronnes-pehd-pn6-50</t>
  </si>
  <si>
    <t>50 COURONNE PEHD 50m</t>
  </si>
  <si>
    <t>couronnes-pehd-pn6-40</t>
  </si>
  <si>
    <t>40 COURONNE PEHD 50m</t>
  </si>
  <si>
    <t>couronnes-pehd-pn6-63</t>
  </si>
  <si>
    <t>63 COURONNE PEHD 50m</t>
  </si>
  <si>
    <t>grillage-avertisseur-bleu</t>
  </si>
  <si>
    <t>Bleu GRILLAGE AVERTISSEUR</t>
  </si>
  <si>
    <t>10.650000</t>
  </si>
  <si>
    <t>SGA30100B</t>
  </si>
  <si>
    <t>grillage-avertisseur-rouge</t>
  </si>
  <si>
    <t>Rouge GRILLAGE AVERTISSEUR</t>
  </si>
  <si>
    <t>SGA30100R</t>
  </si>
  <si>
    <t>grillage-avertisseur-marron</t>
  </si>
  <si>
    <t>Marron GRILLAGE AVERTISSEUR</t>
  </si>
  <si>
    <t>SGA30100M</t>
  </si>
  <si>
    <t>manchon-a-compression-pepvc-40</t>
  </si>
  <si>
    <t>40 Manchon Ã  compression PE</t>
  </si>
  <si>
    <t>5.640000</t>
  </si>
  <si>
    <t>UM40</t>
  </si>
  <si>
    <t>manchon-a-compression-pepvc-50</t>
  </si>
  <si>
    <t>50 Manchon Ã  compression PE</t>
  </si>
  <si>
    <t>7.980000</t>
  </si>
  <si>
    <t>UM50</t>
  </si>
  <si>
    <t>manchon-a-compression-pepvc-63</t>
  </si>
  <si>
    <t>63 Manchon Ã  compression PE</t>
  </si>
  <si>
    <t>10.260000</t>
  </si>
  <si>
    <t>UM63</t>
  </si>
  <si>
    <t>Accessoires bacs</t>
  </si>
  <si>
    <t>INSERT INTO TSaskit (Categorie, SousCategorie, `RefPrestashop`,  id_product_attribute, `Reference`, `Designation`, `PrixMagasin`, `Actif`, DateModification) VALUES ('Bacs PE',</t>
  </si>
  <si>
    <t>Autres</t>
  </si>
  <si>
    <t>mcoud90</t>
  </si>
  <si>
    <t>1.480000</t>
  </si>
  <si>
    <t>MCOUDE90</t>
  </si>
  <si>
    <t>0.100000</t>
  </si>
  <si>
    <t>mmanch</t>
  </si>
  <si>
    <t>MANCHON DE DILATATION SIMPLE MF D50</t>
  </si>
  <si>
    <t>5.110000</t>
  </si>
  <si>
    <t>MJ</t>
  </si>
  <si>
    <t>mred10050</t>
  </si>
  <si>
    <t>REDUCTION 100/50</t>
  </si>
  <si>
    <t>4.050000</t>
  </si>
  <si>
    <t>T5</t>
  </si>
  <si>
    <t>mred110100</t>
  </si>
  <si>
    <t>REDUCTION 110  100</t>
  </si>
  <si>
    <t>4.490000</t>
  </si>
  <si>
    <t>V10</t>
  </si>
  <si>
    <t>mcoud45</t>
  </si>
  <si>
    <t>3.250000</t>
  </si>
  <si>
    <t>MCOUDE45</t>
  </si>
  <si>
    <t>mtepdb50</t>
  </si>
  <si>
    <t>TE DE PIED DE BICHE DIAM 50</t>
  </si>
  <si>
    <t>6.110000</t>
  </si>
  <si>
    <t>TJ18</t>
  </si>
  <si>
    <t>cable-electrique-h07rnf-3g15</t>
  </si>
  <si>
    <t>CABLE ELECTRIQUE H07RNF 3G1.5</t>
  </si>
  <si>
    <t>1.190000</t>
  </si>
  <si>
    <t>MCABLE1.5</t>
  </si>
  <si>
    <t>COUDE D50 à  45°</t>
  </si>
  <si>
    <t>COUDE D50 à  90°</t>
  </si>
  <si>
    <t>mtep50-40</t>
  </si>
  <si>
    <t>40 TE DE PRESSION PVC</t>
  </si>
  <si>
    <t>0.710000</t>
  </si>
  <si>
    <t>T9040</t>
  </si>
  <si>
    <t>mtep50-50</t>
  </si>
  <si>
    <t>50 TE DE PRESSION PVC</t>
  </si>
  <si>
    <t>0.760000</t>
  </si>
  <si>
    <t>T9050</t>
  </si>
  <si>
    <t>mtep50-63</t>
  </si>
  <si>
    <t>63 TE DE PRESSION PVC</t>
  </si>
  <si>
    <t>1.230000</t>
  </si>
  <si>
    <t>T9063</t>
  </si>
  <si>
    <t xml:space="preserve">Select p.id_product, null , concat(pl.link_rewrite,'-', replace(replace(lower(pl.name),'.','-'),' ','')), pl.name, </t>
  </si>
  <si>
    <t xml:space="preserve"> p.price, p.reference, p.weight</t>
  </si>
  <si>
    <t>ecolat-rouleau-25m-ecolat14x25m</t>
  </si>
  <si>
    <t>ECOLAT 14 x 25m</t>
  </si>
  <si>
    <t>71.620000</t>
  </si>
  <si>
    <t>ECOLAT14</t>
  </si>
  <si>
    <t>28.000000</t>
  </si>
  <si>
    <t>ecolat-rouleau-25m-ecolat19x25m</t>
  </si>
  <si>
    <t>ECOLAT 19 x 25m</t>
  </si>
  <si>
    <t>91.200000</t>
  </si>
  <si>
    <t>ECOLAT19</t>
  </si>
  <si>
    <t>40.000000</t>
  </si>
  <si>
    <t>ecopic-ecopic</t>
  </si>
  <si>
    <t>ECOPIC</t>
  </si>
  <si>
    <t>2.120000</t>
  </si>
  <si>
    <t>ECOPIC38</t>
  </si>
  <si>
    <t>Bordures</t>
  </si>
  <si>
    <t>te-pvc-evac-87-ff-d100-culottey45°mf100</t>
  </si>
  <si>
    <t>SPY45100</t>
  </si>
  <si>
    <t>culotte Y 45°MF 100</t>
  </si>
  <si>
    <t>PVC Evacuation - Ventilation</t>
  </si>
  <si>
    <t>tube-pvc-pression-50</t>
  </si>
  <si>
    <t>50 TUBE PVC PRESSION</t>
  </si>
  <si>
    <t>7.470000</t>
  </si>
  <si>
    <t>PVC5016</t>
  </si>
  <si>
    <t>tube-pvc-pression-63</t>
  </si>
  <si>
    <t>63 TUBE PVC PRESSION</t>
  </si>
  <si>
    <t>9.870000</t>
  </si>
  <si>
    <t>PVC6316</t>
  </si>
  <si>
    <t>M50</t>
  </si>
  <si>
    <t>M63</t>
  </si>
  <si>
    <t>croix-pvc-pression-croixpvcpression</t>
  </si>
  <si>
    <t>CROIX PVC PRESSION</t>
  </si>
  <si>
    <t>7.840000</t>
  </si>
  <si>
    <t>CROIX63</t>
  </si>
  <si>
    <t>sortie-a-clapet-diam-100-sortieaclapetdiam100</t>
  </si>
  <si>
    <t>NCLAPETDR100</t>
  </si>
  <si>
    <t>SORTIE A CLAPET DIAM 100</t>
  </si>
  <si>
    <t>0.000001</t>
  </si>
  <si>
    <t>PACK EPDM FV</t>
  </si>
  <si>
    <t>ecoplanc-2m-ecoplanc2m</t>
  </si>
  <si>
    <t>ECOPLANC 2m</t>
  </si>
  <si>
    <t>20.910000</t>
  </si>
  <si>
    <t>ECOP2</t>
  </si>
  <si>
    <t>4.000000</t>
  </si>
  <si>
    <t>ecoplanc-2m-ecoplanc2m50</t>
  </si>
  <si>
    <t>ECOPLANC 2m50</t>
  </si>
  <si>
    <t>26.090000</t>
  </si>
  <si>
    <t>ECOP2.5</t>
  </si>
  <si>
    <t>5.000000</t>
  </si>
  <si>
    <t>spr900v75-900</t>
  </si>
  <si>
    <t>828.000000</t>
  </si>
  <si>
    <t>SPR900V75</t>
  </si>
  <si>
    <t>spr900v75-mdwvox75</t>
  </si>
  <si>
    <t>938.000000</t>
  </si>
  <si>
    <t>SPR900V75BG</t>
  </si>
  <si>
    <t>848.000000</t>
  </si>
  <si>
    <t>SPR1200V75</t>
  </si>
  <si>
    <t>spr900v75-1200</t>
  </si>
  <si>
    <t>958.000000</t>
  </si>
  <si>
    <t>SPR1200V75BG</t>
  </si>
  <si>
    <t>spr900v75-1500</t>
  </si>
  <si>
    <t>898.000000</t>
  </si>
  <si>
    <t>SPR1500V75</t>
  </si>
  <si>
    <t>998.000000</t>
  </si>
  <si>
    <t>SPR1500V75BG</t>
  </si>
  <si>
    <t>spr900v75-sansbarresdeguidages</t>
  </si>
  <si>
    <t>928.000000</t>
  </si>
  <si>
    <t>SPR900V100</t>
  </si>
  <si>
    <t>spr900v75-avecbarresdeguidage</t>
  </si>
  <si>
    <t>1038.000000</t>
  </si>
  <si>
    <t>SPR900V100BG</t>
  </si>
  <si>
    <t>spr900v75-mdwvox100</t>
  </si>
  <si>
    <t>948.000000</t>
  </si>
  <si>
    <t>SPR1200V100</t>
  </si>
  <si>
    <t>1058.000000</t>
  </si>
  <si>
    <t>SPR1200V100BG</t>
  </si>
  <si>
    <t>SPR1500V100</t>
  </si>
  <si>
    <t>1098.000000</t>
  </si>
  <si>
    <t>SPR1500V100BG</t>
  </si>
  <si>
    <t>SPR900V150</t>
  </si>
  <si>
    <t>1048.000000</t>
  </si>
  <si>
    <t>SPR900V150BG</t>
  </si>
  <si>
    <t>SPR1200V150</t>
  </si>
  <si>
    <t>1068.000000</t>
  </si>
  <si>
    <t>SPR1200V150BG</t>
  </si>
  <si>
    <t>spr900v75-mdwvox150</t>
  </si>
  <si>
    <t>1008.000000</t>
  </si>
  <si>
    <t>SPR1500V150</t>
  </si>
  <si>
    <t>1108.000000</t>
  </si>
  <si>
    <t>SPR1500V150BG</t>
  </si>
  <si>
    <t>1198.000000</t>
  </si>
  <si>
    <t>SPR1900V75BG</t>
  </si>
  <si>
    <t>1298.000000</t>
  </si>
  <si>
    <t>SPR1900V100BG</t>
  </si>
  <si>
    <t>1308.000000</t>
  </si>
  <si>
    <t>SPR1900V150BG</t>
  </si>
  <si>
    <t>50.750000</t>
  </si>
  <si>
    <t>57.750000</t>
  </si>
  <si>
    <t>64.750000</t>
  </si>
  <si>
    <t>order by p.id_product, pa.id_product_attribute,pc.id_attribute, pa.price;</t>
  </si>
  <si>
    <t xml:space="preserve">Select pa.id_product, pa.id_product_attribute ,pc.id_attribute , concat(pl.link_rewrite,'-', replace(replace(lower(al.name),'.','-'),' ','')), concat(al.name,' ',pl.name), </t>
  </si>
  <si>
    <t>pa.price + p.price, pa.reference, pa.weight + p.weight</t>
  </si>
  <si>
    <t>poste de relevage eaux brutes 900 - MDWVOX75 - BG</t>
  </si>
  <si>
    <t>poste de relevage eaux brutes 900 - MDWVOX75</t>
  </si>
  <si>
    <t>Postes eaux chargées</t>
  </si>
  <si>
    <t>INSERT INTO TSaskit (Categorie, SousCategorie, `RefPrestashop`,  id_product_attribute, `Reference`, `Designation`, `PrixMagasin`, `Actif`, DateModification) VALUES ('Postes de relevages',</t>
  </si>
  <si>
    <t>poste de relevage eaux brutes 1200 - MDWVOX75</t>
  </si>
  <si>
    <t>poste de relevage eaux brutes 1200 - MDWVOX75 - BG</t>
  </si>
  <si>
    <t>poste de relevage eaux brutes 1500 - MDWVOX75</t>
  </si>
  <si>
    <t>poste de relevage eaux brutes 1500 - MDWVOX75 - BG</t>
  </si>
  <si>
    <t>poste de relevage eaux brutes 900 - MDWVOX100</t>
  </si>
  <si>
    <t>poste de relevage eaux brutes 900 - MDWVOX100 - BG</t>
  </si>
  <si>
    <t>poste de relevage eaux brutes 1200 - MDWVOX100</t>
  </si>
  <si>
    <t>poste de relevage eaux brutes 1200 - MDWVOX100 - BG</t>
  </si>
  <si>
    <t>poste de relevage eaux brutes 1500 - MDWVOX100</t>
  </si>
  <si>
    <t>poste de relevage eaux brutes 1500 - MDWVOX100 - BG</t>
  </si>
  <si>
    <t>poste de relevage eaux brutes 900 - MDWVOX150</t>
  </si>
  <si>
    <t>poste de relevage eaux brutes 900 - MDWVOX150 - BG</t>
  </si>
  <si>
    <t>poste de relevage eaux brutes 1200 - MDWVOX150</t>
  </si>
  <si>
    <t>poste de relevage eaux brutes 1200 - MDWVOX150 - BG</t>
  </si>
  <si>
    <t>poste de relevage eaux brutes 1500 - MDWVOX150</t>
  </si>
  <si>
    <t>poste de relevage eaux brutes 1500 - MDWVOX150 - BG</t>
  </si>
  <si>
    <t>poste de relevage eaux brutes 1900 - MDWVOX150 - BG</t>
  </si>
  <si>
    <t>poste de relevage eaux brutes 1900 - MDWVOX75 - BG</t>
  </si>
  <si>
    <t>poste de relevage eaux brutes 1900 - MDWVOX100 - BG</t>
  </si>
  <si>
    <t>chasse-aquatiris-chasseaquatiris</t>
  </si>
  <si>
    <t>CHASSE AQUATIRIS</t>
  </si>
  <si>
    <t>530.000000</t>
  </si>
  <si>
    <t>CHASSEAQUA</t>
  </si>
  <si>
    <t>coffret-alarme-et-protection-relevage-coffretalarmeetprotectionrelevage</t>
  </si>
  <si>
    <t>coffret alarme et protection relevage</t>
  </si>
  <si>
    <t>MCOFPRO</t>
  </si>
  <si>
    <t>chevron-70x70-l-180m-chevron70x70l1-80m</t>
  </si>
  <si>
    <t>CHEVRON 70X70 L 1.80M</t>
  </si>
  <si>
    <t>10.370000</t>
  </si>
  <si>
    <t>C70701800</t>
  </si>
  <si>
    <t>chevron-41x41-l-3m-chevron41x41l3m</t>
  </si>
  <si>
    <t>CHEVRON 41X41 L 3M</t>
  </si>
  <si>
    <t>12.920000</t>
  </si>
  <si>
    <t>C41413000</t>
  </si>
  <si>
    <t>chevron-50x115-l-180m-bastaings50x115l1-80m</t>
  </si>
  <si>
    <t>BASTAINGS 50X115 L 1.80M</t>
  </si>
  <si>
    <t>12.150000</t>
  </si>
  <si>
    <t>C501151800</t>
  </si>
  <si>
    <t>chevron-100x100-l-250m-chevron100x100l2-50m</t>
  </si>
  <si>
    <t>CHEVRON 100X100 L 2.50M</t>
  </si>
  <si>
    <t>29.190000</t>
  </si>
  <si>
    <t>C1001002500</t>
  </si>
  <si>
    <t>chasse-obturateur-eaux-chargees-chasseobturateurea...</t>
  </si>
  <si>
    <t>CHASSE OBTURATEUR EAUX CHARGEES</t>
  </si>
  <si>
    <t>CHASSECLAP</t>
  </si>
  <si>
    <t>38.610000</t>
  </si>
  <si>
    <t>BIPSTOP</t>
  </si>
  <si>
    <t>rehausse-rehausse</t>
  </si>
  <si>
    <t>REHAUSSE</t>
  </si>
  <si>
    <t>84.920000</t>
  </si>
  <si>
    <t>REHAUS400</t>
  </si>
  <si>
    <t>cloison-centrale-bac-3eh-cloisoncentralebac3eh</t>
  </si>
  <si>
    <t>CLOISON CENTRALE BAC 3EH</t>
  </si>
  <si>
    <t>35.000000</t>
  </si>
  <si>
    <t>PCLCB3EH</t>
  </si>
  <si>
    <t>FLOTTEUR A BILLE</t>
  </si>
  <si>
    <t>flotteur-a-bille-flotteurabille</t>
  </si>
  <si>
    <t>coffrage-pvc-gravitaire3eh</t>
  </si>
  <si>
    <t>GRAVITAIRE 3EH COFFRAGE PVC GRAVITAIRE</t>
  </si>
  <si>
    <t>866.000000</t>
  </si>
  <si>
    <t>PCG3EH</t>
  </si>
  <si>
    <t>500.000000</t>
  </si>
  <si>
    <t>coffrage-pvc-gravitaire4eh</t>
  </si>
  <si>
    <t>GRAVITAIRE 4EH COFFRAGE PVC GRAVITAIRE</t>
  </si>
  <si>
    <t>988.000000</t>
  </si>
  <si>
    <t>PCG4EH</t>
  </si>
  <si>
    <t>coffrage-pvc-gravitaire5eh</t>
  </si>
  <si>
    <t>GRAVITAIRE 5EH COFFRAGE PVC GRAVITAIRE</t>
  </si>
  <si>
    <t>1064.000000</t>
  </si>
  <si>
    <t>PCG5EH</t>
  </si>
  <si>
    <t>coffrage-pvc-gravitaire6eh4x3</t>
  </si>
  <si>
    <t>GRAVITAIRE 6EH 4X3 COFFRAGE PVC GRAVITAIRE</t>
  </si>
  <si>
    <t>1182.000000</t>
  </si>
  <si>
    <t>PCG6EHA</t>
  </si>
  <si>
    <t>coffrage-pvc-gravitaire6eh6x2</t>
  </si>
  <si>
    <t>GRAVITAIRE 6EH 6X2 COFFRAGE PVC GRAVITAIRE</t>
  </si>
  <si>
    <t>1297.000000</t>
  </si>
  <si>
    <t>PCG6EHB</t>
  </si>
  <si>
    <t>coffrage-pvc-gravitaire7eh</t>
  </si>
  <si>
    <t>GRAVITAIRE 7EH COFFRAGE PVC GRAVITAIRE</t>
  </si>
  <si>
    <t>1328.000000</t>
  </si>
  <si>
    <t>PCG7EH</t>
  </si>
  <si>
    <t>coffrage-pvc-gravitaire8eh4x4</t>
  </si>
  <si>
    <t>GRAVITAIRE 8EH 4X4 COFFRAGE PVC GRAVITAIRE</t>
  </si>
  <si>
    <t>1412.000000</t>
  </si>
  <si>
    <t>PCG8EH</t>
  </si>
  <si>
    <t>coffrage-pvc-gravitaire9eh</t>
  </si>
  <si>
    <t>GRAVITAIRE 9EH COFFRAGE PVC GRAVITAIRE</t>
  </si>
  <si>
    <t>1475.000000</t>
  </si>
  <si>
    <t>PCG9EH</t>
  </si>
  <si>
    <t>coffrage-pvc-gravitaire10eh</t>
  </si>
  <si>
    <t>GRAVITAIRE 10EH COFFRAGE PVC GRAVITAIRE</t>
  </si>
  <si>
    <t>1622.000000</t>
  </si>
  <si>
    <t>PCG10EH</t>
  </si>
  <si>
    <t>coffrage-pvc-gravitaire12eh6x4</t>
  </si>
  <si>
    <t>GRAVITAIRE 12EH 6X4 COFFRAGE PVC GRAVITAIRE</t>
  </si>
  <si>
    <t>1814.000000</t>
  </si>
  <si>
    <t>PCG12EHA</t>
  </si>
  <si>
    <t>coffrage-pvc-gravitaire12eh8x3</t>
  </si>
  <si>
    <t>GRAVITAIRE 12EH 8X3 COFFRAGE PVC GRAVITAIRE</t>
  </si>
  <si>
    <t>1933.000000</t>
  </si>
  <si>
    <t>PCG12EHB</t>
  </si>
  <si>
    <t>coffrage-pvc-gravitaire14eh8x3-5</t>
  </si>
  <si>
    <t>GRAVITAIRE 14EH 8X3.5 COFFRAGE PVC GRAVITAIRE</t>
  </si>
  <si>
    <t>2066.000000</t>
  </si>
  <si>
    <t>PCG14EHA</t>
  </si>
  <si>
    <t>coffrage-pvc-gravitaire14eh7x4</t>
  </si>
  <si>
    <t>GRAVITAIRE 14EH 7X4 COFFRAGE PVC GRAVITAIRE</t>
  </si>
  <si>
    <t>1947.000000</t>
  </si>
  <si>
    <t>PCG14EHB</t>
  </si>
  <si>
    <t>coffrage-pvc-gravitaire16eh</t>
  </si>
  <si>
    <t>GRAVITAIRE 16EH COFFRAGE PVC GRAVITAIRE</t>
  </si>
  <si>
    <t>2342.000000</t>
  </si>
  <si>
    <t>PCG16EH</t>
  </si>
  <si>
    <t>coffrage-pvc-gravitaire18eh8x4-5</t>
  </si>
  <si>
    <t>GRAVITAIRE 18EH 8X4.5 COFFRAGE PVC GRAVITAIRE</t>
  </si>
  <si>
    <t>2430.000000</t>
  </si>
  <si>
    <t>PCG18EHA</t>
  </si>
  <si>
    <t>coffrage-pvc-gravitaire20eh8x5</t>
  </si>
  <si>
    <t>GRAVITAIRE 20EH 8X5 COFFRAGE PVC GRAVITAIRE</t>
  </si>
  <si>
    <t>2543.000000</t>
  </si>
  <si>
    <t>PCG20EHB</t>
  </si>
  <si>
    <t>cloison-centrale-fv-cloison3eh</t>
  </si>
  <si>
    <t>CLOISON 3EH KIT CLOISON CENTRALE FV</t>
  </si>
  <si>
    <t>PCLC3EH</t>
  </si>
  <si>
    <t>cloison-centrale-fv-cloison4eh</t>
  </si>
  <si>
    <t>CLOISON 4EH KIT CLOISON CENTRALE FV</t>
  </si>
  <si>
    <t>PCLC4EH</t>
  </si>
  <si>
    <t>cloison-centrale-fv-cloison5eh</t>
  </si>
  <si>
    <t>CLOISON 5EH KIT CLOISON CENTRALE FV</t>
  </si>
  <si>
    <t>PCLC5EH</t>
  </si>
  <si>
    <t>cloison-centrale-fv-cloison6eha4x3</t>
  </si>
  <si>
    <t>CLOISON 6EHA 4X3 KIT CLOISON CENTRALE FV</t>
  </si>
  <si>
    <t>51.000000</t>
  </si>
  <si>
    <t>PCLC6EHA</t>
  </si>
  <si>
    <t>cloison-centrale-fv-cloison6ehb6x2</t>
  </si>
  <si>
    <t>CLOISON 6EHB 6X2 KIT CLOISON CENTRALE FV</t>
  </si>
  <si>
    <t>PCLC6EHB</t>
  </si>
  <si>
    <t>cloison-centrale-fv-cloison7eh</t>
  </si>
  <si>
    <t>CLOISON 7EH KIT CLOISON CENTRALE FV</t>
  </si>
  <si>
    <t>61.000000</t>
  </si>
  <si>
    <t>PCLC7EH</t>
  </si>
  <si>
    <t>cloison-centrale-fv-cloison8eh</t>
  </si>
  <si>
    <t>CLOISON 8EH KIT CLOISON CENTRALE FV</t>
  </si>
  <si>
    <t>70.000000</t>
  </si>
  <si>
    <t>PCLC8EH</t>
  </si>
  <si>
    <t>cloison-centrale-fv-cloison9eh</t>
  </si>
  <si>
    <t>CLOISON 9EH KIT CLOISON CENTRALE FV</t>
  </si>
  <si>
    <t>71.000000</t>
  </si>
  <si>
    <t>PCLC9EH</t>
  </si>
  <si>
    <t>cloison-centrale-fv-cloison10eh</t>
  </si>
  <si>
    <t>CLOISON 10EH KIT CLOISON CENTRALE FV</t>
  </si>
  <si>
    <t>86.000000</t>
  </si>
  <si>
    <t>PCLC10EH</t>
  </si>
  <si>
    <t>cloison-centrale-fv-cloison12eha6x4</t>
  </si>
  <si>
    <t>CLOISON 12EHA 6X4 KIT CLOISON CENTRALE FV</t>
  </si>
  <si>
    <t>100.000000</t>
  </si>
  <si>
    <t>PCLC12EHA</t>
  </si>
  <si>
    <t>cloison-centrale-fv-cloison12ehb8x3</t>
  </si>
  <si>
    <t>CLOISON 12EHB 8X3 KIT CLOISON CENTRALE FV</t>
  </si>
  <si>
    <t>PCLC12EHB</t>
  </si>
  <si>
    <t>cloison-centrale-fv-cloison14eha8x3-5</t>
  </si>
  <si>
    <t>CLOISON 14EHA 8X3.5 KIT CLOISON CENTRALE FV</t>
  </si>
  <si>
    <t>94.000000</t>
  </si>
  <si>
    <t>PCLC14EHA</t>
  </si>
  <si>
    <t>cloison-centrale-fv-cloison14ehb7x4</t>
  </si>
  <si>
    <t>CLOISON 14EHB 7X4 KIT CLOISON CENTRALE FV</t>
  </si>
  <si>
    <t>PCLC14EHB</t>
  </si>
  <si>
    <t>cloison-centrale-fv-cloison16eh</t>
  </si>
  <si>
    <t>CLOISON 16EH KIT CLOISON CENTRALE FV</t>
  </si>
  <si>
    <t>PCLC16EH</t>
  </si>
  <si>
    <t>cloison-centrale-fv-cloison18eha8x4-5</t>
  </si>
  <si>
    <t>CLOISON 18EHA 8X4.5 KIT CLOISON CENTRALE FV</t>
  </si>
  <si>
    <t>105.000000</t>
  </si>
  <si>
    <t>PCLC18EHA</t>
  </si>
  <si>
    <t>cloison-centrale-fv-cloison20ehb8x5</t>
  </si>
  <si>
    <t>CLOISON 20EHB 8X5 KIT CLOISON CENTRALE FV</t>
  </si>
  <si>
    <t>115.000000</t>
  </si>
  <si>
    <t>PCLC20EHB</t>
  </si>
  <si>
    <t>coffrage-pvc-relevage-relevage3eh</t>
  </si>
  <si>
    <t>RELEVAGE 3EH COFFRAGE PVC RELEVAGE</t>
  </si>
  <si>
    <t>785.000000</t>
  </si>
  <si>
    <t>PCR3EH</t>
  </si>
  <si>
    <t>coffrage-pvc-relevage-relevage4eh</t>
  </si>
  <si>
    <t>RELEVAGE 4EH COFFRAGE PVC RELEVAGE</t>
  </si>
  <si>
    <t>896.000000</t>
  </si>
  <si>
    <t>PCR4EH</t>
  </si>
  <si>
    <t>coffrage-pvc-relevage-relevage5eh</t>
  </si>
  <si>
    <t>RELEVAGE 5EH COFFRAGE PVC RELEVAGE</t>
  </si>
  <si>
    <t>959.000000</t>
  </si>
  <si>
    <t>PCR5EH</t>
  </si>
  <si>
    <t>coffrage-pvc-relevage-relevage6eh4x3</t>
  </si>
  <si>
    <t>RELEVAGE 6EH 4X3 COFFRAGE PVC RELEVAGE</t>
  </si>
  <si>
    <t>1107.000000</t>
  </si>
  <si>
    <t>PCR6EHA</t>
  </si>
  <si>
    <t>coffrage-pvc-relevage-relevage6eh6x2</t>
  </si>
  <si>
    <t>RELEVAGE 6EH 6X2 COFFRAGE PVC RELEVAGE</t>
  </si>
  <si>
    <t>1202.000000</t>
  </si>
  <si>
    <t>PCR6EHB</t>
  </si>
  <si>
    <t>coffrage-pvc-relevage-relevage7eh</t>
  </si>
  <si>
    <t>RELEVAGE 7EH COFFRAGE PVC RELEVAGE</t>
  </si>
  <si>
    <t>1240.000000</t>
  </si>
  <si>
    <t>PCR7EH</t>
  </si>
  <si>
    <t>coffrage-pvc-relevage-relevage8eh4x4</t>
  </si>
  <si>
    <t>RELEVAGE 8EH 4X4  COFFRAGE PVC RELEVAGE</t>
  </si>
  <si>
    <t>1312.000000</t>
  </si>
  <si>
    <t>PCR8EH</t>
  </si>
  <si>
    <t>coffrage-pvc-relevage-relevage9eh</t>
  </si>
  <si>
    <t>RELEVAGE 9EH COFFRAGE PVC RELEVAGE</t>
  </si>
  <si>
    <t>1375.000000</t>
  </si>
  <si>
    <t>PCR9EH</t>
  </si>
  <si>
    <t>coffrage-pvc-relevage-relevage10eh</t>
  </si>
  <si>
    <t>RELEVAGE 10EH COFFRAGE PVC RELEVAGE</t>
  </si>
  <si>
    <t>1508.000000</t>
  </si>
  <si>
    <t>PCR10EH</t>
  </si>
  <si>
    <t>coffrage-pvc-relevage-relevage12eh6x4</t>
  </si>
  <si>
    <t>RELEVAGE 12EH 6X4 COFFRAGE PVC RELEVAGE</t>
  </si>
  <si>
    <t>1716.000000</t>
  </si>
  <si>
    <t>PCR12EHA</t>
  </si>
  <si>
    <t>coffrage-pvc-relevage-relevage12eh8x3</t>
  </si>
  <si>
    <t>RELEVAGE 12EH 8X3 COFFRAGE PVC RELEVAGE</t>
  </si>
  <si>
    <t>1860.000000</t>
  </si>
  <si>
    <t>PCR12EHB</t>
  </si>
  <si>
    <t>coffrage-pvc-relevage-relevage14eh8x3-5</t>
  </si>
  <si>
    <t>RELEVAGE 14EH 8X3.5 COFFRAGE PVC RELEVAGE</t>
  </si>
  <si>
    <t>1976.000000</t>
  </si>
  <si>
    <t>PCR14EHA</t>
  </si>
  <si>
    <t>coffrage-pvc-relevage-relevage14eh7x4</t>
  </si>
  <si>
    <t>RELEVAGE 14EH 7X4 COFFRAGE PVC RELEVAGE</t>
  </si>
  <si>
    <t>1840.000000</t>
  </si>
  <si>
    <t>PCR14EHB</t>
  </si>
  <si>
    <t>coffrage-pvc-relevage-relevage16eh</t>
  </si>
  <si>
    <t>RELEVAGE 16EH COFFRAGE PVC RELEVAGE</t>
  </si>
  <si>
    <t>2251.000000</t>
  </si>
  <si>
    <t>PCR16EH</t>
  </si>
  <si>
    <t>coffrage-pvc-relevage-relevage18eh8x4-5</t>
  </si>
  <si>
    <t>RELEVAGE 18EH 8X4.5 COFFRAGE PVC RELEVAGE</t>
  </si>
  <si>
    <t>2328.000000</t>
  </si>
  <si>
    <t>PCR18EHA</t>
  </si>
  <si>
    <t>coffrage-pvc-relevage-relevage20eh8x5</t>
  </si>
  <si>
    <t>RELEVAGE 20EH 8X5 COFFRAGE PVC RELEVAGE</t>
  </si>
  <si>
    <t>2425.000000</t>
  </si>
  <si>
    <t>PCR20EHB</t>
  </si>
  <si>
    <t>tote-bag-aquatiris-totebagaquatiris</t>
  </si>
  <si>
    <t>TOTE BAG AQUATIRIS</t>
  </si>
  <si>
    <t>4.160000</t>
  </si>
  <si>
    <t>TOTEB</t>
  </si>
  <si>
    <t>kit-bac-pehd-25eh-kitbac2-5eh</t>
  </si>
  <si>
    <t>KIT BAC 2.5EH KIT BAC PEHD</t>
  </si>
  <si>
    <t>812.890000</t>
  </si>
  <si>
    <t>BFV2.5EH</t>
  </si>
  <si>
    <t>kit-bac-pehd-25eh-kitbac3eh</t>
  </si>
  <si>
    <t>KIT BAC 3EH KIT BAC PEHD</t>
  </si>
  <si>
    <t>953.980000</t>
  </si>
  <si>
    <t>BFV3EH</t>
  </si>
  <si>
    <t>kit-bac-pehd-25eh-kitbac5eh</t>
  </si>
  <si>
    <t>KIT BAC 5EH KIT BAC PEHD</t>
  </si>
  <si>
    <t>1625.780000</t>
  </si>
  <si>
    <t>BFV5EH</t>
  </si>
  <si>
    <t>kit-bac-pehd-25eh-kitbac6eh</t>
  </si>
  <si>
    <t>KIT BAC 6EH KIT BAC PEHD</t>
  </si>
  <si>
    <t>1907.960000</t>
  </si>
  <si>
    <t>BFV6EH</t>
  </si>
  <si>
    <t>kit-bac-pehd-25eh-kitbac10eh</t>
  </si>
  <si>
    <t>KIT BAC 10EH KIT BAC PEHD</t>
  </si>
  <si>
    <t>3251.560000</t>
  </si>
  <si>
    <t>BFV10EH</t>
  </si>
  <si>
    <t>1000.000000</t>
  </si>
  <si>
    <t>kit-bac-pehd-25eh-kitbac12eh</t>
  </si>
  <si>
    <t>KIT BAC 12EH KIT BAC PEHD</t>
  </si>
  <si>
    <t>3815.920000</t>
  </si>
  <si>
    <t>BFV12EH</t>
  </si>
  <si>
    <t>kit-bac-pehd-25eh-kitbac20eh</t>
  </si>
  <si>
    <t>KIT BAC 20EH  KIT BAC PEHD</t>
  </si>
  <si>
    <t>6503.120000</t>
  </si>
  <si>
    <t>BFV20EH</t>
  </si>
  <si>
    <t>Kits bacs</t>
  </si>
  <si>
    <t>rouleau-de-geotextile-rouleau3mx200m</t>
  </si>
  <si>
    <t>Rouleau 3m x 200 m  ROULEAU DE GEOTEXTILE</t>
  </si>
  <si>
    <t>769.500000</t>
  </si>
  <si>
    <t>DGEOTRLX3M</t>
  </si>
  <si>
    <t>rouleau-de-geotextile-rouleau6mx200m</t>
  </si>
  <si>
    <t>Rouleau 6m x 200m ROULEAU DE GEOTEXTILE</t>
  </si>
  <si>
    <t>1539.000000</t>
  </si>
  <si>
    <t>DGEOTRLX6M</t>
  </si>
  <si>
    <t>57.500000</t>
  </si>
  <si>
    <t>110.000000</t>
  </si>
  <si>
    <t>29.750000</t>
  </si>
  <si>
    <t>CABLE 1.5 50M CABLE ELECTRIQUE H07RNF 3G1.5</t>
  </si>
  <si>
    <t>CABLE 1.5 100M CABLE ELECTRIQUE H07RNF 3G1.5</t>
  </si>
  <si>
    <t>CABLE 1.5 500M CABLE ELECTRIQUE H07RNF 3G1.5</t>
  </si>
  <si>
    <t>CABLE 1.5 25M CABLE ELECTRIQUE H07RNF 3G1.5</t>
  </si>
  <si>
    <t>cable-electrique-h07rnf-3g15-cable1-550m</t>
  </si>
  <si>
    <t>cable-electrique-h07rnf-3g15-cable1-5100m</t>
  </si>
  <si>
    <t>cable-electrique-h07rnf-3g15-cable1-5500m</t>
  </si>
  <si>
    <t>cable-electrique-h07rnf-3g15-cable1-525m</t>
  </si>
  <si>
    <t xml:space="preserve">GEOTEXTILE en rouleau brut </t>
  </si>
  <si>
    <t>MCABLE1.5-2</t>
  </si>
  <si>
    <t>KIT RELEVAGE DIR02 3 VOIES DIAM 63</t>
  </si>
  <si>
    <t>218.000000</t>
  </si>
  <si>
    <t>DIR023V63</t>
  </si>
  <si>
    <t>9.550000</t>
  </si>
  <si>
    <t>kit-relevage-dir02-3-voies-diam-63-kitrelevagedir023voiesdiam63</t>
  </si>
  <si>
    <t>Distribution relevage</t>
  </si>
  <si>
    <t>inséré et non sauvegardé</t>
  </si>
  <si>
    <t>Where p.id_category_default in (91)</t>
  </si>
  <si>
    <t>fiche-a5-fv-fh-fichea5fvfh</t>
  </si>
  <si>
    <t>FICHE A5 FVFH FICHE A5</t>
  </si>
  <si>
    <t>5.176000</t>
  </si>
  <si>
    <t>FICHEFVFH</t>
  </si>
  <si>
    <t>0.467000</t>
  </si>
  <si>
    <t>fiche-a5-fv-fh-fichea5fv</t>
  </si>
  <si>
    <t>FICHE A5 FV FICHE A5</t>
  </si>
  <si>
    <t>9.500000</t>
  </si>
  <si>
    <t>FICHEFV</t>
  </si>
  <si>
    <t>0.432000</t>
  </si>
  <si>
    <t>book-des-realisations-guide-technique-de-mise-en-oeuvre-bookrealisationetguidedemo</t>
  </si>
  <si>
    <t>BOOK REALISATION ET GUIDE DE MO BOOK DES REALISATIONS / GUIDE TECHNIQUE DE MISE EN OEUVRE</t>
  </si>
  <si>
    <t>Book+GuideMO</t>
  </si>
  <si>
    <t>2.000000</t>
  </si>
  <si>
    <t>book-des-realisations-guide-technique-de-mise-en-oeuvre-bookdesrealisations</t>
  </si>
  <si>
    <t>BOOK DES REALISATIONS BOOK DES REALISATIONS / GUIDE TECHNIQUE DE MISE EN OEUVRE</t>
  </si>
  <si>
    <t>30.750000</t>
  </si>
  <si>
    <t>BOOK</t>
  </si>
  <si>
    <t>1.000000</t>
  </si>
  <si>
    <t>book-des-realisations-guide-technique-de-mise-en-oeuvre-guidedemo</t>
  </si>
  <si>
    <t>GUIDE DE MO BOOK DES REALISATIONS / GUIDE TECHNIQUE DE MISE EN OEUVRE</t>
  </si>
  <si>
    <t>GUIDEMO</t>
  </si>
  <si>
    <t>guides-de-l-usager-fvfh-et-fv-guidefvfhbac</t>
  </si>
  <si>
    <t>GUIDEFVFHB</t>
  </si>
  <si>
    <t>2.392000</t>
  </si>
  <si>
    <t>guides-de-l-usager-fvfh-et-fv-guidefvgeomembrane</t>
  </si>
  <si>
    <t>GUIDEFVG</t>
  </si>
  <si>
    <t>1.802000</t>
  </si>
  <si>
    <t>carnets-d-entretien-carnetfvfh</t>
  </si>
  <si>
    <t>11.720000</t>
  </si>
  <si>
    <t>CARNETFVFH</t>
  </si>
  <si>
    <t>0.541000</t>
  </si>
  <si>
    <t>carnets-d-entretien-carnetfv</t>
  </si>
  <si>
    <t>13.240000</t>
  </si>
  <si>
    <t>CARNETFV</t>
  </si>
  <si>
    <t>0.181000</t>
  </si>
  <si>
    <t>badges-edition-aquatiris-classique</t>
  </si>
  <si>
    <t>Classique BADGES</t>
  </si>
  <si>
    <t>7.990000</t>
  </si>
  <si>
    <t>BADGES EAUX PLUVIALES</t>
  </si>
  <si>
    <t>0.112000</t>
  </si>
  <si>
    <t>badges-edition-aquatiris-collection2019</t>
  </si>
  <si>
    <t>Collection 2019 BADGES</t>
  </si>
  <si>
    <t>BADGES2019</t>
  </si>
  <si>
    <t>badges-edition-aquatiris-eauxpluviales</t>
  </si>
  <si>
    <t>EAUX PLUVIALES BADGES</t>
  </si>
  <si>
    <t>BADGE</t>
  </si>
  <si>
    <t>plaquette-qualitative-chemise</t>
  </si>
  <si>
    <t>CHEMISE CHEMISE A RABAT</t>
  </si>
  <si>
    <t>16.260000</t>
  </si>
  <si>
    <t>CHEMISEPRO</t>
  </si>
  <si>
    <t>1.250000</t>
  </si>
  <si>
    <t>plaquette-qualitative-particulier</t>
  </si>
  <si>
    <t>PARTICULIER CHEMISE A RABAT</t>
  </si>
  <si>
    <t>1.920000</t>
  </si>
  <si>
    <t>FICHEMARRON</t>
  </si>
  <si>
    <t>-0.210000</t>
  </si>
  <si>
    <t>plaquette-qualitative-tourisme</t>
  </si>
  <si>
    <t>TOURISME CHEMISE A RABAT</t>
  </si>
  <si>
    <t>FICHEBLEU</t>
  </si>
  <si>
    <t>plaquette-qualitative-goupe</t>
  </si>
  <si>
    <t>GOUPE CHEMISE A RABAT</t>
  </si>
  <si>
    <t>FICHEROSE</t>
  </si>
  <si>
    <t>plaquette-qualitative-agricole</t>
  </si>
  <si>
    <t>AGRICOLE CHEMISE A RABAT</t>
  </si>
  <si>
    <t>FICHEVERT</t>
  </si>
  <si>
    <t>body-warmer-femme-tailles</t>
  </si>
  <si>
    <t>TAILLE S BODY WARMER FEMME</t>
  </si>
  <si>
    <t>40.600000</t>
  </si>
  <si>
    <t>404S</t>
  </si>
  <si>
    <t>0.430000</t>
  </si>
  <si>
    <t>body-warmer-femme-taillem</t>
  </si>
  <si>
    <t>TAILLE M BODY WARMER FEMME</t>
  </si>
  <si>
    <t>404M</t>
  </si>
  <si>
    <t>body-warmer-femme-taillel</t>
  </si>
  <si>
    <t>TAILLE L BODY WARMER FEMME</t>
  </si>
  <si>
    <t>404L</t>
  </si>
  <si>
    <t>body-warmer-femme-taillexl</t>
  </si>
  <si>
    <t>TAILLE XL BODY WARMER FEMME</t>
  </si>
  <si>
    <t>404XL</t>
  </si>
  <si>
    <t>body-warmer-homme-tailles</t>
  </si>
  <si>
    <t>TAILLE S BODY WARMER HOMME</t>
  </si>
  <si>
    <t>403S</t>
  </si>
  <si>
    <t>body-warmer-homme-taillem</t>
  </si>
  <si>
    <t>TAILLE M BODY WARMER HOMME</t>
  </si>
  <si>
    <t>403M</t>
  </si>
  <si>
    <t>body-warmer-homme-taillexl</t>
  </si>
  <si>
    <t>TAILLE XL BODY WARMER HOMME</t>
  </si>
  <si>
    <t>403XL</t>
  </si>
  <si>
    <t>body-warmer-homme-taillexxl</t>
  </si>
  <si>
    <t>TAILLE XXL BODY WARMER HOMME</t>
  </si>
  <si>
    <t>403XXL</t>
  </si>
  <si>
    <t>10.090000</t>
  </si>
  <si>
    <t>0.342000</t>
  </si>
  <si>
    <t>4.310000</t>
  </si>
  <si>
    <t>0.330000</t>
  </si>
  <si>
    <t>t-shirt-tailles</t>
  </si>
  <si>
    <t>14.000000</t>
  </si>
  <si>
    <t>0.245000</t>
  </si>
  <si>
    <t>t-shirt-taillem</t>
  </si>
  <si>
    <t>t-shirt-taillel</t>
  </si>
  <si>
    <t>t-shirt-taillexl</t>
  </si>
  <si>
    <t>t-shirt-taillexxl</t>
  </si>
  <si>
    <t>t-shirt-taillexxxl</t>
  </si>
  <si>
    <t>pull-taillem</t>
  </si>
  <si>
    <t>TAILLE M PULL AQUATIRIS</t>
  </si>
  <si>
    <t>60.000000</t>
  </si>
  <si>
    <t>0.830000</t>
  </si>
  <si>
    <t>pull-taillel</t>
  </si>
  <si>
    <t>pull-taillexl</t>
  </si>
  <si>
    <t>pull-taillexxl</t>
  </si>
  <si>
    <t>pull-taillexxxl</t>
  </si>
  <si>
    <t>pull-taillexxxxl</t>
  </si>
  <si>
    <t>pull-taillexxxxxl</t>
  </si>
  <si>
    <t>0.480000</t>
  </si>
  <si>
    <t>mariniere-tailles</t>
  </si>
  <si>
    <t>0.339000</t>
  </si>
  <si>
    <t>mariniere-taillem</t>
  </si>
  <si>
    <t>mariniere-taillel</t>
  </si>
  <si>
    <t>mariniere-taillexl</t>
  </si>
  <si>
    <t>mariniere-taillexxl</t>
  </si>
  <si>
    <t>veste-tailles</t>
  </si>
  <si>
    <t>TAILLE S VESTE AQUATIRIS</t>
  </si>
  <si>
    <t>0.890000</t>
  </si>
  <si>
    <t>veste-taillem</t>
  </si>
  <si>
    <t>TAILLE M VESTE AQUATIRIS</t>
  </si>
  <si>
    <t>veste-taillel</t>
  </si>
  <si>
    <t>TAILLE L VESTE AQUATIRIS</t>
  </si>
  <si>
    <t>veste-taillexl</t>
  </si>
  <si>
    <t>TAILLE XL VESTE AQUATIRIS</t>
  </si>
  <si>
    <t>veste-taillexxl</t>
  </si>
  <si>
    <t>TAILLE XXL VESTE AQUATIRIS</t>
  </si>
  <si>
    <t>Support de communication</t>
  </si>
  <si>
    <t>BOUTIQUE</t>
  </si>
  <si>
    <t>INSERT INTO TSaskit (Categorie, SousCategorie, `RefPrestashop`,  id_product_attribute, `Reference`, `Designation`, `PrixMagasin`, `Actif`, DateModification) VALUES ('Support de communication',</t>
  </si>
  <si>
    <t>Textile</t>
  </si>
  <si>
    <t>Avec Cle USB KIT COMMERCIALE PRO</t>
  </si>
  <si>
    <t>Sans Cle USB KIT COMMERCIALE PRO</t>
  </si>
  <si>
    <t>kit-commercial-pro-jardin-dassainissement-aveccleusb</t>
  </si>
  <si>
    <t>kit-commercial-pro-jardin-dassainissement-sanscleusb</t>
  </si>
  <si>
    <t>plaquettes-generalistes-format-a5-plaquettesjardind'assainissement</t>
  </si>
  <si>
    <t>8.540000</t>
  </si>
  <si>
    <t>PLAQUETTES</t>
  </si>
  <si>
    <t>0.990000</t>
  </si>
  <si>
    <t>kit-stand-expo-kitstandexpo</t>
  </si>
  <si>
    <t>KIT STAND EXPO</t>
  </si>
  <si>
    <t>119.440000</t>
  </si>
  <si>
    <t>KITSTAND</t>
  </si>
  <si>
    <t>3.825000</t>
  </si>
  <si>
    <t>panneaux-de-chantier-et-pedagogique-panneaupedagogique</t>
  </si>
  <si>
    <t>PANNEAU PEDAGOGIQUE</t>
  </si>
  <si>
    <t>148.200000</t>
  </si>
  <si>
    <t>PANNEAU</t>
  </si>
  <si>
    <t>test-de-grant-testgrant</t>
  </si>
  <si>
    <t>TEST GRANT</t>
  </si>
  <si>
    <t>86.275000</t>
  </si>
  <si>
    <t>KITGRANT</t>
  </si>
  <si>
    <t>0.900000</t>
  </si>
  <si>
    <t>permeametre-permeametre</t>
  </si>
  <si>
    <t>PERMEAMETRE</t>
  </si>
  <si>
    <t>389.650000</t>
  </si>
  <si>
    <t>4.370000</t>
  </si>
  <si>
    <t>carnets-de-coloriages-carnetsdecoloriages</t>
  </si>
  <si>
    <t>CARNETS DE COLORIAGES</t>
  </si>
  <si>
    <t>24.360000</t>
  </si>
  <si>
    <t>COLORIAGE</t>
  </si>
  <si>
    <t>1.010000</t>
  </si>
  <si>
    <t>plumiers-en-bois-plumiersenbois</t>
  </si>
  <si>
    <t>PLUMIERS EN BOIS</t>
  </si>
  <si>
    <t>44.152000</t>
  </si>
  <si>
    <t>PLUMIERS</t>
  </si>
  <si>
    <t>3.100000</t>
  </si>
  <si>
    <t>sacs-en-kraft-sigle-aquatiris-sacsenkraftsigleaquatiris</t>
  </si>
  <si>
    <t>SACS EN KRAFT SIGLE AQUATIRIS</t>
  </si>
  <si>
    <t>25.375000</t>
  </si>
  <si>
    <t>SACS</t>
  </si>
  <si>
    <t>cle-usb-8go-cleusb8go</t>
  </si>
  <si>
    <t>CLE USB 8GO</t>
  </si>
  <si>
    <t>9.439500</t>
  </si>
  <si>
    <t>CLE</t>
  </si>
  <si>
    <t>0.012000</t>
  </si>
  <si>
    <t>banniere-recto-verso-banniererecto/verso</t>
  </si>
  <si>
    <t>BANNIERE RECTO/VERSO</t>
  </si>
  <si>
    <t>38.960000</t>
  </si>
  <si>
    <t>BANNIERE</t>
  </si>
  <si>
    <t>0.553000</t>
  </si>
  <si>
    <t>roll-up-rollupaquatiris</t>
  </si>
  <si>
    <t>ROLL UP AQUATIRIS</t>
  </si>
  <si>
    <t>55.190000</t>
  </si>
  <si>
    <t>ROLLUP</t>
  </si>
  <si>
    <t>2.075000</t>
  </si>
  <si>
    <t>etude-irstea-synthese-8-pages-etudeirstea8pages</t>
  </si>
  <si>
    <t>ETUDE IRSTEA 8 PAGES</t>
  </si>
  <si>
    <t>14.260000</t>
  </si>
  <si>
    <t>Irstea-bleu</t>
  </si>
  <si>
    <t>0.675000</t>
  </si>
  <si>
    <t>etude-irstea-brochure-comparative-4-pages-etudeirstea4pages</t>
  </si>
  <si>
    <t>ETUDE IRSTEA 4 PAGES</t>
  </si>
  <si>
    <t>3.880000</t>
  </si>
  <si>
    <t>IRSTEA-vert</t>
  </si>
  <si>
    <t>0.174000</t>
  </si>
  <si>
    <t>guide-pour-les-prescripteurs-guidepourlesprescripteurs</t>
  </si>
  <si>
    <t>GUIDE POUR LES PRESCRIPTEURS</t>
  </si>
  <si>
    <t>33.089000</t>
  </si>
  <si>
    <t>GuidePro</t>
  </si>
  <si>
    <t>1.710000</t>
  </si>
  <si>
    <t>plaquette-clientele-plaquetteclientele</t>
  </si>
  <si>
    <t>PLAQUETTE CLIENTELE</t>
  </si>
  <si>
    <t>4.740000</t>
  </si>
  <si>
    <t>PL-client</t>
  </si>
  <si>
    <t>0.250000</t>
  </si>
  <si>
    <t>cartes-de-visite-cartesdevisite</t>
  </si>
  <si>
    <t>CARTES DE VISITE</t>
  </si>
  <si>
    <t>69.050000</t>
  </si>
  <si>
    <t>CARTEVISITE</t>
  </si>
  <si>
    <t>pljpl-plaquettejardindepluie</t>
  </si>
  <si>
    <t>PLAQUETTE JARDIN DE PLUIE</t>
  </si>
  <si>
    <t>10.150000</t>
  </si>
  <si>
    <t>PLJPL</t>
  </si>
  <si>
    <t>0.246000</t>
  </si>
  <si>
    <t>plaquette-phytoflottante-plaquettephytoflottante</t>
  </si>
  <si>
    <t>PLAQUETTE PHYTOFLOTTANTE</t>
  </si>
  <si>
    <t>PLFLOT</t>
  </si>
  <si>
    <t>0.242000</t>
  </si>
  <si>
    <t>pljpl-plaquettephytotiny</t>
  </si>
  <si>
    <t>PLAQUETTE PHYTOTINY</t>
  </si>
  <si>
    <t>PLTINY</t>
  </si>
  <si>
    <t>maquette-aquatiris-maquetteaquatiris</t>
  </si>
  <si>
    <t>MAQUETTE AQUATIRIS</t>
  </si>
  <si>
    <t>63.030000</t>
  </si>
  <si>
    <t>MAQUETTE</t>
  </si>
  <si>
    <t>0.300000</t>
  </si>
  <si>
    <t>crayon-crayonaquatiris</t>
  </si>
  <si>
    <t>CRAYON AQUATIRIS</t>
  </si>
  <si>
    <t>5.850000</t>
  </si>
  <si>
    <t>Crayon</t>
  </si>
  <si>
    <t>0.103000</t>
  </si>
  <si>
    <t>plaquette-technico-commerciale-jardin-dassainissement-plaquettestechnicocommercial</t>
  </si>
  <si>
    <t>PLAQUETTES TECHNICO COMMERCIAL</t>
  </si>
  <si>
    <t>9.310000</t>
  </si>
  <si>
    <t>PLTECH</t>
  </si>
  <si>
    <t>0.573000</t>
  </si>
  <si>
    <t>VESTE-S</t>
  </si>
  <si>
    <t>VESTE-M</t>
  </si>
  <si>
    <t>VESTE-L</t>
  </si>
  <si>
    <t>VESTE-XL</t>
  </si>
  <si>
    <t>VESTE-XXL</t>
  </si>
  <si>
    <t>MARINIEREF-S</t>
  </si>
  <si>
    <t>MARINIEREF-M</t>
  </si>
  <si>
    <t>MARINIEREF-L</t>
  </si>
  <si>
    <t>MARINIEREF-XL</t>
  </si>
  <si>
    <t>MARINIEREH-S</t>
  </si>
  <si>
    <t>MARINIEREH-M</t>
  </si>
  <si>
    <t>MARINIEREH-L</t>
  </si>
  <si>
    <t>MARINIEREH-XL</t>
  </si>
  <si>
    <t>MARINIEREH-XXL</t>
  </si>
  <si>
    <t>PULLH-M</t>
  </si>
  <si>
    <t>PULLH-L</t>
  </si>
  <si>
    <t>PULLH-XL</t>
  </si>
  <si>
    <t>PULLH-XXL</t>
  </si>
  <si>
    <t>PULLH-XXXL</t>
  </si>
  <si>
    <t>PULLH-XXXXL</t>
  </si>
  <si>
    <t>PULLH-XXXXXL</t>
  </si>
  <si>
    <t>PULLF-M</t>
  </si>
  <si>
    <t>PULLF-L</t>
  </si>
  <si>
    <t>PULLF-XL</t>
  </si>
  <si>
    <t>TSHIRTG-S</t>
  </si>
  <si>
    <t>TSHIRTM-S</t>
  </si>
  <si>
    <t>TSHIRTG-M</t>
  </si>
  <si>
    <t>TSHIRTM-M</t>
  </si>
  <si>
    <t>TSHIRTG-L</t>
  </si>
  <si>
    <t>TSHIRTM-L</t>
  </si>
  <si>
    <t>TSHIRTG-XL</t>
  </si>
  <si>
    <t>TSHIRTM-XL</t>
  </si>
  <si>
    <t>TSHIRTG-XXL</t>
  </si>
  <si>
    <t>TSHIRTM-XXL</t>
  </si>
  <si>
    <t>TSHIRTG-XXXL</t>
  </si>
  <si>
    <t>TSHIRTM-XXXL</t>
  </si>
  <si>
    <t>GUIDE FV FH BAC GUIDES DE L\'USAGE (FV + FH ET FV)</t>
  </si>
  <si>
    <t>GUIDE FV GEOMEMBRANE GUIDES DE L\'USAGE (FV + FH ET FV)</t>
  </si>
  <si>
    <t>CARNETFVFH CARNETS D\'ENTRETIEN</t>
  </si>
  <si>
    <t>CARNETFV CARNETS D\'ENTRETIEN</t>
  </si>
  <si>
    <t>PLAQUETTES JARDIN D\'ASSAINISSEMENT</t>
  </si>
  <si>
    <t>TAILLE S T-SHIRT GRIS AQUATIRIS</t>
  </si>
  <si>
    <t>TAILLE M T-SHIRT GRIS AQUATIRIS</t>
  </si>
  <si>
    <t>TAILLE L T-SHIRT GRIS AQUATIRIS</t>
  </si>
  <si>
    <t>TAILLE XL T-SHIRT GRIS AQUATIRIS</t>
  </si>
  <si>
    <t>TAILLE XXL T-SHIRT GRIS AQUATIRIS</t>
  </si>
  <si>
    <t>TAILLE XXXL T-SHIRT GRIS AQUATIRIS</t>
  </si>
  <si>
    <t>TAILLE S T-SHIRT MARINE AQUATIRIS</t>
  </si>
  <si>
    <t>TAILLE M T-SHIRT MARINE AQUATIRIS</t>
  </si>
  <si>
    <t>TAILLE L T-SHIRT MARINE AQUATIRIS</t>
  </si>
  <si>
    <t>TAILLE XL T-SHIRT MARINE AQUATIRIS</t>
  </si>
  <si>
    <t>TAILLE XXL T-SHIRT MARINE AQUATIRIS</t>
  </si>
  <si>
    <t>TAILLE XXXL T-SHIRT MARINE AQUATIRIS</t>
  </si>
  <si>
    <t>TAILLE M PULL FEMME AQUATIRIS</t>
  </si>
  <si>
    <t>TAILLE L PULL FEMME AQUATIRIS</t>
  </si>
  <si>
    <t>TAILLE XL PULL FEMME AQUATIRIS</t>
  </si>
  <si>
    <t>TAILLE L PULL HOMME AQUATIRIS</t>
  </si>
  <si>
    <t>TAILLE XL PULL HOMME AQUATIRIS</t>
  </si>
  <si>
    <t>TAILLE XXL PULL HOMME AQUATIRIS</t>
  </si>
  <si>
    <t>TAILLE XXXL PULL HOMME AQUATIRIS</t>
  </si>
  <si>
    <t>TAILLE XXXXL PULL HOMME AQUATIRIS</t>
  </si>
  <si>
    <t>TAILLE XXXXXL PULL HOMME AQUATIRIS</t>
  </si>
  <si>
    <t>TAILLE S MARINIERE HOMME AQUATIRIS</t>
  </si>
  <si>
    <t>TAILLE M MARINIERE HOMME AQUATIRIS</t>
  </si>
  <si>
    <t>TAILLE L MARINIERE HOMME AQUATIRIS</t>
  </si>
  <si>
    <t>TAILLE XL MARINIERE HOMME AQUATIRIS</t>
  </si>
  <si>
    <t>TAILLE XXL MARINIERE HOMME AQUATIRIS</t>
  </si>
  <si>
    <t>TAILLE S MARINIERE FEMME AQUATIRIS</t>
  </si>
  <si>
    <t>TAILLE M MARINIERE FEMME AQUATIRIS</t>
  </si>
  <si>
    <t>TAILLE L MARINIERE FEMME AQUATIRIS</t>
  </si>
  <si>
    <t>TAILLE XL MARINIERE FEMME AQUATIRIS</t>
  </si>
  <si>
    <t>body-warmer-homme-taillel</t>
  </si>
  <si>
    <t>403L</t>
  </si>
  <si>
    <t>TAILLE L BODY WARMER HOMME</t>
  </si>
  <si>
    <t>sacoche-ordinateur-sacocheordinateur</t>
  </si>
  <si>
    <t>SACOCHE ORDINATEUR</t>
  </si>
  <si>
    <t>15.510000</t>
  </si>
  <si>
    <t>SACOCHE</t>
  </si>
  <si>
    <t>jeu-des-7-familles-jeudes7familles</t>
  </si>
  <si>
    <t>Jeu des 7 familles</t>
  </si>
  <si>
    <t>4.880000</t>
  </si>
  <si>
    <t>7FAMILLES</t>
  </si>
  <si>
    <t xml:space="preserve">Select pa.id_product, pa.id_product_attribute ,pc.id_attribute , concat(pl.link_rewrite,'-', replace(replace(lower(al.name),'.','-'),' ','')), concat(pl.name,' ',al.name), </t>
  </si>
  <si>
    <t>id_attribute</t>
  </si>
  <si>
    <t>concat(pl.link_rewrite,'-', replace(replace(lower(al.name),'.','-'),' ',''))</t>
  </si>
  <si>
    <t>concat(pl.name,' ',al.name)</t>
  </si>
  <si>
    <t>pa.price + saskitps_product.price</t>
  </si>
  <si>
    <t>pa.weight + saskitps_product.weight</t>
  </si>
  <si>
    <t>pfv10eh10x2-2eh2-5x1-6</t>
  </si>
  <si>
    <t>320.000000</t>
  </si>
  <si>
    <t>PFV2EH2.5X1.6</t>
  </si>
  <si>
    <t>pfv10eh10x2-3eh3x2</t>
  </si>
  <si>
    <t>387.000000</t>
  </si>
  <si>
    <t>PFV3EH3X2</t>
  </si>
  <si>
    <t>pfv10eh10x2-4eh4x2</t>
  </si>
  <si>
    <t>467.000000</t>
  </si>
  <si>
    <t>PFV4EH4X2</t>
  </si>
  <si>
    <t>pfv10eh10x2-5eh4x2-5</t>
  </si>
  <si>
    <t>517.000000</t>
  </si>
  <si>
    <t>PFV5EH4X2.5</t>
  </si>
  <si>
    <t>pfv10eh10x2-6eh4x3</t>
  </si>
  <si>
    <t>616.000000</t>
  </si>
  <si>
    <t>PFV6EH4X3</t>
  </si>
  <si>
    <t>pfv10eh10x2-6eh6x2</t>
  </si>
  <si>
    <t>594.000000</t>
  </si>
  <si>
    <t>PFV6EH6X2</t>
  </si>
  <si>
    <t>78.400000</t>
  </si>
  <si>
    <t>pfv10eh10x2-7eh4x3-5</t>
  </si>
  <si>
    <t>PFV7EH4X3.5</t>
  </si>
  <si>
    <t>pfv10eh10x2-8eh4x4</t>
  </si>
  <si>
    <t>763.000000</t>
  </si>
  <si>
    <t>PFV8EH4X4</t>
  </si>
  <si>
    <t>pfv10eh10x2-8eh8x2</t>
  </si>
  <si>
    <t>744.000000</t>
  </si>
  <si>
    <t>PFV8EH8X2</t>
  </si>
  <si>
    <t>98.400000</t>
  </si>
  <si>
    <t>pfv10eh10x2-9eh4x4-5</t>
  </si>
  <si>
    <t>PFV9EH4X4.5</t>
  </si>
  <si>
    <t>pfv10eh10x2-10eh10x2</t>
  </si>
  <si>
    <t>862.000000</t>
  </si>
  <si>
    <t>PFV10EH10X2</t>
  </si>
  <si>
    <t>107.000000</t>
  </si>
  <si>
    <t>pfv10eh10x2-10eh4x5</t>
  </si>
  <si>
    <t>770.000000</t>
  </si>
  <si>
    <t>PFV10EH4X5</t>
  </si>
  <si>
    <t>pfv10eh10x2-10eh8x2-5</t>
  </si>
  <si>
    <t>824.000000</t>
  </si>
  <si>
    <t>PFV10EH8X2.5</t>
  </si>
  <si>
    <t>99.000000</t>
  </si>
  <si>
    <t>pfv10eh10x2-12eh6x4</t>
  </si>
  <si>
    <t>911.000000</t>
  </si>
  <si>
    <t>PFV12EH6X4</t>
  </si>
  <si>
    <t>pfv10eh10x2-12eh8x3</t>
  </si>
  <si>
    <t>985.000000</t>
  </si>
  <si>
    <t>PFV12EH8X3</t>
  </si>
  <si>
    <t>pfv10eh10x2-14eh7x4</t>
  </si>
  <si>
    <t>1115.000000</t>
  </si>
  <si>
    <t>PFV14EH7X4</t>
  </si>
  <si>
    <t>pfv10eh10x2-14eh8x3-5</t>
  </si>
  <si>
    <t>PFV14EH8X3.5</t>
  </si>
  <si>
    <t>146.000000</t>
  </si>
  <si>
    <t>pfv10eh10x2-16eh8x4</t>
  </si>
  <si>
    <t>1224.000000</t>
  </si>
  <si>
    <t>PFV16EH8X4</t>
  </si>
  <si>
    <t>pfv10eh10x2-18eh8x4-5</t>
  </si>
  <si>
    <t>PFV18EH8X4.5</t>
  </si>
  <si>
    <t>pfv10eh10x2-18eh9x4</t>
  </si>
  <si>
    <t>1408.000000</t>
  </si>
  <si>
    <t>PFV18EH9X4</t>
  </si>
  <si>
    <t>195.000000</t>
  </si>
  <si>
    <t>pfv10eh10x2-20eh10x4</t>
  </si>
  <si>
    <t>1520.000000</t>
  </si>
  <si>
    <t>PFV20EH10X4</t>
  </si>
  <si>
    <t>209.000000</t>
  </si>
  <si>
    <t>pfv10eh10x2-20eh8x5</t>
  </si>
  <si>
    <t>1525.000000</t>
  </si>
  <si>
    <t>PFV20EH8X5</t>
  </si>
  <si>
    <t>pfh10eh-2eh</t>
  </si>
  <si>
    <t>205.000000</t>
  </si>
  <si>
    <t>PFH2EH</t>
  </si>
  <si>
    <t>26.000000</t>
  </si>
  <si>
    <t>pfh10eh-3eh</t>
  </si>
  <si>
    <t>254.000000</t>
  </si>
  <si>
    <t>PFH3EH</t>
  </si>
  <si>
    <t>pfh10eh-4eh</t>
  </si>
  <si>
    <t>257.000000</t>
  </si>
  <si>
    <t>PFH4EH</t>
  </si>
  <si>
    <t>pfh10eh-5eh</t>
  </si>
  <si>
    <t>305.000000</t>
  </si>
  <si>
    <t>PFH5EH</t>
  </si>
  <si>
    <t>43.000000</t>
  </si>
  <si>
    <t>pfh10eh-6eh</t>
  </si>
  <si>
    <t>416.000000</t>
  </si>
  <si>
    <t>PFH6EH</t>
  </si>
  <si>
    <t>65.000000</t>
  </si>
  <si>
    <t>pfh10eh-7eh</t>
  </si>
  <si>
    <t>455.000000</t>
  </si>
  <si>
    <t>PFH7EH</t>
  </si>
  <si>
    <t>pfh10eh-8eh</t>
  </si>
  <si>
    <t>520.000000</t>
  </si>
  <si>
    <t>PFH8EH</t>
  </si>
  <si>
    <t>82.400000</t>
  </si>
  <si>
    <t>pfh10eh-9eh</t>
  </si>
  <si>
    <t>548.000000</t>
  </si>
  <si>
    <t>PFH9EH</t>
  </si>
  <si>
    <t>82.000000</t>
  </si>
  <si>
    <t>pfh10eh-10eh</t>
  </si>
  <si>
    <t>622.000000</t>
  </si>
  <si>
    <t>PFH10EH</t>
  </si>
  <si>
    <t>pfh10eh-12eh</t>
  </si>
  <si>
    <t>727.000000</t>
  </si>
  <si>
    <t>PFH12EH</t>
  </si>
  <si>
    <t>104.000000</t>
  </si>
  <si>
    <t>pfh10eh-14eh</t>
  </si>
  <si>
    <t>765.000000</t>
  </si>
  <si>
    <t>PFH14EH</t>
  </si>
  <si>
    <t>114.000000</t>
  </si>
  <si>
    <t>pfh10eh-16eh</t>
  </si>
  <si>
    <t>877.000000</t>
  </si>
  <si>
    <t>PFH16EH</t>
  </si>
  <si>
    <t>134.000000</t>
  </si>
  <si>
    <t>pfh10eh-18eh</t>
  </si>
  <si>
    <t>1101.000000</t>
  </si>
  <si>
    <t>PFH18EH</t>
  </si>
  <si>
    <t>183.000000</t>
  </si>
  <si>
    <t>pfh10eh-20eh</t>
  </si>
  <si>
    <t>1141.000000</t>
  </si>
  <si>
    <t>PFH20EH</t>
  </si>
  <si>
    <t>173.000000</t>
  </si>
  <si>
    <t>pack-fv-geo-15mm-2eh2-5x1-6</t>
  </si>
  <si>
    <t>45.360000</t>
  </si>
  <si>
    <t>pack-fv-geo-15mm-3eh3x2</t>
  </si>
  <si>
    <t>125.360000</t>
  </si>
  <si>
    <t>pack-fv-geo-15mm-4eh4x2</t>
  </si>
  <si>
    <t>160.360000</t>
  </si>
  <si>
    <t>pack-fv-geo-15mm-5eh4x2-5</t>
  </si>
  <si>
    <t>867.000000</t>
  </si>
  <si>
    <t>191.360000</t>
  </si>
  <si>
    <t>pack-fv-geo-15mm-6eh4x3</t>
  </si>
  <si>
    <t>1087.000000</t>
  </si>
  <si>
    <t>219.360000</t>
  </si>
  <si>
    <t>pack-fv-geo-15mm-6eh6x2</t>
  </si>
  <si>
    <t>1205.000000</t>
  </si>
  <si>
    <t>PSFV6EH6X2</t>
  </si>
  <si>
    <t>225.360000</t>
  </si>
  <si>
    <t>pack-fv-geo-15mm-7eh4x3-5</t>
  </si>
  <si>
    <t>1145.000000</t>
  </si>
  <si>
    <t>246.360000</t>
  </si>
  <si>
    <t>pack-fv-geo-15mm-8eh4x4</t>
  </si>
  <si>
    <t>1410.000000</t>
  </si>
  <si>
    <t>285.360000</t>
  </si>
  <si>
    <t>pack-fv-geo-15mm-8eh8x2</t>
  </si>
  <si>
    <t>1562.000000</t>
  </si>
  <si>
    <t>PSFV8EH8X2</t>
  </si>
  <si>
    <t>pack-fv-geo-15mm-9eh4x4-5</t>
  </si>
  <si>
    <t>1462.000000</t>
  </si>
  <si>
    <t>298.360000</t>
  </si>
  <si>
    <t>pack-fv-geo-15mm-10eh4x5</t>
  </si>
  <si>
    <t>1590.000000</t>
  </si>
  <si>
    <t>325.360000</t>
  </si>
  <si>
    <t>pack-fv-geo-15mm-12eh6x4</t>
  </si>
  <si>
    <t>1952.000000</t>
  </si>
  <si>
    <t>226.360000</t>
  </si>
  <si>
    <t>pack-fv-geo-15mm-14eh7x4</t>
  </si>
  <si>
    <t>2335.000000</t>
  </si>
  <si>
    <t>297.360000</t>
  </si>
  <si>
    <t>pack-fv-geo-15mm-16eh8x4</t>
  </si>
  <si>
    <t>2599.000000</t>
  </si>
  <si>
    <t>343.360000</t>
  </si>
  <si>
    <t>pack-fv-geo-15mm-18eh8x4-5</t>
  </si>
  <si>
    <t>2706.000000</t>
  </si>
  <si>
    <t>pack-fv-geo-15mm-20eh8x5</t>
  </si>
  <si>
    <t>2918.000000</t>
  </si>
  <si>
    <t>435.360000</t>
  </si>
  <si>
    <t>pack-fv-geo-15mm-10eh8x2-5</t>
  </si>
  <si>
    <t>PSFV10EH8X2.5</t>
  </si>
  <si>
    <t>pack-fv-geo-15mm-12eh8x3</t>
  </si>
  <si>
    <t>1982.000000</t>
  </si>
  <si>
    <t>PSFV12EH8X3</t>
  </si>
  <si>
    <t>pack-fv-geo-15mm-14eh8x3-5</t>
  </si>
  <si>
    <t>2090.000000</t>
  </si>
  <si>
    <t>PSFV14EH8X3.5</t>
  </si>
  <si>
    <t>pack-fv-geo-15mm-18eh9x4</t>
  </si>
  <si>
    <t>2796.000000</t>
  </si>
  <si>
    <t>PSFV18EH9X4</t>
  </si>
  <si>
    <t>pack-fv-geo-15mm-20eh10x4</t>
  </si>
  <si>
    <t>3194.000000</t>
  </si>
  <si>
    <t>PSFV20EH10X4</t>
  </si>
  <si>
    <t>395.360000</t>
  </si>
  <si>
    <t>UPDATE TSaskit Set Designation = '#D#' WHERE RefPrestashop = #ID# and id_product_attribute = #A# ;</t>
  </si>
  <si>
    <t>kit-caillebotis-fv-geomembrane-3eh3x2-3eh3x2</t>
  </si>
  <si>
    <t>235.000000</t>
  </si>
  <si>
    <t>PSR3EH3X2</t>
  </si>
  <si>
    <t>kit-caillebotis-fv-geomembrane-3eh3x2-4eh4x2</t>
  </si>
  <si>
    <t>283.000000</t>
  </si>
  <si>
    <t>PSR4EH4X2</t>
  </si>
  <si>
    <t>92.000000</t>
  </si>
  <si>
    <t>kit-caillebotis-fv-geomembrane-3eh3x2-5eh4x2-5</t>
  </si>
  <si>
    <t>350.000000</t>
  </si>
  <si>
    <t>PSR5EH4X2.5</t>
  </si>
  <si>
    <t>116.000000</t>
  </si>
  <si>
    <t>kit-caillebotis-fv-geomembrane-3eh3x2-6eh4x3</t>
  </si>
  <si>
    <t>471.000000</t>
  </si>
  <si>
    <t>PSR6EH4X3</t>
  </si>
  <si>
    <t>129.000000</t>
  </si>
  <si>
    <t>kit-caillebotis-fv-geomembrane-3eh3x2-6eh6x2</t>
  </si>
  <si>
    <t>611.000000</t>
  </si>
  <si>
    <t>PSR6EH6X2</t>
  </si>
  <si>
    <t>126.000000</t>
  </si>
  <si>
    <t>kit-caillebotis-fv-geomembrane-3eh3x2-7eh4x3-5</t>
  </si>
  <si>
    <t>528.000000</t>
  </si>
  <si>
    <t>PSR7EH4X3.5</t>
  </si>
  <si>
    <t>kit-caillebotis-fv-geomembrane-3eh3x2-8eh4x4</t>
  </si>
  <si>
    <t>646.000000</t>
  </si>
  <si>
    <t>PSR8EH4X4</t>
  </si>
  <si>
    <t>172.000000</t>
  </si>
  <si>
    <t>kit-caillebotis-fv-geomembrane-3eh3x2-9eh4x4-5</t>
  </si>
  <si>
    <t>698.000000</t>
  </si>
  <si>
    <t>PSR9EH4X4.5</t>
  </si>
  <si>
    <t>185.000000</t>
  </si>
  <si>
    <t>kit-caillebotis-fv-geomembrane-3eh3x2-10eh4x5</t>
  </si>
  <si>
    <t>825.000000</t>
  </si>
  <si>
    <t>PSR10EH4X5</t>
  </si>
  <si>
    <t>212.000000</t>
  </si>
  <si>
    <t>kit-caillebotis-fv-geomembrane-3eh3x2-12eh6x4</t>
  </si>
  <si>
    <t>1040.000000</t>
  </si>
  <si>
    <t>PSR12EH6X4</t>
  </si>
  <si>
    <t>251.000000</t>
  </si>
  <si>
    <t>kit-caillebotis-fv-geomembrane-3eh3x2-14eh7x4</t>
  </si>
  <si>
    <t>1219.000000</t>
  </si>
  <si>
    <t>PSR14EH7X4</t>
  </si>
  <si>
    <t>295.000000</t>
  </si>
  <si>
    <t>kit-caillebotis-fv-geomembrane-3eh3x2-14eh8x3-5</t>
  </si>
  <si>
    <t>1102.000000</t>
  </si>
  <si>
    <t>PSR14EH8X3.5</t>
  </si>
  <si>
    <t>kit-caillebotis-fv-geomembrane-3eh3x2-16eh8x4</t>
  </si>
  <si>
    <t>PSR16EH8X4</t>
  </si>
  <si>
    <t>337.000000</t>
  </si>
  <si>
    <t>kit-caillebotis-fv-geomembrane-3eh3x2-18eh8x4-5</t>
  </si>
  <si>
    <t>1482.000000</t>
  </si>
  <si>
    <t>PSR18EH8X4.5</t>
  </si>
  <si>
    <t>385.000000</t>
  </si>
  <si>
    <t>kit-caillebotis-fv-geomembrane-3eh3x2-20eh8x5</t>
  </si>
  <si>
    <t>1694.000000</t>
  </si>
  <si>
    <t>PSR20EH8X5</t>
  </si>
  <si>
    <t>417.000000</t>
  </si>
  <si>
    <t>kit-caillebotis-fv-geomembrane-3eh3x2-8eh8x2</t>
  </si>
  <si>
    <t>818.000000</t>
  </si>
  <si>
    <t>PSR8EH8X2</t>
  </si>
  <si>
    <t>170.000000</t>
  </si>
  <si>
    <t>kit-caillebotis-fv-geomembrane-3eh3x2-10eh8x2-5</t>
  </si>
  <si>
    <t>700.000000</t>
  </si>
  <si>
    <t>PSR10EH8X2.5</t>
  </si>
  <si>
    <t>210.000000</t>
  </si>
  <si>
    <t>kit-caillebotis-fv-geomembrane-3eh3x2-12eh8x3</t>
  </si>
  <si>
    <t>996.000000</t>
  </si>
  <si>
    <t>PSR12EH8X3</t>
  </si>
  <si>
    <t>250.000000</t>
  </si>
  <si>
    <t>kit-caillebotis-fv-geomembrane-3eh3x2-18eh9x4</t>
  </si>
  <si>
    <t>PSR18EH9X4</t>
  </si>
  <si>
    <t>kit-caillebotis-fv-geomembrane-3eh3x2-20eh10x4</t>
  </si>
  <si>
    <t>1774.000000</t>
  </si>
  <si>
    <t>PSR20EH10X4</t>
  </si>
  <si>
    <t>420.000000</t>
  </si>
  <si>
    <t>coffrage-pvc-125cm3eh</t>
  </si>
  <si>
    <t>coffrage-pvc-125cm4eh</t>
  </si>
  <si>
    <t>coffrage-pvc-125cm5eh</t>
  </si>
  <si>
    <t>coffrage-pvc-125cm6eh4x3</t>
  </si>
  <si>
    <t>coffrage-pvc-125cm6eh6x2</t>
  </si>
  <si>
    <t>coffrage-pvc-125cm7eh</t>
  </si>
  <si>
    <t>coffrage-pvc-125cm8eh4x4</t>
  </si>
  <si>
    <t>coffrage-pvc-125cm9eh</t>
  </si>
  <si>
    <t>coffrage-pvc-125cm10eh</t>
  </si>
  <si>
    <t>coffrage-pvc-125cm12eh6x4</t>
  </si>
  <si>
    <t>coffrage-pvc-125cm12eh8x3</t>
  </si>
  <si>
    <t>coffrage-pvc-125cm14eh8x3-5</t>
  </si>
  <si>
    <t>coffrage-pvc-125cm14eh7x4</t>
  </si>
  <si>
    <t>coffrage-pvc-125cm16eh</t>
  </si>
  <si>
    <t>coffrage-pvc-125cm18eh8x4-5</t>
  </si>
  <si>
    <t>coffrage-pvc-125cm20eh8x5</t>
  </si>
  <si>
    <t>coffrage-pvc-relevage-100cm3eh</t>
  </si>
  <si>
    <t>coffrage-pvc-relevage-100cm4eh</t>
  </si>
  <si>
    <t>coffrage-pvc-relevage-100cm5eh</t>
  </si>
  <si>
    <t>coffrage-pvc-relevage-100cm6eh4x3</t>
  </si>
  <si>
    <t>coffrage-pvc-relevage-100cm6eh6x2</t>
  </si>
  <si>
    <t>coffrage-pvc-relevage-100cm7eh</t>
  </si>
  <si>
    <t>coffrage-pvc-relevage-100cm8eh4x4</t>
  </si>
  <si>
    <t>coffrage-pvc-relevage-100cm9eh</t>
  </si>
  <si>
    <t>coffrage-pvc-relevage-100cm10eh</t>
  </si>
  <si>
    <t>coffrage-pvc-relevage-100cm12eh6x4</t>
  </si>
  <si>
    <t>coffrage-pvc-relevage-100cm12eh8x3</t>
  </si>
  <si>
    <t>coffrage-pvc-relevage-100cm14eh8x3-5</t>
  </si>
  <si>
    <t>coffrage-pvc-relevage-100cm14eh7x4</t>
  </si>
  <si>
    <t>coffrage-pvc-relevage-100cm16eh</t>
  </si>
  <si>
    <t>coffrage-pvc-relevage-100cm18eh8x4-5</t>
  </si>
  <si>
    <t>coffrage-pvc-relevage-100cm20eh8x5</t>
  </si>
  <si>
    <t>Kit Caillebotis FV Géo 3EH3X2</t>
  </si>
  <si>
    <t>Kit Caillebotis FV Géo 4EH4X2</t>
  </si>
  <si>
    <t>Kit Caillebotis FV Géo 5EH4X2.5</t>
  </si>
  <si>
    <t>Kit Caillebotis FV Géo 6EH4x3</t>
  </si>
  <si>
    <t>Kit Caillebotis FV Géo 6EH6X2</t>
  </si>
  <si>
    <t>Kit Caillebotis FV Géo 7EH4X3.5</t>
  </si>
  <si>
    <t>Kit Caillebotis FV Géo 8EH4X4</t>
  </si>
  <si>
    <t>Kit Caillebotis FV Géo 9EH4X4.5</t>
  </si>
  <si>
    <t>Kit Caillebotis FV Géo 10EH4X5</t>
  </si>
  <si>
    <t>Kit Caillebotis FV Géo 12EH6X4</t>
  </si>
  <si>
    <t>Kit Caillebotis FV Géo 14EH7X4</t>
  </si>
  <si>
    <t>Kit Caillebotis FV Géo 14EH8X3.5</t>
  </si>
  <si>
    <t>Kit Caillebotis FV Géo 16EH8X4</t>
  </si>
  <si>
    <t>Kit Caillebotis FV Géo 18EH8X4.5</t>
  </si>
  <si>
    <t>Kit Caillebotis FV Géo 20EH8X5</t>
  </si>
  <si>
    <t>Kit Caillebotis FV Géo 8EH8X2</t>
  </si>
  <si>
    <t>Kit Caillebotis FV Géo 10EH8X2.5</t>
  </si>
  <si>
    <t>Kit Caillebotis FV Géo 12EH8X3</t>
  </si>
  <si>
    <t>Kit Caillebotis FV Géo 18EH9X4</t>
  </si>
  <si>
    <t>Kit Caillebotis FV Géo 20EH10X4</t>
  </si>
  <si>
    <t>Pack FV Géo 1.52mm sans grilles 2EH2.5X1.6</t>
  </si>
  <si>
    <t>Pack FV Géo 1.52mm sans grilles 3EH3X2</t>
  </si>
  <si>
    <t>Pack FV Géo 1.52mm sans grilles 4EH4X2</t>
  </si>
  <si>
    <t>Pack FV Géo 1.52mm sans grilles 5EH4X2.5</t>
  </si>
  <si>
    <t>Pack FV Géo 1.52mm sans grilles 6EH4x3</t>
  </si>
  <si>
    <t>Pack FV Géo 1.52mm sans grilles 6EH6X2</t>
  </si>
  <si>
    <t>Pack FV Géo 1.52mm sans grilles 7EH4X3.5</t>
  </si>
  <si>
    <t>Pack FV Géo 1.52mm sans grilles 8EH4X4</t>
  </si>
  <si>
    <t>Pack FV Géo 1.52mm sans grilles 8EH8X2</t>
  </si>
  <si>
    <t>Pack FV Géo 1.52mm sans grilles 9EH4X4.5</t>
  </si>
  <si>
    <t>Pack FV Géo 1.52mm sans grilles 10EH10X2</t>
  </si>
  <si>
    <t>Pack FV Géo 1.52mm sans grilles 10EH4X5</t>
  </si>
  <si>
    <t>Pack FV Géo 1.52mm sans grilles 10EH8X2.5</t>
  </si>
  <si>
    <t>Pack FV Géo 1.52mm sans grilles 12EH6X4</t>
  </si>
  <si>
    <t>Pack FV Géo 1.52mm sans grilles 12EH8X3</t>
  </si>
  <si>
    <t>Pack FV Géo 1.52mm sans grilles 14EH7X4</t>
  </si>
  <si>
    <t>Pack FV Géo 1.52mm sans grilles 14EH8X3.5</t>
  </si>
  <si>
    <t>Pack FV Géo 1.52mm sans grilles 16EH8X4</t>
  </si>
  <si>
    <t>Pack FV Géo 1.52mm sans grilles 18EH8X4.5</t>
  </si>
  <si>
    <t>Pack FV Géo 1.52mm sans grilles 18EH9X4</t>
  </si>
  <si>
    <t>Pack FV Géo 1.52mm sans grilles 20EH10X4</t>
  </si>
  <si>
    <t>Pack FV Géo 1.52mm sans grilles 20EH8X5</t>
  </si>
  <si>
    <t>Pack FH 1.10mm 2EH</t>
  </si>
  <si>
    <t>Pack FH 1.10mm 3EH</t>
  </si>
  <si>
    <t>Pack FH 1.10mm 4EH</t>
  </si>
  <si>
    <t>Pack FH 1.10mm 5EH</t>
  </si>
  <si>
    <t>Pack FH 1.10mm 6EH</t>
  </si>
  <si>
    <t>Pack FH 1.10mm 7EH</t>
  </si>
  <si>
    <t>Pack FH 1.10mm 8EH</t>
  </si>
  <si>
    <t>Pack FH 1.10mm 9EH</t>
  </si>
  <si>
    <t>Pack FH 1.10mm 10EH</t>
  </si>
  <si>
    <t>Pack FH 1.10mm 12EH</t>
  </si>
  <si>
    <t>Pack FH 1.10mm 14EH</t>
  </si>
  <si>
    <t>Pack FH 1.10mm 16EH</t>
  </si>
  <si>
    <t>Pack FH 1.10mm 18EH</t>
  </si>
  <si>
    <t>Pack FH 1.10mm 20EH</t>
  </si>
  <si>
    <t>Pack FV Géo 1.52mm avec grilles 2EH2.5X1.6</t>
  </si>
  <si>
    <t>Pack FV Géo 1.52mm avec grilles 3EH3X2</t>
  </si>
  <si>
    <t>Pack FV Géo 1.52mm avec grilles 4EH4X2</t>
  </si>
  <si>
    <t>Pack FV Géo 1.52mm avec grilles 5EH4X2.5</t>
  </si>
  <si>
    <t>Pack FV Géo 1.52mm avec grilles 6EH4x3</t>
  </si>
  <si>
    <t>Pack FV Géo 1.52mm avec grilles 6EH6X2</t>
  </si>
  <si>
    <t>Pack FV Géo 1.52mm avec grilles 7EH4X3.5</t>
  </si>
  <si>
    <t>Pack FV Géo 1.52mm avec grilles 8EH4X4</t>
  </si>
  <si>
    <t>Pack FV Géo 1.52mm avec grilles 8EH8X2</t>
  </si>
  <si>
    <t>Pack FV Géo 1.52mm avec grilles 9EH4X4.5</t>
  </si>
  <si>
    <t>Pack FV Géo 1.52mm avec grilles 10EH4X5</t>
  </si>
  <si>
    <t>Pack FV Géo 1.52mm avec grilles 12EH6X4</t>
  </si>
  <si>
    <t>Pack FV Géo 1.52mm avec grilles 14EH7X4</t>
  </si>
  <si>
    <t>Pack FV Géo 1.52mm avec grilles 16EH8X4</t>
  </si>
  <si>
    <t>Pack FV Géo 1.52mm avec grilles 18EH8X4.5</t>
  </si>
  <si>
    <t>Pack FV Géo 1.52mm avec grilles 20EH8X5</t>
  </si>
  <si>
    <t>Pack FV Géo 1.52mm avec grilles 10EH8X2.5</t>
  </si>
  <si>
    <t>Pack FV Géo 1.52mm avec grilles 12EH8X3</t>
  </si>
  <si>
    <t>Pack FV Géo 1.52mm avec grilles 14EH8X3.5</t>
  </si>
  <si>
    <t>Pack FV Géo 1.52mm avec grilles 18EH9X4</t>
  </si>
  <si>
    <t>Pack FV Géo 1.52mm avec grilles 20EH10X4</t>
  </si>
  <si>
    <t>Coffrage FV 125cm 3EH</t>
  </si>
  <si>
    <t>Coffrage FV 125cm 4EH</t>
  </si>
  <si>
    <t>Coffrage FV 125cm 5EH</t>
  </si>
  <si>
    <t>Coffrage FV 125cm 6EH 4X3</t>
  </si>
  <si>
    <t>Coffrage FV 125cm 6EH 6X2</t>
  </si>
  <si>
    <t>Coffrage FV 125cm 7EH</t>
  </si>
  <si>
    <t>Coffrage FV 125cm 8EH 4X4</t>
  </si>
  <si>
    <t>Coffrage FV 125cm 9EH</t>
  </si>
  <si>
    <t>Coffrage FV 125cm 10EH</t>
  </si>
  <si>
    <t>Coffrage FV 125cm 12EH 6X4</t>
  </si>
  <si>
    <t>Coffrage FV 125cm 12EH 8X3</t>
  </si>
  <si>
    <t>Coffrage FV 125cm 14EH 8X3.5</t>
  </si>
  <si>
    <t>Coffrage FV 125cm 14EH 7X4</t>
  </si>
  <si>
    <t>Coffrage FV 125cm 16EH</t>
  </si>
  <si>
    <t>Coffrage FV 125cm 18EH 8X4.5</t>
  </si>
  <si>
    <t>Coffrage FV 125cm 20EH 8X5</t>
  </si>
  <si>
    <t>Cloison centrale FV 3EH</t>
  </si>
  <si>
    <t>Cloison centrale FV 4EH</t>
  </si>
  <si>
    <t>Cloison centrale FV 5EH</t>
  </si>
  <si>
    <t>Cloison centrale FV 6EHA 4X3</t>
  </si>
  <si>
    <t>Cloison centrale FV 6EHB 6X2</t>
  </si>
  <si>
    <t>Cloison centrale FV 7EH</t>
  </si>
  <si>
    <t>Cloison centrale FV 8EH</t>
  </si>
  <si>
    <t>Cloison centrale FV 9EH</t>
  </si>
  <si>
    <t>Cloison centrale FV 10EH</t>
  </si>
  <si>
    <t>Cloison centrale FV 12EHA 6X4</t>
  </si>
  <si>
    <t>Cloison centrale FV 12EHB 8X3</t>
  </si>
  <si>
    <t>Cloison centrale FV 14EHA 8X3.5</t>
  </si>
  <si>
    <t>Cloison centrale FV 14EHB 7X4</t>
  </si>
  <si>
    <t>Cloison centrale FV 16EH</t>
  </si>
  <si>
    <t>Cloison centrale FV 18EHA 8X4.5</t>
  </si>
  <si>
    <t>Cloison centrale FV 20EHB 8X5</t>
  </si>
  <si>
    <t>Coffrage FV 100cm 3EH</t>
  </si>
  <si>
    <t>Coffrage FV 100cm 4EH</t>
  </si>
  <si>
    <t>Coffrage FV 100cm 5EH</t>
  </si>
  <si>
    <t>Coffrage FV 100cm 6EH 4X3</t>
  </si>
  <si>
    <t>Coffrage FV 100cm 6EH 6X2</t>
  </si>
  <si>
    <t>Coffrage FV 100cm 7EH</t>
  </si>
  <si>
    <t xml:space="preserve">Coffrage FV 100cm 8EH 4X4 </t>
  </si>
  <si>
    <t>Coffrage FV 100cm 9EH</t>
  </si>
  <si>
    <t>Coffrage FV 100cm 10EH</t>
  </si>
  <si>
    <t>Coffrage FV 100cm 12EH 6X4</t>
  </si>
  <si>
    <t>Coffrage FV 100cm 12EH 8X3</t>
  </si>
  <si>
    <t>Coffrage FV 100cm 14EH 8X3.5</t>
  </si>
  <si>
    <t>Coffrage FV 100cm 14EH 7X4</t>
  </si>
  <si>
    <t>Coffrage FV 100cm 16EH</t>
  </si>
  <si>
    <t>Coffrage FV 100cm 18EH 8X4.5</t>
  </si>
  <si>
    <t>Coffrage FV 100cm 20EH 8X5</t>
  </si>
  <si>
    <t>membrane-epdm-sur-mesure-9-15m</t>
  </si>
  <si>
    <t>DGEOM_915_152</t>
  </si>
  <si>
    <t>0.229920</t>
  </si>
  <si>
    <t>membrane-epdm-sur-mesure-12-20m</t>
  </si>
  <si>
    <t>1.320000</t>
  </si>
  <si>
    <t>DGEOM_1220_152</t>
  </si>
  <si>
    <t>0.266520</t>
  </si>
  <si>
    <t>membrane-epdm-sur-mesure-15-25m</t>
  </si>
  <si>
    <t>1.650000</t>
  </si>
  <si>
    <t>DGEOM_1525_152</t>
  </si>
  <si>
    <t>0.303120</t>
  </si>
  <si>
    <t>membrane-epdm-sur-mesure-6-10m</t>
  </si>
  <si>
    <t>0.660000</t>
  </si>
  <si>
    <t>DGEOM_610_152</t>
  </si>
  <si>
    <t>0.150000</t>
  </si>
  <si>
    <t>membrane-epdm-110mm-sur-mesure-en-cm-9-15m</t>
  </si>
  <si>
    <t>0.840000</t>
  </si>
  <si>
    <t>DGEOM_915_110</t>
  </si>
  <si>
    <t>membrane-epdm-110mm-sur-mesure-en-cm-12-20m</t>
  </si>
  <si>
    <t>1.120000</t>
  </si>
  <si>
    <t>DGEOM_1220_110</t>
  </si>
  <si>
    <t>membrane-epdm-110mm-sur-mesure-en-cm-15-25m</t>
  </si>
  <si>
    <t>1.400000</t>
  </si>
  <si>
    <t>DGEOM_1525_110</t>
  </si>
  <si>
    <t>membrane-epdm-110mm-sur-mesure-en-cm-6-10m</t>
  </si>
  <si>
    <t>0.560000</t>
  </si>
  <si>
    <t>DGEOM_610_110</t>
  </si>
  <si>
    <t>Membrane EPDM 1.52mm sur mesure (en cm) 9.15m</t>
  </si>
  <si>
    <t>Membrane EPDM 1.52mm sur mesure (en cm) 12.20m</t>
  </si>
  <si>
    <t>Membrane EPDM 1.52mm sur mesure (en cm) 15.25m</t>
  </si>
  <si>
    <t>Membrane EPDM 1.52mm sur mesure (en cm) 6.10m</t>
  </si>
  <si>
    <t>Membrane EPDM 1.10mm sur mesure (en cm) 9.15m</t>
  </si>
  <si>
    <t>Membrane EPDM 1.10mm sur mesure (en cm) 12.20m</t>
  </si>
  <si>
    <t>Membrane EPDM 1.10mm sur mesure (en cm) 15.25m</t>
  </si>
  <si>
    <t>Membrane EPDM 1.10mm sur mesure (en cm) 6.10m</t>
  </si>
  <si>
    <t>Membranes sur mesure</t>
  </si>
  <si>
    <t>2263.860000</t>
  </si>
  <si>
    <t>DGEOM915_110_3050</t>
  </si>
  <si>
    <t>2797.170000</t>
  </si>
  <si>
    <t>DGEOM_915_152_3050</t>
  </si>
  <si>
    <t>3018.480000</t>
  </si>
  <si>
    <t>DGEOM_1220_110_3050</t>
  </si>
  <si>
    <t>3729.560000</t>
  </si>
  <si>
    <t>DGEOM_1220_152_3050</t>
  </si>
  <si>
    <t>3773.090000</t>
  </si>
  <si>
    <t>DGEOM_1525_110_3050</t>
  </si>
  <si>
    <t>4661.950000</t>
  </si>
  <si>
    <t>DGEOM_1525_152_3050</t>
  </si>
  <si>
    <t>4527.710000</t>
  </si>
  <si>
    <t>DGEOM_915_110_6100</t>
  </si>
  <si>
    <t>5594.340000</t>
  </si>
  <si>
    <t>DGEOM_915_152_6100</t>
  </si>
  <si>
    <t>6036.950000</t>
  </si>
  <si>
    <t>DGEOM_1220_110_6100</t>
  </si>
  <si>
    <t>7459.120000</t>
  </si>
  <si>
    <t>DGEOM_1220_152_6100</t>
  </si>
  <si>
    <t>7546.190000</t>
  </si>
  <si>
    <t>DGEOM_1525_110_6100</t>
  </si>
  <si>
    <t>9323.900000</t>
  </si>
  <si>
    <t>DGEOM_1525_152_6100</t>
  </si>
  <si>
    <t>Rouleau membrane 1.10mm l 12.20m L 30.5m</t>
  </si>
  <si>
    <t>Rouleau membrane 1.52mm l 12.20m L 30.5m</t>
  </si>
  <si>
    <t>rouleau-membrane-110-1220-3050</t>
  </si>
  <si>
    <t>rouleau-membrane-152-1220-3050</t>
  </si>
  <si>
    <t>rouleau-membrane-110-1525-3050</t>
  </si>
  <si>
    <t>Rouleau membrane 1.10mm l 15.25m L 30.5m</t>
  </si>
  <si>
    <t>Rouleau membrane 1.52mm l 15.25m L 30.5m</t>
  </si>
  <si>
    <t>rouleau-membrane-152-1525-3050</t>
  </si>
  <si>
    <t>Rouleau membrane 1.10mm l 12.20m L 61m</t>
  </si>
  <si>
    <t>rouleau-membrane-110-1220-6100</t>
  </si>
  <si>
    <t>rouleau-membrane-152-0915-6100</t>
  </si>
  <si>
    <t>rouleau-membrane-110-0915-6100</t>
  </si>
  <si>
    <t>rouleau-membrane-152-0915-3050</t>
  </si>
  <si>
    <t>rouleau-membrane-110-0915-3050</t>
  </si>
  <si>
    <t>Rouleau membrane 1.10mm l 09.15m L 30.5m</t>
  </si>
  <si>
    <t>Rouleau membrane 1.52mm l 09.15m L 30.5m</t>
  </si>
  <si>
    <t>Rouleau membrane 1.10mm l 09.15m L 61m</t>
  </si>
  <si>
    <t>Rouleau membrane 1.52mm l 09.15m L 61m</t>
  </si>
  <si>
    <t>Rouleau membrane 1.52mm l 12.20m L 61m</t>
  </si>
  <si>
    <t>rouleau-membrane-152-1220-6100</t>
  </si>
  <si>
    <t>Rouleau membrane 1.10mm l 15.25m L 61m</t>
  </si>
  <si>
    <t>Rouleau membrane 1.52mm l 15.25m L 61m</t>
  </si>
  <si>
    <t>rouleau-membrane-110-1525-6100</t>
  </si>
  <si>
    <t>rouleau-membrane-152-1525-6100</t>
  </si>
  <si>
    <t>EPDM en rouleau brut</t>
  </si>
  <si>
    <t>motorisation-motorisation</t>
  </si>
  <si>
    <t>MOTORISATION</t>
  </si>
  <si>
    <t>542.000000</t>
  </si>
  <si>
    <t>MOTOR_VANNE_D63</t>
  </si>
  <si>
    <t>spr-900-63-postederelevaged63pompedwvox</t>
  </si>
  <si>
    <t>POSTE DE RELEVAGE D63 POMPE DWVOX</t>
  </si>
  <si>
    <t>SPR-1200-63-NEW</t>
  </si>
  <si>
    <t>fondaform-fondaform</t>
  </si>
  <si>
    <t>FONDAFORM</t>
  </si>
  <si>
    <t>15.040000</t>
  </si>
  <si>
    <t>FOND8</t>
  </si>
  <si>
    <t>1.500000</t>
  </si>
  <si>
    <t>flotteur-pour-chasse-a-clapet-flotteurpourchasseaclapet</t>
  </si>
  <si>
    <t>FLOTTEUR POUR CHASSE A CLAPET</t>
  </si>
  <si>
    <t>75.000000</t>
  </si>
  <si>
    <t>FLOTCLAP</t>
  </si>
  <si>
    <t>kit-cuve-dn200-pour-chasse-a-clapet-kitcuvedn200pourchasseaclapet</t>
  </si>
  <si>
    <t>KIT CUVE DN200 POUR CHASSE A CLAPET</t>
  </si>
  <si>
    <t>81.010000</t>
  </si>
  <si>
    <t>CUVEDN200</t>
  </si>
  <si>
    <t>arbre-hexagonal-pour-scie-cloche-d32-a-d210-arbrehexagonalpoursciecloched32ad210</t>
  </si>
  <si>
    <t>ARBRE HEXAGONAL POUR SCIE CLOCHE D32 A D210</t>
  </si>
  <si>
    <t>AH2</t>
  </si>
  <si>
    <t>vis-charpente-8x160-inox-a2-t40-vischarpente8x160inoxa2t40</t>
  </si>
  <si>
    <t>VIS CHARPENTE 8X160 INOX A2 T40</t>
  </si>
  <si>
    <t>0.780000</t>
  </si>
  <si>
    <t>VCHARP8X160</t>
  </si>
  <si>
    <t>vis-charpente-8x160-inox-a2-t40-vischarpente8x140inoxa2t40</t>
  </si>
  <si>
    <t>VIS CHARPENTE 8X140 INOX A2 T40</t>
  </si>
  <si>
    <t>0.549000</t>
  </si>
  <si>
    <t>VCHARP8X140</t>
  </si>
  <si>
    <t>vis-charpente-8x160-inox-a2-t40-vischarpente8x300inoxa2t40</t>
  </si>
  <si>
    <t>VIS CHARPENTE 8X300 INOX A2 T40</t>
  </si>
  <si>
    <t>3.030000</t>
  </si>
  <si>
    <t>VCHARP8X300</t>
  </si>
  <si>
    <t>vis-charpente-8x160-inox-a2-t40-vispenture7x70inoxa2t30</t>
  </si>
  <si>
    <t>VIS PENTURE 7X70 INOX A2 T30</t>
  </si>
  <si>
    <t>0.158000</t>
  </si>
  <si>
    <t>vis-charpente-8x160-inox-a2-t40-vispenture6x30inoxa2t30</t>
  </si>
  <si>
    <t>VIS PENTURE 6X30 INOX A2 T30</t>
  </si>
  <si>
    <t>0.068000</t>
  </si>
  <si>
    <t>barre-t-aluminium-40-mm-1,5m</t>
  </si>
  <si>
    <t>BARRE T ALUMINIUM 40 MM 1,5 m</t>
  </si>
  <si>
    <t>11.100000</t>
  </si>
  <si>
    <t>T403L15</t>
  </si>
  <si>
    <t>0.500000</t>
  </si>
  <si>
    <t>barre-t-aluminium-40-mm-2,0m</t>
  </si>
  <si>
    <t>BARRE T ALUMINIUM 40 MM 2,0 m</t>
  </si>
  <si>
    <t>T403L20</t>
  </si>
  <si>
    <t>0.750000</t>
  </si>
  <si>
    <t>corniere-aluminium-1,5m</t>
  </si>
  <si>
    <t>CORNIERE ALUMINIUM 1,5 m</t>
  </si>
  <si>
    <t>10.550000</t>
  </si>
  <si>
    <t>CE403L15</t>
  </si>
  <si>
    <t>corniere-aluminium-2,0m</t>
  </si>
  <si>
    <t>CORNIERE ALUMINIUM 2,0 m</t>
  </si>
  <si>
    <t>14.060000</t>
  </si>
  <si>
    <t>CE403L20</t>
  </si>
  <si>
    <t>couronne-pvc-souple-25</t>
  </si>
  <si>
    <t>COURONNE PVC SOUPLE D63 NOVOFLEX 25</t>
  </si>
  <si>
    <t>197.940000</t>
  </si>
  <si>
    <t>NOVOFLEX63/25</t>
  </si>
  <si>
    <t>couronne-pvc-souple-50</t>
  </si>
  <si>
    <t>COURONNE PVC SOUPLE D63 NOVOFLEX 50</t>
  </si>
  <si>
    <t>395.880000</t>
  </si>
  <si>
    <t>NOVOFLEX63/50</t>
  </si>
  <si>
    <t>kit-drainage-aeration-pour-fv-geo-4-a-10-eh-sortielaterale</t>
  </si>
  <si>
    <t>KIT DRAINAGE AERATION POUR FV GEO 4 à 10 EH SORTIE LATERALE</t>
  </si>
  <si>
    <t>80.000000</t>
  </si>
  <si>
    <t>DFVL</t>
  </si>
  <si>
    <t>7.000000</t>
  </si>
  <si>
    <t>kit-drainage-aeration-pour-fv-geo-4-a-10-eh-sortiecentrale</t>
  </si>
  <si>
    <t>KIT DRAINAGE AERATION POUR FV GEO 4 à 10 EH SORTIE CENTRALE</t>
  </si>
  <si>
    <t>DFVC</t>
  </si>
  <si>
    <t>mscie60-mhsd102pourpassagedetubed100</t>
  </si>
  <si>
    <t>GAMME DE SCIES CLOCHES MHS D102 pour passage de tube D100</t>
  </si>
  <si>
    <t>34.530000</t>
  </si>
  <si>
    <t>MSCIE102</t>
  </si>
  <si>
    <t>0.200000</t>
  </si>
  <si>
    <t>mscie60-mhsd108pourjointsforshedad100</t>
  </si>
  <si>
    <t>GAMME DE SCIES CLOCHES MHS D108 pour joints Forsheda D100</t>
  </si>
  <si>
    <t>49.100000</t>
  </si>
  <si>
    <t>MSCIE108</t>
  </si>
  <si>
    <t>mscie60-fikd20pourpresseétoupepg13</t>
  </si>
  <si>
    <t>GAMME DE SCIES CLOCHES FIK D20 pour presse étoupe PG13</t>
  </si>
  <si>
    <t>25.260000</t>
  </si>
  <si>
    <t>MSCIE20</t>
  </si>
  <si>
    <t>mscie60-fikd105pourmessaged100(plaquespvc)</t>
  </si>
  <si>
    <t>GAMME DE SCIES CLOCHES FIK D105 pour message  D100 (PLAQUES PVC)</t>
  </si>
  <si>
    <t>32.640000</t>
  </si>
  <si>
    <t>MSCIEFIK105</t>
  </si>
  <si>
    <t>mscie60-fikd127pourtraverséedeparoi(plaquespvc)</t>
  </si>
  <si>
    <t>GAMME DE SCIES CLOCHES FIK D127 pour traversée de paroi (plaques PVC)</t>
  </si>
  <si>
    <t>72.380000</t>
  </si>
  <si>
    <t>MSCIEFIK127</t>
  </si>
  <si>
    <t>mscie60-mhstcarbured57pourjointsforshedad50</t>
  </si>
  <si>
    <t>GAMME DE SCIES CLOCHES MHST CARBURE D57 pour joints Forsheda D50</t>
  </si>
  <si>
    <t>25.760000</t>
  </si>
  <si>
    <t>MSCIE57</t>
  </si>
  <si>
    <t>mscie60-mhstcarbured67pourjointsforshedad63</t>
  </si>
  <si>
    <t>GAMME DE SCIES CLOCHES MHST CARBURE D67 pour joints Forsheda D63</t>
  </si>
  <si>
    <t>MSCIE67</t>
  </si>
  <si>
    <t>INSERT INTO TSaskit (Categorie, SousCategorie, `RefPrestashop`,  id_product_attribute, `Reference`, `Designation`, `PrixMagasin`, `Actif`, DateModification) VALUES ('Outillage',</t>
  </si>
  <si>
    <t>INSERT INTO TSaskit (Categorie, SousCategorie, `RefPrestashop`,  id_product_attribute, `Reference`, `Designation`, `PrixMagasin`, `Actif`, DateModification) VALUES ('Quincaillerie',</t>
  </si>
  <si>
    <t>Scies cloches</t>
  </si>
  <si>
    <t>Quincaillerie</t>
  </si>
  <si>
    <t>Ancrage EPDM</t>
  </si>
  <si>
    <t>Eaux chargées D63</t>
  </si>
  <si>
    <t>pack-fv-geo-15mm-packfvgeo1-52mmavecgrilles</t>
  </si>
  <si>
    <t>505.500000</t>
  </si>
  <si>
    <t>PXFV2EH2.5X1.6</t>
  </si>
  <si>
    <t>cales-caoutchoux-9x9-cm-boite-de-24-calescaoutchoux9x9cm-boitede24</t>
  </si>
  <si>
    <t>CALES CAOUTCHOUX 9X9 CM - BOITE DE 24</t>
  </si>
  <si>
    <t>17.000000</t>
  </si>
  <si>
    <t>RTCALEB24</t>
  </si>
  <si>
    <t>colle-bluefast-speciale-pvc-souple-collebluefastspecialepvcsouple</t>
  </si>
  <si>
    <t>COLLE BLUEFAST SPECIALE PVC SOUPLE</t>
  </si>
  <si>
    <t>7.500000</t>
  </si>
  <si>
    <t>BLUEFASTP</t>
  </si>
  <si>
    <t>mjoi100-jointforshedadiametre110</t>
  </si>
  <si>
    <t>JOINT FORSHEDA DIAMETRE 110</t>
  </si>
  <si>
    <t>4.500000</t>
  </si>
  <si>
    <t>MJOI110</t>
  </si>
  <si>
    <t>mjoi100-jointforshedadiametre200</t>
  </si>
  <si>
    <t>JOINT FORSHEDA DIAMETRE 200</t>
  </si>
  <si>
    <t>9.000000</t>
  </si>
  <si>
    <t>MJOI200</t>
  </si>
  <si>
    <t>Where  p.id_product in (599) and pa.id_product is null</t>
  </si>
  <si>
    <t>casquette-aquatiris-tissu-5-pans-casquetteaquatiri...</t>
  </si>
  <si>
    <t>CASQUETTE AQUATIRIS TISSU 5 PANS</t>
  </si>
  <si>
    <t>CASQUETTE1</t>
  </si>
  <si>
    <t>preleveur-lysimetrique-preleveurlysimetrique</t>
  </si>
  <si>
    <t>PRELEVEUR LYSIMETRIQUE</t>
  </si>
  <si>
    <t>MLYSI</t>
  </si>
  <si>
    <t>vis-charpente-8x160-inox-a2-t40-vischarpente8x140i...</t>
  </si>
  <si>
    <t>27.500000</t>
  </si>
  <si>
    <t>VCHARP8X140B50</t>
  </si>
  <si>
    <t>vis-charpente-8x160-inox-a2-t40-vischarpente8x160i...</t>
  </si>
  <si>
    <t>39.000000</t>
  </si>
  <si>
    <t>VCHARP8X160B50</t>
  </si>
  <si>
    <t>vis-charpente-8x160-inox-a2-t40-vispenture7x70inox...</t>
  </si>
  <si>
    <t>12.290000</t>
  </si>
  <si>
    <t>VPENT7X70B100</t>
  </si>
  <si>
    <t>vis-charpente-8x160-inox-a2-t40-vispenture6x30inox...</t>
  </si>
  <si>
    <t>6.800000</t>
  </si>
  <si>
    <t>VPENT6X30B100</t>
  </si>
  <si>
    <t>kit3vm63-kitrelevagemotorised63pretaposer</t>
  </si>
  <si>
    <t>KIT RELEVAGE MOTORISE D63 PRET A POSER</t>
  </si>
  <si>
    <t>897.180000</t>
  </si>
  <si>
    <t>DIR023VMHI63PAP</t>
  </si>
  <si>
    <t>10.600000</t>
  </si>
  <si>
    <t>vis-charpente-8x160-inox-a2-t40-vischarpente6x80in...</t>
  </si>
  <si>
    <t>VIS CHARPENTE 6X80 INOX A2 T25</t>
  </si>
  <si>
    <t>VCHARP6X80B100</t>
  </si>
  <si>
    <t>raccord-tauraude-a-compression-d63x2--50</t>
  </si>
  <si>
    <t>RACCORD TAURAUDE A COMPRESSION 50</t>
  </si>
  <si>
    <t>3.240000</t>
  </si>
  <si>
    <t>URT502</t>
  </si>
  <si>
    <t>raccord-tauraude-a-compression-d63x2--63</t>
  </si>
  <si>
    <t>RACCORD TAURAUDE A COMPRESSION 63</t>
  </si>
  <si>
    <t>5.220000</t>
  </si>
  <si>
    <t>URT632</t>
  </si>
  <si>
    <t>kit-de-mise-en-charge-kitdemiseencharge</t>
  </si>
  <si>
    <t>KIT DE MISE EN CHARGE</t>
  </si>
  <si>
    <t>KITMECFH</t>
  </si>
  <si>
    <t>clapet-anti-retour-pvc-d63-63</t>
  </si>
  <si>
    <t>CLAPET ANTI-RETOUR PVC 63</t>
  </si>
  <si>
    <t>35.660000</t>
  </si>
  <si>
    <t>clapet-anti-retour-pvc-d63-40</t>
  </si>
  <si>
    <t>CLAPET ANTI-RETOUR PVC 40</t>
  </si>
  <si>
    <t>20.310000</t>
  </si>
  <si>
    <t>0.800000</t>
  </si>
  <si>
    <t>kit-carex-kitcarex</t>
  </si>
  <si>
    <t>KIT CAREX</t>
  </si>
  <si>
    <t>2675.000000</t>
  </si>
  <si>
    <t>KCAREX</t>
  </si>
  <si>
    <t>kit-carex-kitcarextriple</t>
  </si>
  <si>
    <t>KIT CAREX TRIPLE</t>
  </si>
  <si>
    <t>7425.000000</t>
  </si>
  <si>
    <t>KCAREX3</t>
  </si>
  <si>
    <t>300.000000</t>
  </si>
  <si>
    <t>rehausse-cuve-carex-h150-rehaussecuvecarexh150</t>
  </si>
  <si>
    <t>REHAUSSE CUVE CAREX H150</t>
  </si>
  <si>
    <t>REHAUSCAREX150</t>
  </si>
  <si>
    <t>rehausse-cuve-carex-h150-rehaussecuvecarexh300</t>
  </si>
  <si>
    <t>REHAUSSE CUVE CAREX H300</t>
  </si>
  <si>
    <t>187.500000</t>
  </si>
  <si>
    <t>REHAUSCAREX300</t>
  </si>
  <si>
    <t>mug-mug</t>
  </si>
  <si>
    <t>MUG</t>
  </si>
  <si>
    <t>17.430000</t>
  </si>
  <si>
    <t>guide-l-usager-carex-guidel'usagercarex</t>
  </si>
  <si>
    <t>GUIDE l'USAGER CAREX</t>
  </si>
  <si>
    <t>28.520000</t>
  </si>
  <si>
    <t>GUIDECAREX</t>
  </si>
  <si>
    <t>plaquette-carex-plaquettecarex</t>
  </si>
  <si>
    <t>PLAQUETTE CAREX</t>
  </si>
  <si>
    <t>7.330000</t>
  </si>
  <si>
    <t>PLCAREX</t>
  </si>
  <si>
    <t>bloc-note-aquatiris-blocnoteaquatiris</t>
  </si>
  <si>
    <t>BLOC NOTE AQUATIRIS</t>
  </si>
  <si>
    <t>3.140000</t>
  </si>
  <si>
    <t>BLOCNOTE</t>
  </si>
  <si>
    <t>chevron-50x115-l-180m-bastaings50x115l2-5m</t>
  </si>
  <si>
    <t>BASTAINGS 50X115 L 2.5M</t>
  </si>
  <si>
    <t>18.910000</t>
  </si>
  <si>
    <t>C5011250</t>
  </si>
  <si>
    <t>BODY WARMER UNISEXE TAILLE M</t>
  </si>
  <si>
    <t>46.150000</t>
  </si>
  <si>
    <t>BODYWARMER-M</t>
  </si>
  <si>
    <t>BODY WARMER UNISEXE TAILLE L</t>
  </si>
  <si>
    <t>BODYWARMER-L</t>
  </si>
  <si>
    <t>BODY WARMER UNISEXE TAILLE XXL</t>
  </si>
  <si>
    <t>BODYWARMER-XXL</t>
  </si>
  <si>
    <t>BODY WARMER UNISEXE TAILLE S</t>
  </si>
  <si>
    <t>BODYWARMER-S</t>
  </si>
  <si>
    <t>BODY WARMER UNISEXE TAILLE XL</t>
  </si>
  <si>
    <t>BODYWARMER-XL</t>
  </si>
  <si>
    <t>body-warmer-homme-taillexxxl</t>
  </si>
  <si>
    <t>BODY WARMER UNISEXE TAILLE XXXL</t>
  </si>
  <si>
    <t>BODYWARMER-XXXL</t>
  </si>
  <si>
    <t>POLO FEMME S</t>
  </si>
  <si>
    <t>30.500000</t>
  </si>
  <si>
    <t>POLOF-S</t>
  </si>
  <si>
    <t>0.320000</t>
  </si>
  <si>
    <t>POLO FEMME M</t>
  </si>
  <si>
    <t>POLOF-M</t>
  </si>
  <si>
    <t>POLO FEMME L</t>
  </si>
  <si>
    <t>POLOF-L</t>
  </si>
  <si>
    <t>POLO FEMME XL</t>
  </si>
  <si>
    <t>POLOF-XL</t>
  </si>
  <si>
    <t>POLO HOMME M</t>
  </si>
  <si>
    <t>36.000000</t>
  </si>
  <si>
    <t>POLOH-M</t>
  </si>
  <si>
    <t>POLO HOMME L</t>
  </si>
  <si>
    <t>POLOH-L</t>
  </si>
  <si>
    <t>POLO HOMME XL</t>
  </si>
  <si>
    <t>POLOH-XL</t>
  </si>
  <si>
    <t>POLO HOMME XXL</t>
  </si>
  <si>
    <t>POLOH-XXL</t>
  </si>
  <si>
    <t>POLO HOMME XXXL</t>
  </si>
  <si>
    <t>POLOH-XXXL</t>
  </si>
  <si>
    <t>0.520000</t>
  </si>
  <si>
    <t>POLO HOMME XXXXL</t>
  </si>
  <si>
    <t>POLOH-XXXXL</t>
  </si>
  <si>
    <t>pull-femme-s</t>
  </si>
  <si>
    <t>pull-femme-m</t>
  </si>
  <si>
    <t>pull-femme-l</t>
  </si>
  <si>
    <t>pull-femme-xl</t>
  </si>
  <si>
    <t>pull-homme-m</t>
  </si>
  <si>
    <t>pull-homme-l</t>
  </si>
  <si>
    <t>pull-homme-xl</t>
  </si>
  <si>
    <t>pull-homme-xxl</t>
  </si>
  <si>
    <t>pull-homme-xxxl</t>
  </si>
  <si>
    <t>pull-homme-xxxxl</t>
  </si>
  <si>
    <t>kit-carex-6eh</t>
  </si>
  <si>
    <t>KIT CAREX 6 EH</t>
  </si>
  <si>
    <t>2450.000000</t>
  </si>
  <si>
    <t>KCAREX6EHSL</t>
  </si>
  <si>
    <t>kit-carex-5eh</t>
  </si>
  <si>
    <t>KIT CAREX 5 EH</t>
  </si>
  <si>
    <t>2350.000000</t>
  </si>
  <si>
    <t>KCAREX5EHSL</t>
  </si>
  <si>
    <t>90.000000</t>
  </si>
  <si>
    <t>bordure-ecoplanc-carex-6-eh-6eh</t>
  </si>
  <si>
    <t>BORDURE ECOPLANC CAREX 6 EH 6 EH</t>
  </si>
  <si>
    <t>225.000000</t>
  </si>
  <si>
    <t>CARECO6EH</t>
  </si>
  <si>
    <t>50.000000</t>
  </si>
  <si>
    <t>bordure-ecoplanc-carex-6-eh-5eh</t>
  </si>
  <si>
    <t>BORDURE ECOPLANC CAREX 6 EH 5 EH</t>
  </si>
  <si>
    <t>CARECO5EH</t>
  </si>
  <si>
    <t>45.000000</t>
  </si>
  <si>
    <t>coffrage-pvc-carex-6eh</t>
  </si>
  <si>
    <t>COFFRAGE PVC CAREX 6 EH</t>
  </si>
  <si>
    <t>450.000000</t>
  </si>
  <si>
    <t>COFRPVCCAREX6EH</t>
  </si>
  <si>
    <t>coffrage-pvc-carex-5eh</t>
  </si>
  <si>
    <t>COFFRAGE PVC CAREX 5 EH</t>
  </si>
  <si>
    <t>380.000000</t>
  </si>
  <si>
    <t>COFRPVCCAREX5EH</t>
  </si>
  <si>
    <t>180.000000</t>
  </si>
  <si>
    <t>couronne-pvc-souple-couronnepvcsoupled6350mch</t>
  </si>
  <si>
    <t>COURONNE PVC SOUPLE D63 50M CH</t>
  </si>
  <si>
    <t>265.440000</t>
  </si>
  <si>
    <t>CPVCSOUPLE50M</t>
  </si>
  <si>
    <t>palette-de-fondaform-8-mm-85-plaques-palettedefondaform8mm85plaques</t>
  </si>
  <si>
    <t>PALETTE DE FONDAFORM 8 MM 85 PLAQUES</t>
  </si>
  <si>
    <t>1278.000000</t>
  </si>
  <si>
    <t>FOND8PAL85</t>
  </si>
  <si>
    <t>palette-de-fondaform-8-mm-85-plaques-palettedecouronnespvcsoupled634x50m</t>
  </si>
  <si>
    <t>PALETTE DE COURONNES PVC SOUPLE D63 4X50M</t>
  </si>
  <si>
    <t>1035.000000</t>
  </si>
  <si>
    <t>PALPVCSOUPLE50M</t>
  </si>
  <si>
    <t>palette-de-fondaform-8-mm-85-plaques-palettede50chevronspe10x10l2,5m</t>
  </si>
  <si>
    <t>PALETTE DE 50 CHEVRONS PE 10X10 L 2,5 m</t>
  </si>
  <si>
    <t>1510.800000</t>
  </si>
  <si>
    <t>PAL50C1001002500</t>
  </si>
  <si>
    <t>kit-stand-kitstand</t>
  </si>
  <si>
    <t>KIT STAND</t>
  </si>
  <si>
    <t>1711.000000</t>
  </si>
  <si>
    <t>chevron-70x70-l-180m-palettede140chevrons70x70l1-8...</t>
  </si>
  <si>
    <t>PALETTE DE 140 CHEVRONS 70X70 L 1.80M</t>
  </si>
  <si>
    <t>1260.000000</t>
  </si>
  <si>
    <t>PAL140C70701800</t>
  </si>
  <si>
    <t>77.330000</t>
  </si>
  <si>
    <t>DFVCR</t>
  </si>
  <si>
    <t>DFVLR</t>
  </si>
  <si>
    <t>ecoplanc-2m-palettede100ecoplanc2m</t>
  </si>
  <si>
    <t>PALETTE DE 100 ECOPLANC 2M</t>
  </si>
  <si>
    <t>2055.300000</t>
  </si>
  <si>
    <t>PAL100ECOP2</t>
  </si>
  <si>
    <t>400.000000</t>
  </si>
  <si>
    <t>ecoplanc-2m-palettede100ecoplanc2m50</t>
  </si>
  <si>
    <t>PALETTE DE 100 ECOPLANC 2M50</t>
  </si>
  <si>
    <t>2570.000000</t>
  </si>
  <si>
    <t>PAL100ECOP2.5</t>
  </si>
  <si>
    <t>2339.020000</t>
  </si>
  <si>
    <t>DGEOM_610_110_3050</t>
  </si>
  <si>
    <t>4678.040000</t>
  </si>
  <si>
    <t>DGEOM_610_110_6100</t>
  </si>
  <si>
    <t>2891.210000</t>
  </si>
  <si>
    <t>DGEOM_610_152_3050</t>
  </si>
  <si>
    <t>5782.430000</t>
  </si>
  <si>
    <t>DGEOM_610_152_6100</t>
  </si>
  <si>
    <t>rouleau-membrane-110-610-6100</t>
  </si>
  <si>
    <t>rouleau-membrane-110-610-3050</t>
  </si>
  <si>
    <t>rouleau-membrane-152-610-3050</t>
  </si>
  <si>
    <t>rouleau-membrane-152-610-36100</t>
  </si>
  <si>
    <t>Rouleau membrane 1.10mm l 6.10m L 30m50</t>
  </si>
  <si>
    <t>Rouleau membrane 1.10mm l 6.10m L 61m</t>
  </si>
  <si>
    <t>Rouleau membrane 1.52mm l 6.10m L 30m50</t>
  </si>
  <si>
    <t>Rouleau membrane 1.52mm l 6.10m L 61m</t>
  </si>
  <si>
    <t>phytotiny-eaux-menageres-phytotinyeauxmenageres</t>
  </si>
  <si>
    <t>PHYTOTINY EAUX MENAGERES</t>
  </si>
  <si>
    <t>1050.000000</t>
  </si>
  <si>
    <t>PHYTOTINY</t>
  </si>
  <si>
    <t>motorisation-motorisationvannesd50</t>
  </si>
  <si>
    <t>MOTORISATION VANNES D50</t>
  </si>
  <si>
    <t>625.000000</t>
  </si>
  <si>
    <t>MOTORISATION50</t>
  </si>
  <si>
    <t>kitfvgvan110-kitdistrivannesguillotines110avecreha...</t>
  </si>
  <si>
    <t>KIT DISTRI  VANNES GUILLOTINES 110 AVEC REHAUSSE</t>
  </si>
  <si>
    <t>KITFVGVAN110R</t>
  </si>
  <si>
    <t>mconect-kitdeconnexionetanche</t>
  </si>
  <si>
    <t>KIT DE CONNEXION ETANCHE</t>
  </si>
  <si>
    <t>5.500000</t>
  </si>
  <si>
    <t>MSCOTCHLOK</t>
  </si>
  <si>
    <t>mconect-compteurelectriquemonophaselcd45a</t>
  </si>
  <si>
    <t>COMPTEUR ELECTRIQUE MONOPHASE LCD 45 A</t>
  </si>
  <si>
    <t>27.000000</t>
  </si>
  <si>
    <t>MCOMPTEURKWH</t>
  </si>
  <si>
    <t>broyeur-gravitaire-aquatiris-broyeurgravitaireaqua...</t>
  </si>
  <si>
    <t>BROYEUR GRAVITAIRE AQUATIRIS H1200</t>
  </si>
  <si>
    <t>615.420000</t>
  </si>
  <si>
    <t>SBG01-1200</t>
  </si>
  <si>
    <t>poste-de-relevage-eaux-claires-postederelevageeaux...</t>
  </si>
  <si>
    <t>POSTE DE RELEVAGE EAUX CLAIRES 2200 mm</t>
  </si>
  <si>
    <t>580.000000</t>
  </si>
  <si>
    <t>ECSPR-2200</t>
  </si>
  <si>
    <t>guides-de-l-usager-fvfh-et-fv-guidefvfhgeomembrane</t>
  </si>
  <si>
    <t>GUIDES DE L'USAGE (FV + FH ET FV) GUIDE FV FH GEOM...</t>
  </si>
  <si>
    <t>56.500000</t>
  </si>
  <si>
    <t>GUIDEFVFHG</t>
  </si>
  <si>
    <t>guides-de-l-usager-fvfh-et-fv-guidefvbac</t>
  </si>
  <si>
    <t>GUIDES DE L'USAGE (FV + FH ET FV) GUIDE FV BAC</t>
  </si>
  <si>
    <t>38.130000</t>
  </si>
  <si>
    <t>GUIDEFVB</t>
  </si>
  <si>
    <t>sablier-sablier</t>
  </si>
  <si>
    <t>sablier</t>
  </si>
  <si>
    <t>2.510000</t>
  </si>
  <si>
    <t>SABLIER</t>
  </si>
  <si>
    <t>un-pins-iris-unpin’siris</t>
  </si>
  <si>
    <t>Un pin’s Iris</t>
  </si>
  <si>
    <t>2.170000</t>
  </si>
  <si>
    <t>PINSIRIS</t>
  </si>
  <si>
    <t>pins-a-pin’sa</t>
  </si>
  <si>
    <t>pin’s A</t>
  </si>
  <si>
    <t>PINSA</t>
  </si>
  <si>
    <t>plaquette-osier-plaquetteosier</t>
  </si>
  <si>
    <t>PLAQUETTE OSIER</t>
  </si>
  <si>
    <t>6.350000</t>
  </si>
  <si>
    <t>PLOSIER</t>
  </si>
  <si>
    <t>kit-chasse-a-clapet-200l-200l</t>
  </si>
  <si>
    <t>KIT CHASSE A CLAPET 200-500L 200 L</t>
  </si>
  <si>
    <t>CHASSECLAP2</t>
  </si>
  <si>
    <t>kit-chasse-a-clapet-200l-500l</t>
  </si>
  <si>
    <t>KIT CHASSE A CLAPET 200-500L 500 L</t>
  </si>
  <si>
    <t>1200.000000</t>
  </si>
  <si>
    <t>CHASSECLAP3</t>
  </si>
  <si>
    <t>veste-taillexxxl</t>
  </si>
  <si>
    <t>VESTE AQUATIRIS TAILLE XXXL</t>
  </si>
  <si>
    <t>VESTE-XXXL</t>
  </si>
  <si>
    <t>veste-taillexxxxl</t>
  </si>
  <si>
    <t>VESTE AQUATIRIS TAILLE XXXXL</t>
  </si>
  <si>
    <t>VESTE-XXXXL</t>
  </si>
  <si>
    <t>broyeur-gravitaire-aquatiris-900</t>
  </si>
  <si>
    <t>BROYEUR DOUBLE POMPE AVEC ALTERNANCE INTEGREE 900</t>
  </si>
  <si>
    <t>1250.000000</t>
  </si>
  <si>
    <t>SBGDA02H900</t>
  </si>
  <si>
    <t>broyeur-gravitaire-aquatiris-1200</t>
  </si>
  <si>
    <t>BROYEUR DOUBLE POMPE AVEC ALTERNANCE INTEGREE 1200</t>
  </si>
  <si>
    <t>1350.000000</t>
  </si>
  <si>
    <t>SBGDA02H1200</t>
  </si>
  <si>
    <t>55.000000</t>
  </si>
  <si>
    <t>flotteur-a-bille-flotteurjaunesav3mdecablesanslest</t>
  </si>
  <si>
    <t>FLOTTEUR JAUNE SAV 3M DE CABLE SANS LEST</t>
  </si>
  <si>
    <t>BIPSTOP3M</t>
  </si>
  <si>
    <t>0.650000</t>
  </si>
  <si>
    <t>flotteur-a-bille-kitsavflotteurpompeebaravoxetrigh...</t>
  </si>
  <si>
    <t>KIT SAV FLOTTEUR POMPE EBARA VOX ET RIGHT</t>
  </si>
  <si>
    <t>25.280000</t>
  </si>
  <si>
    <t>KITSAVPOMPE</t>
  </si>
  <si>
    <t>Accesoires postes</t>
  </si>
  <si>
    <t>SAV</t>
  </si>
  <si>
    <t>mrehacun-rehaussepourbacdegraisseuretchasseaqua</t>
  </si>
  <si>
    <t>REHAUSSE POUR BAC DEGRAISSEUR ET CHASSE AQUA</t>
  </si>
  <si>
    <t>MREHABAG</t>
  </si>
  <si>
    <t>poste-de-relevage-double-pompe-eaux-brutesaquatiris-1200</t>
  </si>
  <si>
    <t>POSTE DE RELEVAGE DOUBLE POMPE EAUX BRUTESAQUATIRIS 1200</t>
  </si>
  <si>
    <t>1850.000000</t>
  </si>
  <si>
    <t>DSPR1200V75</t>
  </si>
  <si>
    <t>poste-de-relevage-double-pompe-eaux-brutesaquatiris-mdwvox75</t>
  </si>
  <si>
    <t>POSTE DE RELEVAGE DOUBLE POMPE EAUX BRUTESAQUATIRIS MDWVOX75</t>
  </si>
  <si>
    <t>poste-de-relevage-double-pompe-eaux-brutesaquatiris-1500</t>
  </si>
  <si>
    <t>POSTE DE RELEVAGE DOUBLE POMPE EAUX BRUTESAQUATIRIS 1500</t>
  </si>
  <si>
    <t>2000.000000</t>
  </si>
  <si>
    <t>DSPR1500V75</t>
  </si>
  <si>
    <t>2100.000000</t>
  </si>
  <si>
    <t>DSPR1900V75</t>
  </si>
  <si>
    <t>poste-de-relevage-double-pompe-eaux-brutesaquatiris-2200</t>
  </si>
  <si>
    <t>POSTE DE RELEVAGE DOUBLE POMPE EAUX BRUTESAQUATIRIS 2200</t>
  </si>
  <si>
    <t>2200.000000</t>
  </si>
  <si>
    <t>DSPR2200V75</t>
  </si>
  <si>
    <t>DP-SPR1200V75</t>
  </si>
  <si>
    <t>2150.000000</t>
  </si>
  <si>
    <t>DP-SPR1500V75</t>
  </si>
  <si>
    <t>2250.000000</t>
  </si>
  <si>
    <t>DP-SPR1900V75</t>
  </si>
  <si>
    <t>DP-SPR2200V75</t>
  </si>
  <si>
    <t>DSPR1200V75ALT</t>
  </si>
  <si>
    <t>DSPR1500V75ALT</t>
  </si>
  <si>
    <t>DSPR1900V75ALT</t>
  </si>
  <si>
    <t>DSPR2200V75ALT</t>
  </si>
  <si>
    <t>DP-SPR1200V75ALT</t>
  </si>
  <si>
    <t>DP-SPR1500V75ALT</t>
  </si>
  <si>
    <t>DP-SPR1900V75ALT</t>
  </si>
  <si>
    <t>DP-SPR2200V75ALT</t>
  </si>
  <si>
    <t>1955.000000</t>
  </si>
  <si>
    <t>DSPR1200V100</t>
  </si>
  <si>
    <t>poste-de-relevage-double-pompe-eaux-brutesaquatiris-mdwvox100</t>
  </si>
  <si>
    <t>POSTE DE RELEVAGE DOUBLE POMPE EAUX BRUTESAQUATIRIS MDWVOX100</t>
  </si>
  <si>
    <t>2105.000000</t>
  </si>
  <si>
    <t>DSPR1500V100</t>
  </si>
  <si>
    <t>2205.000000</t>
  </si>
  <si>
    <t>DSPR1900V100</t>
  </si>
  <si>
    <t>2305.000000</t>
  </si>
  <si>
    <t>DSPR2200V100</t>
  </si>
  <si>
    <t>DP-SPR1200V100</t>
  </si>
  <si>
    <t>2255.000000</t>
  </si>
  <si>
    <t>DP-SPR1500V100</t>
  </si>
  <si>
    <t>2355.000000</t>
  </si>
  <si>
    <t>DP-SPR1900V100</t>
  </si>
  <si>
    <t>2455.000000</t>
  </si>
  <si>
    <t>DP-SPR2200V100</t>
  </si>
  <si>
    <t>DSPR1200V100ALT</t>
  </si>
  <si>
    <t>DSPR1500V100ALT</t>
  </si>
  <si>
    <t>DSPR1900V100ALT</t>
  </si>
  <si>
    <t>DSPR2200V7100ALT</t>
  </si>
  <si>
    <t>DP-SPR1200V100ALT</t>
  </si>
  <si>
    <t>DP-SPR1500V100ALT</t>
  </si>
  <si>
    <t>DP-SPR1900V100ALT</t>
  </si>
  <si>
    <t>DP-SPR2200V100ALT</t>
  </si>
  <si>
    <t>2015.000000</t>
  </si>
  <si>
    <t>DSPR1200V150</t>
  </si>
  <si>
    <t>poste-de-relevage-double-pompe-eaux-brutesaquatiris-mdwvox150</t>
  </si>
  <si>
    <t>POSTE DE RELEVAGE DOUBLE POMPE EAUX BRUTESAQUATIRIS MDWVOX150</t>
  </si>
  <si>
    <t>2165.000000</t>
  </si>
  <si>
    <t>DSPR1500V150</t>
  </si>
  <si>
    <t>2265.000000</t>
  </si>
  <si>
    <t>DSPR1900V150</t>
  </si>
  <si>
    <t>2365.000000</t>
  </si>
  <si>
    <t>DSPR2200V150</t>
  </si>
  <si>
    <t>DP-SPR1200V150</t>
  </si>
  <si>
    <t>2315.000000</t>
  </si>
  <si>
    <t>DP-SPR1500V150</t>
  </si>
  <si>
    <t>2415.000000</t>
  </si>
  <si>
    <t>DP-SPR1900V150</t>
  </si>
  <si>
    <t>2515.000000</t>
  </si>
  <si>
    <t>DP-SPR2200V150</t>
  </si>
  <si>
    <t>DSPR1200V150ALT</t>
  </si>
  <si>
    <t>DSPR1500V150ALT</t>
  </si>
  <si>
    <t>DSPR1900V150ALT</t>
  </si>
  <si>
    <t>DSPR2200V7150ALT</t>
  </si>
  <si>
    <t>DP-SPR1200V150ALT</t>
  </si>
  <si>
    <t>DP-SPR1500V150ALT</t>
  </si>
  <si>
    <t>DP-SPR1900V150ALT</t>
  </si>
  <si>
    <t>DP-SPR2200V150ALT</t>
  </si>
  <si>
    <t>POSTE DE RELEVAGE EAUX CLAIRES 900</t>
  </si>
  <si>
    <t>31.000000</t>
  </si>
  <si>
    <t>POSTE DE RELEVAGE EAUX CLAIRES NON</t>
  </si>
  <si>
    <t>POSTE DE RELEVAGE EAUX CLAIRES 1200</t>
  </si>
  <si>
    <t>POSTE DE RELEVAGE EAUX CLAIRES 1500</t>
  </si>
  <si>
    <t>POSTE DE RELEVAGE EAUX CLAIRES 1900</t>
  </si>
  <si>
    <t>622.930000</t>
  </si>
  <si>
    <t>ECSPR-900-A</t>
  </si>
  <si>
    <t>POSTE DE RELEVAGE EAUX CLAIRES OUI</t>
  </si>
  <si>
    <t>656.990000</t>
  </si>
  <si>
    <t>ECSPR-1200-A</t>
  </si>
  <si>
    <t>34.000000</t>
  </si>
  <si>
    <t>715.600000</t>
  </si>
  <si>
    <t>ECSPR-1500-A</t>
  </si>
  <si>
    <t>758.800000</t>
  </si>
  <si>
    <t>ECSPR-1900-A</t>
  </si>
  <si>
    <t>44.000000</t>
  </si>
  <si>
    <t>568.600000</t>
  </si>
  <si>
    <t>poste-de-relevage-eaux-claires-2200</t>
  </si>
  <si>
    <t>ECSPR-2200-A</t>
  </si>
  <si>
    <t>Postes eaux claires</t>
  </si>
  <si>
    <t>poste-de-relevage-eaux-claires-900-A</t>
  </si>
  <si>
    <t>poste-de-relevage-eaux-claires-1200-A</t>
  </si>
  <si>
    <t>poste-de-relevage-eaux-claires-1500-A</t>
  </si>
  <si>
    <t>poste-de-relevage-eaux-claires-1900-A</t>
  </si>
  <si>
    <t>poste-de-relevage-eaux-claires-2200-A</t>
  </si>
  <si>
    <t>chemise-homme-tailles</t>
  </si>
  <si>
    <t>CHEMISE HOMME TAILLE S</t>
  </si>
  <si>
    <t>38.750000</t>
  </si>
  <si>
    <t>CHEMISE-H-S</t>
  </si>
  <si>
    <t>chemise-homme-taillem</t>
  </si>
  <si>
    <t>CHEMISE HOMME TAILLE M</t>
  </si>
  <si>
    <t>CHEMISE-H-M</t>
  </si>
  <si>
    <t>chemise-homme-taillel</t>
  </si>
  <si>
    <t>CHEMISE HOMME TAILLE L</t>
  </si>
  <si>
    <t>CHEMISE-H-L</t>
  </si>
  <si>
    <t>chemise-homme-taillexl</t>
  </si>
  <si>
    <t>CHEMISE HOMME TAILLE XL</t>
  </si>
  <si>
    <t>CHEMISE-H-XL</t>
  </si>
  <si>
    <t>chemise-homme-taillexxl</t>
  </si>
  <si>
    <t>CHEMISE HOMME TAILLE XXL</t>
  </si>
  <si>
    <t>CHEMISE-H-XXL</t>
  </si>
  <si>
    <t>chemise-homme-taillexxxxl</t>
  </si>
  <si>
    <t>CHEMISE HOMME TAILLE XXXXL</t>
  </si>
  <si>
    <t>CHEMISE-H-XXXL</t>
  </si>
  <si>
    <t>chemise-femme-tailles</t>
  </si>
  <si>
    <t>CHEMISE FEMME TAILLE S</t>
  </si>
  <si>
    <t>CHEMISE-F-S</t>
  </si>
  <si>
    <t>chemise-femme-taillem</t>
  </si>
  <si>
    <t>CHEMISE FEMME TAILLE M</t>
  </si>
  <si>
    <t>CHEMISE-F-M</t>
  </si>
  <si>
    <t>chemise-femme-taillexl</t>
  </si>
  <si>
    <t>CHEMISE FEMME TAILLE XL</t>
  </si>
  <si>
    <t>CHEMISE-F-XL</t>
  </si>
  <si>
    <t>chemise-femme-taillexxl</t>
  </si>
  <si>
    <t>CHEMISE FEMME TAILLE XXL</t>
  </si>
  <si>
    <t>CHEMISE-F-XXL</t>
  </si>
  <si>
    <t>pied-d-assise-pour-barres-de-guidage-d63-piedd'ass...</t>
  </si>
  <si>
    <t>PIED D'ASSISE POUR BARRES DE GUIDAGE D63</t>
  </si>
  <si>
    <t>94.430000</t>
  </si>
  <si>
    <t>MPA</t>
  </si>
  <si>
    <t>3.300000</t>
  </si>
  <si>
    <t>chapeau-d63-avec-moustiquaire-chapeaud63avecmousti...</t>
  </si>
  <si>
    <t>CHAPEAU D63 AVEC MOUSTIQUAIRE</t>
  </si>
  <si>
    <t>20.691667</t>
  </si>
  <si>
    <t>CC6M</t>
  </si>
  <si>
    <t>mjoi100-jointforshedadiametre125</t>
  </si>
  <si>
    <t>JOINT FORSHEDA DIAMETRE 125</t>
  </si>
  <si>
    <t>4.810000</t>
  </si>
  <si>
    <t>MJOI125</t>
  </si>
  <si>
    <t>mjoi100-jointforshedadiametre160</t>
  </si>
  <si>
    <t>JOINT FORSHEDA DIAMETRE 160</t>
  </si>
  <si>
    <t>6.730000</t>
  </si>
  <si>
    <t>MJOI160</t>
  </si>
  <si>
    <t>rehausse-cuve-carex-h150-rehaussecuvecarexd400h200</t>
  </si>
  <si>
    <t>REHAUSSE CUVE CAREX D400 H200</t>
  </si>
  <si>
    <t>85.500000</t>
  </si>
  <si>
    <t>REHAUSCAREXD400H200</t>
  </si>
  <si>
    <t>rehausse-cuve-carex-h150-rehaussecuvecarexd400h400</t>
  </si>
  <si>
    <t>REHAUSSE CUVE CAREX D400 H400</t>
  </si>
  <si>
    <t>103.500000</t>
  </si>
  <si>
    <t>REHAUSCAREXD400H400</t>
  </si>
  <si>
    <t>gobelet-couvercle-gobeletcouvercle</t>
  </si>
  <si>
    <t>GOBELET COUVERCLE</t>
  </si>
  <si>
    <t>GOBELET</t>
  </si>
  <si>
    <t>bouteille-isotherme-kaki-bouteilleisothermekaki</t>
  </si>
  <si>
    <t>BOUTEILLE ISOTHERME KAKI</t>
  </si>
  <si>
    <t>11.050000</t>
  </si>
  <si>
    <t>BOUTEILLEK</t>
  </si>
  <si>
    <t>0.450000</t>
  </si>
  <si>
    <t>bouteille-isotherme-noire-bouteilleisothermenoire</t>
  </si>
  <si>
    <t>BOUTEILLE ISOTHERME NOIRE</t>
  </si>
  <si>
    <t>BOUTEILLEN</t>
  </si>
  <si>
    <t>bonnet-beige-bonnetbeige</t>
  </si>
  <si>
    <t>BONNET BEIGE</t>
  </si>
  <si>
    <t>13.440000</t>
  </si>
  <si>
    <t>BONNETBEIGE</t>
  </si>
  <si>
    <t>bonnet-bleu-bonnetbleu</t>
  </si>
  <si>
    <t>BONNET BLEU</t>
  </si>
  <si>
    <t>BONNETBLEU</t>
  </si>
  <si>
    <t>bonnet-gris-bonnetgris</t>
  </si>
  <si>
    <t>BONNET GRIS</t>
  </si>
  <si>
    <t>BONNETGRIS</t>
  </si>
  <si>
    <t>cartepostalejardinas-cartepostalejardinas</t>
  </si>
  <si>
    <t>CARTEPOSTALEJARDINAS</t>
  </si>
  <si>
    <t>12.120000</t>
  </si>
  <si>
    <t>CARTE JARDINS D'ASSAINISSEMENT</t>
  </si>
  <si>
    <t>tx089-tx089</t>
  </si>
  <si>
    <t>TX089</t>
  </si>
  <si>
    <t>7.850000</t>
  </si>
  <si>
    <t>PILOTE LED INTERMITENTE ROUGE</t>
  </si>
  <si>
    <t>plaquette-phyto-reut-plaquettephytoreut</t>
  </si>
  <si>
    <t>PLAQUETTE PHYTO REUT</t>
  </si>
  <si>
    <t>9.058333</t>
  </si>
  <si>
    <t>PLPHYTOREUT</t>
  </si>
  <si>
    <t>pompes-submersibles-pour-eaux-chargees-dw-vox-elec...</t>
  </si>
  <si>
    <t>ELECTROPOMPE DW VOX M 75 DIAM 63 FILETE 3 M DE CAB...</t>
  </si>
  <si>
    <t>355.110000</t>
  </si>
  <si>
    <t>7122000003A3M</t>
  </si>
  <si>
    <t>20.000000</t>
  </si>
  <si>
    <t>ecolat-rouleau-25m-ecolat12cmx7mmrlx25ml</t>
  </si>
  <si>
    <t>ECOLAT 12CM X 7MM RLX 25ML</t>
  </si>
  <si>
    <t>83.510000</t>
  </si>
  <si>
    <t>ECOLAT12</t>
  </si>
  <si>
    <t>rouleau-membrane-rouleaumembrane6-10x30-48</t>
  </si>
  <si>
    <t>ROULEAU MEMBRANE 6.10 x 30.48</t>
  </si>
  <si>
    <t>2540.524000</t>
  </si>
  <si>
    <t>DGEOMRLX610-152-3048</t>
  </si>
  <si>
    <t>950.000000</t>
  </si>
  <si>
    <t>piquet-de-cloture-piquetpegris1m40(al'unite)</t>
  </si>
  <si>
    <t>PIQUET PE GRIS 1M40 (A L'UNITE)</t>
  </si>
  <si>
    <t>5.055000</t>
  </si>
  <si>
    <t>C601400</t>
  </si>
  <si>
    <t>support-document-supportdocument</t>
  </si>
  <si>
    <t>SUPPORT DOCUMENT</t>
  </si>
  <si>
    <t>17.330000</t>
  </si>
  <si>
    <t>SUPPORTDOCUMENT</t>
  </si>
  <si>
    <t>INSERT INTO TSaskit (Categorie, SousCategorie, `RefPrestashop`,  id_product_attribute, `Reference`, `Designation`, `PrixMagasin`, `Actif`, DateModification) VALUES ('','',</t>
  </si>
  <si>
    <t>ecoplanc-2m-palettede100profilcreuxecoplanc2m</t>
  </si>
  <si>
    <t>PALETTE DE 100 PROFIL CREUX ECOPLANC 2M</t>
  </si>
  <si>
    <t>2294.000000</t>
  </si>
  <si>
    <t>PAL100PC2</t>
  </si>
  <si>
    <t>ecoplanc-2m-palettede100profilcreuxecoplanc2m50</t>
  </si>
  <si>
    <t>PALETTE DE 100 PROFIL CREUX ECOPLANC 2M50</t>
  </si>
  <si>
    <t>2867.500000</t>
  </si>
  <si>
    <t>PAL100PC2.5</t>
  </si>
  <si>
    <t>ecoplanc-2m-palettede100profilcreuxecoplanc3m</t>
  </si>
  <si>
    <t>PALETTE DE 100 PROFIL CREUX ECOPLANC 3M</t>
  </si>
  <si>
    <t>3848.000000</t>
  </si>
  <si>
    <t>PAL100PC3</t>
  </si>
  <si>
    <t>cable-electrique-h07rnf-3g15-câble1-550m</t>
  </si>
  <si>
    <t>CABLE ELECTRIQUE SOUPLE H07RNF 3G1.5 CÂBLE 1.5 50M</t>
  </si>
  <si>
    <t>57.770000</t>
  </si>
  <si>
    <t>H8503158C50</t>
  </si>
  <si>
    <t>13.000000</t>
  </si>
  <si>
    <t>cable-electrique-h07rnf-3g15-câble1-5100m</t>
  </si>
  <si>
    <t>CABLE ELECTRIQUE SOUPLE H07RNF 3G1.5 CÂBLE 1.5 100...</t>
  </si>
  <si>
    <t>115.540000</t>
  </si>
  <si>
    <t>H8503158C100</t>
  </si>
  <si>
    <t>23.000000</t>
  </si>
  <si>
    <t>cable-electrique-h07rnf-3g15-découpesurmesure</t>
  </si>
  <si>
    <t>CABLE ELECTRIQUE SOUPLE H07RNF 3G1.5 Découpe sur m...</t>
  </si>
  <si>
    <t>1.300000</t>
  </si>
  <si>
    <t>H8503158-SM</t>
  </si>
  <si>
    <t>3.150000</t>
  </si>
  <si>
    <t>cable-electrique-h07rnf-3g15-couronnede100m</t>
  </si>
  <si>
    <t>CABLE ELECTRIQUE SOUPLE H07RNF 2x1,00 mm² Couronne...</t>
  </si>
  <si>
    <t>71.710000</t>
  </si>
  <si>
    <t>H8502108C100</t>
  </si>
  <si>
    <t>cable-electrique-h07rnf-3g15-couronnede50m</t>
  </si>
  <si>
    <t>35.850000</t>
  </si>
  <si>
    <t>H8502108C50</t>
  </si>
  <si>
    <t>CABLE ELECTRIQUE SOUPLE H07RNF 2x1,00 mm² Découpe ...</t>
  </si>
  <si>
    <t>H8502108-SM</t>
  </si>
  <si>
    <t>3.200000</t>
  </si>
  <si>
    <t>CABLE ELECTRIQUE RIGIDE U-1000 R2V 2X1.5 mm Couron...</t>
  </si>
  <si>
    <t>60.880000</t>
  </si>
  <si>
    <t>R2V020015C50</t>
  </si>
  <si>
    <t>92.560000</t>
  </si>
  <si>
    <t>R2V020015C100</t>
  </si>
  <si>
    <t>CABLE ELECTRIQUE RIGIDE U-1000 R2V 2X1.5 mm Découp...</t>
  </si>
  <si>
    <t>30.050000</t>
  </si>
  <si>
    <t>R2V020015-SM</t>
  </si>
  <si>
    <t>CABLE ELECTRIQUE RIGIDE U-1000 R2V 3G1.5 mm Couron...</t>
  </si>
  <si>
    <t>106.610000</t>
  </si>
  <si>
    <t>R2V030015C100</t>
  </si>
  <si>
    <t>CABLE ELECTRIQUE RIGIDE U-1000 R2V 3G1.5 mm Découp...</t>
  </si>
  <si>
    <t>67.900000</t>
  </si>
  <si>
    <t>support-document-classeur</t>
  </si>
  <si>
    <t>CLASSEUR</t>
  </si>
  <si>
    <t>5.950000</t>
  </si>
  <si>
    <t>cable-electrique-h07rnf-3g15-touretcableelectrique...</t>
  </si>
  <si>
    <t>TOURET CABLE ELECTRIQUE RIGIDE U-1000 R2V 3G1.5 mm</t>
  </si>
  <si>
    <t>0.774000</t>
  </si>
  <si>
    <t>R2V030015</t>
  </si>
  <si>
    <t>TOURET CABLE ELECTRIQUE RIGIDE U-1000 R2V 2X1.5 mm</t>
  </si>
  <si>
    <t>0.634000</t>
  </si>
  <si>
    <t>R2V020015</t>
  </si>
  <si>
    <t>TOURET CABLE ELECTRIQUE SOUPLE H07RNF 2x1,00 mm</t>
  </si>
  <si>
    <t>0.717000</t>
  </si>
  <si>
    <t>H8502108</t>
  </si>
  <si>
    <t>TOURET CABLE ELECTRIQUE SOUPLE H07RNF 3G1.5</t>
  </si>
  <si>
    <t>1.155000</t>
  </si>
  <si>
    <t>H8503158</t>
  </si>
  <si>
    <t>pregarc-regardsansfondd800h700aveccouvercle</t>
  </si>
  <si>
    <t>REGARD SANS FOND D800 H700 AVEC COUVERCLE</t>
  </si>
  <si>
    <t>130.000000</t>
  </si>
  <si>
    <t>MREHAD800H700COUV</t>
  </si>
  <si>
    <t>mconect-connecteursrapidesscotchlok3m-paquetde50</t>
  </si>
  <si>
    <t>Connecteurs rapides Scotchlok 3M - paquet de 50</t>
  </si>
  <si>
    <t>33.500000</t>
  </si>
  <si>
    <t>SCOTCHLOKP50</t>
  </si>
  <si>
    <t>flotteur-a-bille-condensateursavpompe</t>
  </si>
  <si>
    <t>CONDENSATEUR SAV POMPE</t>
  </si>
  <si>
    <t>11.250000</t>
  </si>
  <si>
    <t>SAVCONDENSATEUR</t>
  </si>
  <si>
    <t>support-document-carnetenfant</t>
  </si>
  <si>
    <t>CARNETENFANT</t>
  </si>
  <si>
    <t>10.120000</t>
  </si>
  <si>
    <t>CARNET ENFANT</t>
  </si>
  <si>
    <t>kit-chasse-a-clapet-200l-kitchasseaclapet100l</t>
  </si>
  <si>
    <t>KIT CHASSE A CLAPET 100 L</t>
  </si>
  <si>
    <t>1289.000000</t>
  </si>
  <si>
    <t>CHASSECLAP100</t>
  </si>
  <si>
    <t>poste-de-relevage-sur-mesure-ecspr-1900-d800-a</t>
  </si>
  <si>
    <t>POSTE DE RELEVAGE SUR MESURE ECSPR-1900-D800-A</t>
  </si>
  <si>
    <t>802.460000</t>
  </si>
  <si>
    <t>ECSPR-1900-D800-A</t>
  </si>
  <si>
    <t>poste-de-relevage-sur-mesure-ecspr12d8dpa</t>
  </si>
  <si>
    <t>POSTE DE RELEVAGE SUR MESURE ECSPR12D8DPA</t>
  </si>
  <si>
    <t>890.000000</t>
  </si>
  <si>
    <t>born-biz-wing-mini-2ent-x100-bornbizwingmini2entx1...</t>
  </si>
  <si>
    <t>BORN BIZ WING MINI 2ENT X100</t>
  </si>
  <si>
    <t>38.050000</t>
  </si>
  <si>
    <t>BIZWINMINI</t>
  </si>
  <si>
    <t>presse-etoupe-pg13-filetage-long-avec-contre-ecrou...</t>
  </si>
  <si>
    <t>PRESSE ETOUPE PG13 FILETAGE LONG AVEC CONTRE ECROU</t>
  </si>
  <si>
    <t>1.380000</t>
  </si>
  <si>
    <t>FLPGCE13</t>
  </si>
  <si>
    <t>PRESSE ETOUPE PG21 FILETAGE LONG AVEC CONTRE ECROU</t>
  </si>
  <si>
    <t>2.550000</t>
  </si>
  <si>
    <t>FLPGCE21</t>
  </si>
  <si>
    <t>PRESSE ETOUPE PG29 FILETAGE LONG AVEC CONTRE ECROU</t>
  </si>
  <si>
    <t>3.725000</t>
  </si>
  <si>
    <t>FLPGCE29</t>
  </si>
  <si>
    <t>PRESSE ETOUPE PG29 FILETAGE COURT AVEC CONTRE ECRO...</t>
  </si>
  <si>
    <t>FCPGCE29</t>
  </si>
  <si>
    <t>PRESSE ETOUPE PG21 FILETAGE COURT AVEC CONTRE ECRO...</t>
  </si>
  <si>
    <t>1.700000</t>
  </si>
  <si>
    <t>FCPGCE21</t>
  </si>
  <si>
    <t>PRESSE ETOUPE PG13 FILETAGE COURT AVEC CONTRE ECRO...</t>
  </si>
  <si>
    <t>FCPGCE13</t>
  </si>
  <si>
    <t>boite-derivation-etanche-d70-boitederivationetanch...</t>
  </si>
  <si>
    <t>BOITE DERIVATION ETANCHE D.70</t>
  </si>
  <si>
    <t>1.264000</t>
  </si>
  <si>
    <t>BOITEDERIV</t>
  </si>
  <si>
    <t>gel-d-etancheite-bizline-1l-geld'etancheitebizline...</t>
  </si>
  <si>
    <t>GEL D'ETANCHEITE BIZLINE 1L</t>
  </si>
  <si>
    <t>47.966667</t>
  </si>
  <si>
    <t>GELELECBIZ1L</t>
  </si>
  <si>
    <t>kit3vm63-kitrelevage3voiesd63pretaposer</t>
  </si>
  <si>
    <t>KIT RELEVAGE 3 VOIES D63 PRET A POSER</t>
  </si>
  <si>
    <t>315.000000</t>
  </si>
  <si>
    <t>DIR023V63PAP</t>
  </si>
  <si>
    <t>cordage-chanvre-bobine-50m-cordagechanvre(bobinede...</t>
  </si>
  <si>
    <t>CORDAGE CHANVRE (BOBINE DE 500M)</t>
  </si>
  <si>
    <t>248.000000</t>
  </si>
  <si>
    <t>TCORD500</t>
  </si>
  <si>
    <t>11.000000</t>
  </si>
  <si>
    <t>support-document-scotchblancaquatiris5cms-100ml</t>
  </si>
  <si>
    <t>SCOTCH BLANC AQUATIRIS 5CMS - 100ML</t>
  </si>
  <si>
    <t>4.060000</t>
  </si>
  <si>
    <t>SCOTCHAQUA</t>
  </si>
  <si>
    <t>raallonge-vannes-guillotines-valterra-50cm-rallong...</t>
  </si>
  <si>
    <t>RALLONGE VANNES GUILLOTINES VALTERRA 45CM</t>
  </si>
  <si>
    <t>23.390000</t>
  </si>
  <si>
    <t>MRALLONGEVANNE</t>
  </si>
  <si>
    <t>electropompe-right-m-75-d50-sans-flotteur-electrop...</t>
  </si>
  <si>
    <t>ELECTROPOMPE RIGHT M 75 D50 SANS FLOTTEUR</t>
  </si>
  <si>
    <t>258.000000</t>
  </si>
  <si>
    <t>MRIGHT75-SF</t>
  </si>
  <si>
    <t>electropompe-dw-vox-75-sans-flotteur-mdwvox100</t>
  </si>
  <si>
    <t>ELECTROPOMPES DW VOX  SANS FLOTTEUR MDWVOX100</t>
  </si>
  <si>
    <t>1599050021A</t>
  </si>
  <si>
    <t>electropompe-dw-vox-75-sans-flotteur-mdwvox150</t>
  </si>
  <si>
    <t>ELECTROPOMPES DW VOX  SANS FLOTTEUR MDWVOX150</t>
  </si>
  <si>
    <t>480.000000</t>
  </si>
  <si>
    <t>1599070021A</t>
  </si>
  <si>
    <t>electropompe-dw-vox-75-sans-flotteur-mdwvox75</t>
  </si>
  <si>
    <t>ELECTROPOMPES DW VOX  SANS FLOTTEUR MDWVOX75</t>
  </si>
  <si>
    <t>397.500000</t>
  </si>
  <si>
    <t>1599030021A</t>
  </si>
  <si>
    <t>pompes-eaux-claires-best-one-pompeseauxclaires-bes...</t>
  </si>
  <si>
    <t>POMPES EAUX CLAIRES - BEST ONE</t>
  </si>
  <si>
    <t>151.200000</t>
  </si>
  <si>
    <t>MBESTONEMA</t>
  </si>
  <si>
    <t>12.000000</t>
  </si>
  <si>
    <t>barre-t-aluminium-40-mm-1,66</t>
  </si>
  <si>
    <t>BARRE T ACIER GALVANISE 1,66</t>
  </si>
  <si>
    <t>52.540000</t>
  </si>
  <si>
    <t>MBAR166</t>
  </si>
  <si>
    <t>barre-t-aluminium-40-mm-2,03</t>
  </si>
  <si>
    <t>BARRE T ACIER GALVANISE 2,03</t>
  </si>
  <si>
    <t>52.541667</t>
  </si>
  <si>
    <t>MBAR203</t>
  </si>
  <si>
    <t>6.600000</t>
  </si>
  <si>
    <t>barre-t-aluminium-40-mm-2,06</t>
  </si>
  <si>
    <t>BARRE T ACIER GALVANISE 2,06</t>
  </si>
  <si>
    <t>59.250000</t>
  </si>
  <si>
    <t>MBAR206</t>
  </si>
  <si>
    <t>barre-t-aluminium-40-mm-3,03</t>
  </si>
  <si>
    <t>BARRE T ACIER GALVANISE 3,03</t>
  </si>
  <si>
    <t>78.000000</t>
  </si>
  <si>
    <t>MBAR303</t>
  </si>
  <si>
    <t>9.600000</t>
  </si>
  <si>
    <t>barre-t-aluminium-40-mm-3,06</t>
  </si>
  <si>
    <t>BARRE T ACIER GALVANISE 3,06</t>
  </si>
  <si>
    <t>MBAR306</t>
  </si>
  <si>
    <t>9.700000</t>
  </si>
  <si>
    <t>barre-t-aluminium-40-mm-3,53</t>
  </si>
  <si>
    <t>BARRE T ACIER GALVANISE 3,53</t>
  </si>
  <si>
    <t>75.750000</t>
  </si>
  <si>
    <t>MBAR353</t>
  </si>
  <si>
    <t>barre-t-aluminium-40-mm-4,03</t>
  </si>
  <si>
    <t>BARRE T ACIER GALVANISE 4,03</t>
  </si>
  <si>
    <t>92.800000</t>
  </si>
  <si>
    <t>MBAR403</t>
  </si>
  <si>
    <t>12.600000</t>
  </si>
  <si>
    <t>barre-t-aluminium-40-mm-4,06</t>
  </si>
  <si>
    <t>BARRE T ACIER GALVANISE 4,06</t>
  </si>
  <si>
    <t>98.600000</t>
  </si>
  <si>
    <t>MBAR406</t>
  </si>
  <si>
    <t>12.700000</t>
  </si>
  <si>
    <t>ecoplanc-2m-palettede38caillebotis1000x1000</t>
  </si>
  <si>
    <t>PALETTE DE 38 CAILLEBOTIS 1000x1000</t>
  </si>
  <si>
    <t>1617.300000</t>
  </si>
  <si>
    <t>PALGRILLE1000X1000</t>
  </si>
  <si>
    <t>490.000000</t>
  </si>
  <si>
    <t>palette-de-38-caillebotis-1000x1250-palettede38cai...</t>
  </si>
  <si>
    <t>PALETTE DE 38 CAILLEBOTIS 1000x1250</t>
  </si>
  <si>
    <t>1989.680000</t>
  </si>
  <si>
    <t>PALGRILLE1000X1250</t>
  </si>
  <si>
    <t>590.000000</t>
  </si>
  <si>
    <t>T-SHIRT AQUATIRIS TAILLE S</t>
  </si>
  <si>
    <t>20.540000</t>
  </si>
  <si>
    <t>TSHIRTF-S</t>
  </si>
  <si>
    <t>TSHIRTJ-S</t>
  </si>
  <si>
    <t>T-SHIRT AQUATIRIS TAILLE M</t>
  </si>
  <si>
    <t>TSHIRTF-M</t>
  </si>
  <si>
    <t>TSHIRTJ-M</t>
  </si>
  <si>
    <t>T-SHIRT AQUATIRIS TAILLE L</t>
  </si>
  <si>
    <t>TSHIRTF-L</t>
  </si>
  <si>
    <t>TSHIRTJ-L</t>
  </si>
  <si>
    <t>T-SHIRT AQUATIRIS TAILLE XL</t>
  </si>
  <si>
    <t>TSHIRTF-XL</t>
  </si>
  <si>
    <t>TSHIRTJ-XL</t>
  </si>
  <si>
    <t>T-SHIRT AQUATIRIS TAILLE XXL</t>
  </si>
  <si>
    <t>TSHIRTF-XXL</t>
  </si>
  <si>
    <t>TSHIRTJ-XXL</t>
  </si>
  <si>
    <t>T-SHIRT AQUATIRIS TAILLE XXXL</t>
  </si>
  <si>
    <t>TSHIRTF-XXXL</t>
  </si>
  <si>
    <t>TSHIRTJ-XXXL</t>
  </si>
  <si>
    <t>Where pa.id_product in (709)</t>
  </si>
  <si>
    <t>kit-drainage-aeration-pour-fv-geo-4-a-10-eh-sortie...</t>
  </si>
  <si>
    <t>KIT DRAINAGE AERATION POUR FV+FH GEO 4 à 7 EH SORT...</t>
  </si>
  <si>
    <t>116.560000</t>
  </si>
  <si>
    <t>DFVCFH</t>
  </si>
  <si>
    <t>DFVLFH</t>
  </si>
  <si>
    <t>kit-pap-dir02-vannes-guillotines-d110-sur-verrins-...</t>
  </si>
  <si>
    <t>KIT PAP DIR02 VANNES GUILLOTINES D110 SUR VERRINS</t>
  </si>
  <si>
    <t>975.000000</t>
  </si>
  <si>
    <t>KITGUILLAUTO110</t>
  </si>
  <si>
    <t>kit-pap-dir02-vannes-guillotines-d63-sur-verrins-k...</t>
  </si>
  <si>
    <t>KIT PAP DIR02 VANNES GUILLOTINES D63 SUR VERRINS</t>
  </si>
  <si>
    <t>KITGUILLAUTO63</t>
  </si>
  <si>
    <t>Where p.id_product in (740,741) and pa.id_product is null</t>
  </si>
  <si>
    <t>ecoplanc-2m-palettede36grillesnonpieton1000x1000</t>
  </si>
  <si>
    <t>PALETTE DE 36 GRILLES NON PIETON 1000x1000</t>
  </si>
  <si>
    <t>1175.470000</t>
  </si>
  <si>
    <t>PALGRILLE1000X1000NP</t>
  </si>
  <si>
    <t>palette-de-38-caillebotis-1000x1250-palettede36gri...</t>
  </si>
  <si>
    <t>PALETTE DE 36 GRILLES NON PIETON 1000x1250</t>
  </si>
  <si>
    <t>1386.070000</t>
  </si>
  <si>
    <t>PALGRILLE1000X1250NP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</si>
</sst>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4" fillId="0" borderId="0" xfId="0" applyFont="1"/>
    <xf numFmtId="0" fontId="0" fillId="0" borderId="0" xfId="0" applyAlignment="1">
      <alignment vertical="center" wrapText="1"/>
    </xf>
    <xf numFmtId="0" fontId="18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4" fillId="33" borderId="0" xfId="0" applyFon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646"/>
  <sheetViews>
    <sheetView tabSelected="1" topLeftCell="G621" workbookViewId="0">
      <selection activeCell="I645" sqref="I645:I646"/>
    </sheetView>
  </sheetViews>
  <sheetFormatPr baseColWidth="10" defaultRowHeight="15" x14ac:dyDescent="0.25"/>
  <cols>
    <col min="2" max="2" width="12.7109375" customWidth="1"/>
    <col min="3" max="3" width="58.85546875" customWidth="1"/>
    <col min="4" max="4" width="49.5703125" customWidth="1"/>
    <col min="5" max="5" width="47.42578125" customWidth="1"/>
    <col min="6" max="6" width="22" customWidth="1"/>
    <col min="7" max="7" width="38" customWidth="1"/>
    <col min="8" max="8" width="23.140625" customWidth="1"/>
  </cols>
  <sheetData>
    <row r="1" spans="1:19" x14ac:dyDescent="0.25">
      <c r="A1" t="s">
        <v>0</v>
      </c>
      <c r="B1" t="s">
        <v>1</v>
      </c>
      <c r="C1" t="s">
        <v>151</v>
      </c>
      <c r="D1" t="s">
        <v>150</v>
      </c>
      <c r="E1" t="s">
        <v>160</v>
      </c>
      <c r="F1" t="s">
        <v>149</v>
      </c>
      <c r="G1" t="s">
        <v>2</v>
      </c>
      <c r="H1" t="s">
        <v>152</v>
      </c>
      <c r="I1" t="s">
        <v>198</v>
      </c>
      <c r="J1" t="s">
        <v>205</v>
      </c>
      <c r="K1" t="s">
        <v>260</v>
      </c>
      <c r="L1" t="s">
        <v>277</v>
      </c>
      <c r="M1" t="s">
        <v>305</v>
      </c>
      <c r="N1" t="s">
        <v>415</v>
      </c>
      <c r="O1" t="s">
        <v>564</v>
      </c>
      <c r="P1" t="s">
        <v>1005</v>
      </c>
      <c r="Q1" t="s">
        <v>1801</v>
      </c>
      <c r="R1" t="s">
        <v>1802</v>
      </c>
      <c r="S1" t="s">
        <v>2334</v>
      </c>
    </row>
    <row r="2" spans="1:19" x14ac:dyDescent="0.25">
      <c r="A2">
        <v>510</v>
      </c>
      <c r="B2">
        <v>668</v>
      </c>
      <c r="C2" t="s">
        <v>3</v>
      </c>
      <c r="D2" t="s">
        <v>162</v>
      </c>
      <c r="E2" t="s">
        <v>161</v>
      </c>
      <c r="F2" t="s">
        <v>4</v>
      </c>
      <c r="G2" t="s">
        <v>5</v>
      </c>
      <c r="H2" t="s">
        <v>6</v>
      </c>
      <c r="I2" t="str">
        <f>CONCATENATE($I$1,"'",E2,"',",A2,",",B2,",'",G2,"','",D2,"',",F2,",1, NOW());")</f>
        <v>INSERT INTO TSaskit (Categorie, SousCategorie, `RefPrestashop`,  id_product_attribute, `Reference`, `Designation`, `PrixMagasin`, `Actif`, DateModification) VALUES ('Membranes','PACK EPDM/GEOTEXTILE FV FH 1mm',510,668,'PFVFH2EH','2EH',416.170000,1, NOW());</v>
      </c>
    </row>
    <row r="3" spans="1:19" x14ac:dyDescent="0.25">
      <c r="A3">
        <v>510</v>
      </c>
      <c r="B3">
        <v>669</v>
      </c>
      <c r="C3" t="s">
        <v>7</v>
      </c>
      <c r="D3" t="s">
        <v>163</v>
      </c>
      <c r="E3" t="s">
        <v>161</v>
      </c>
      <c r="F3" t="s">
        <v>8</v>
      </c>
      <c r="G3" t="s">
        <v>9</v>
      </c>
      <c r="H3" t="s">
        <v>10</v>
      </c>
      <c r="I3" t="str">
        <f t="shared" ref="I3:I38" si="0">CONCATENATE($I$1,"'",E3,"',",A3,",",B3,",'",G3,"','",D3,"',",F3,",1, NOW());")</f>
        <v>INSERT INTO TSaskit (Categorie, SousCategorie, `RefPrestashop`,  id_product_attribute, `Reference`, `Designation`, `PrixMagasin`, `Actif`, DateModification) VALUES ('Membranes','PACK EPDM/GEOTEXTILE FV FH 1mm',510,669,'PFVFH3EH','3EH',508.280000,1, NOW());</v>
      </c>
    </row>
    <row r="4" spans="1:19" x14ac:dyDescent="0.25">
      <c r="A4">
        <v>510</v>
      </c>
      <c r="B4">
        <v>670</v>
      </c>
      <c r="C4" t="s">
        <v>11</v>
      </c>
      <c r="D4" t="s">
        <v>164</v>
      </c>
      <c r="E4" t="s">
        <v>161</v>
      </c>
      <c r="F4" t="s">
        <v>12</v>
      </c>
      <c r="G4" t="s">
        <v>13</v>
      </c>
      <c r="H4" t="s">
        <v>14</v>
      </c>
      <c r="I4" t="str">
        <f t="shared" si="0"/>
        <v>INSERT INTO TSaskit (Categorie, SousCategorie, `RefPrestashop`,  id_product_attribute, `Reference`, `Designation`, `PrixMagasin`, `Actif`, DateModification) VALUES ('Membranes','PACK EPDM/GEOTEXTILE FV FH 1mm',510,670,'PFVFH4EH','4EH',583.730000,1, NOW());</v>
      </c>
    </row>
    <row r="5" spans="1:19" x14ac:dyDescent="0.25">
      <c r="A5">
        <v>510</v>
      </c>
      <c r="B5">
        <v>671</v>
      </c>
      <c r="C5" t="s">
        <v>15</v>
      </c>
      <c r="D5" t="s">
        <v>165</v>
      </c>
      <c r="E5" t="s">
        <v>161</v>
      </c>
      <c r="F5" t="s">
        <v>16</v>
      </c>
      <c r="G5" t="s">
        <v>17</v>
      </c>
      <c r="H5" t="s">
        <v>18</v>
      </c>
      <c r="I5" t="str">
        <f t="shared" si="0"/>
        <v>INSERT INTO TSaskit (Categorie, SousCategorie, `RefPrestashop`,  id_product_attribute, `Reference`, `Designation`, `PrixMagasin`, `Actif`, DateModification) VALUES ('Membranes','PACK EPDM/GEOTEXTILE FV FH 1mm',510,671,'PFVFH5EH','5EH',660.160000,1, NOW());</v>
      </c>
    </row>
    <row r="6" spans="1:19" x14ac:dyDescent="0.25">
      <c r="A6">
        <v>510</v>
      </c>
      <c r="B6">
        <v>672</v>
      </c>
      <c r="C6" t="s">
        <v>19</v>
      </c>
      <c r="D6" t="s">
        <v>166</v>
      </c>
      <c r="E6" t="s">
        <v>161</v>
      </c>
      <c r="F6" t="s">
        <v>20</v>
      </c>
      <c r="G6" t="s">
        <v>21</v>
      </c>
      <c r="H6" t="s">
        <v>22</v>
      </c>
      <c r="I6" t="str">
        <f t="shared" si="0"/>
        <v>INSERT INTO TSaskit (Categorie, SousCategorie, `RefPrestashop`,  id_product_attribute, `Reference`, `Designation`, `PrixMagasin`, `Actif`, DateModification) VALUES ('Membranes','PACK EPDM/GEOTEXTILE FV FH 1mm',510,672,'PFVFH6EH4*3','6EH (4x3)',849.550000,1, NOW());</v>
      </c>
    </row>
    <row r="7" spans="1:19" x14ac:dyDescent="0.25">
      <c r="A7">
        <v>510</v>
      </c>
      <c r="B7">
        <v>673</v>
      </c>
      <c r="C7" t="s">
        <v>23</v>
      </c>
      <c r="D7" t="s">
        <v>167</v>
      </c>
      <c r="E7" t="s">
        <v>161</v>
      </c>
      <c r="F7" t="s">
        <v>24</v>
      </c>
      <c r="G7" t="s">
        <v>25</v>
      </c>
      <c r="H7" t="s">
        <v>26</v>
      </c>
      <c r="I7" t="str">
        <f t="shared" si="0"/>
        <v>INSERT INTO TSaskit (Categorie, SousCategorie, `RefPrestashop`,  id_product_attribute, `Reference`, `Designation`, `PrixMagasin`, `Actif`, DateModification) VALUES ('Membranes','PACK EPDM/GEOTEXTILE FV FH 1mm',510,673,'PFVFH6EH6*2','6EH (6x2)',865.460000,1, NOW());</v>
      </c>
    </row>
    <row r="8" spans="1:19" x14ac:dyDescent="0.25">
      <c r="A8">
        <v>510</v>
      </c>
      <c r="B8">
        <v>674</v>
      </c>
      <c r="C8" t="s">
        <v>27</v>
      </c>
      <c r="D8" t="s">
        <v>168</v>
      </c>
      <c r="E8" t="s">
        <v>161</v>
      </c>
      <c r="F8" t="s">
        <v>28</v>
      </c>
      <c r="G8" t="s">
        <v>29</v>
      </c>
      <c r="H8" t="s">
        <v>26</v>
      </c>
      <c r="I8" t="str">
        <f t="shared" si="0"/>
        <v>INSERT INTO TSaskit (Categorie, SousCategorie, `RefPrestashop`,  id_product_attribute, `Reference`, `Designation`, `PrixMagasin`, `Actif`, DateModification) VALUES ('Membranes','PACK EPDM/GEOTEXTILE FV FH 1mm',510,674,'PFVFH6EH8*1.5','6EH (8x1.5)',899.910000,1, NOW());</v>
      </c>
    </row>
    <row r="9" spans="1:19" x14ac:dyDescent="0.25">
      <c r="A9">
        <v>510</v>
      </c>
      <c r="B9">
        <v>675</v>
      </c>
      <c r="C9" t="s">
        <v>30</v>
      </c>
      <c r="D9" t="s">
        <v>169</v>
      </c>
      <c r="E9" t="s">
        <v>161</v>
      </c>
      <c r="F9" t="s">
        <v>31</v>
      </c>
      <c r="G9" t="s">
        <v>32</v>
      </c>
      <c r="H9" t="s">
        <v>33</v>
      </c>
      <c r="I9" t="str">
        <f t="shared" si="0"/>
        <v>INSERT INTO TSaskit (Categorie, SousCategorie, `RefPrestashop`,  id_product_attribute, `Reference`, `Designation`, `PrixMagasin`, `Actif`, DateModification) VALUES ('Membranes','PACK EPDM/GEOTEXTILE FV FH 1mm',510,675,'PFVFH7EH4*3.5','7EH (4x3.5)',921.130000,1, NOW());</v>
      </c>
    </row>
    <row r="10" spans="1:19" x14ac:dyDescent="0.25">
      <c r="A10">
        <v>510</v>
      </c>
      <c r="B10">
        <v>676</v>
      </c>
      <c r="C10" t="s">
        <v>34</v>
      </c>
      <c r="D10" t="s">
        <v>170</v>
      </c>
      <c r="E10" t="s">
        <v>161</v>
      </c>
      <c r="F10" t="s">
        <v>35</v>
      </c>
      <c r="G10" t="s">
        <v>36</v>
      </c>
      <c r="H10" t="s">
        <v>37</v>
      </c>
      <c r="I10" t="str">
        <f t="shared" si="0"/>
        <v>INSERT INTO TSaskit (Categorie, SousCategorie, `RefPrestashop`,  id_product_attribute, `Reference`, `Designation`, `PrixMagasin`, `Actif`, DateModification) VALUES ('Membranes','PACK EPDM/GEOTEXTILE FV FH 1mm',510,676,'PFVFH8EH4*4','8EH (4x4)',1032.450000,1, NOW());</v>
      </c>
    </row>
    <row r="11" spans="1:19" x14ac:dyDescent="0.25">
      <c r="A11">
        <v>510</v>
      </c>
      <c r="B11">
        <v>678</v>
      </c>
      <c r="C11" t="s">
        <v>38</v>
      </c>
      <c r="D11" t="s">
        <v>171</v>
      </c>
      <c r="E11" t="s">
        <v>161</v>
      </c>
      <c r="F11" t="s">
        <v>39</v>
      </c>
      <c r="G11" t="s">
        <v>40</v>
      </c>
      <c r="H11" t="s">
        <v>41</v>
      </c>
      <c r="I11" t="str">
        <f t="shared" si="0"/>
        <v>INSERT INTO TSaskit (Categorie, SousCategorie, `RefPrestashop`,  id_product_attribute, `Reference`, `Designation`, `PrixMagasin`, `Actif`, DateModification) VALUES ('Membranes','PACK EPDM/GEOTEXTILE FV FH 1mm',510,678,'PFVFH9EH4*3.5','9EH (4x3.5)',1056.310000,1, NOW());</v>
      </c>
    </row>
    <row r="12" spans="1:19" x14ac:dyDescent="0.25">
      <c r="A12">
        <v>510</v>
      </c>
      <c r="B12">
        <v>677</v>
      </c>
      <c r="C12" t="s">
        <v>42</v>
      </c>
      <c r="D12" t="s">
        <v>172</v>
      </c>
      <c r="E12" t="s">
        <v>161</v>
      </c>
      <c r="F12" t="s">
        <v>43</v>
      </c>
      <c r="G12" t="s">
        <v>44</v>
      </c>
      <c r="H12" t="s">
        <v>45</v>
      </c>
      <c r="I12" t="str">
        <f t="shared" si="0"/>
        <v>INSERT INTO TSaskit (Categorie, SousCategorie, `RefPrestashop`,  id_product_attribute, `Reference`, `Designation`, `PrixMagasin`, `Actif`, DateModification) VALUES ('Membranes','PACK EPDM/GEOTEXTILE FV FH 1mm',510,677,'PFVFH8EH8*2','8EH (8x2)',1064.250000,1, NOW());</v>
      </c>
    </row>
    <row r="13" spans="1:19" x14ac:dyDescent="0.25">
      <c r="A13">
        <v>510</v>
      </c>
      <c r="B13">
        <v>679</v>
      </c>
      <c r="C13" t="s">
        <v>46</v>
      </c>
      <c r="D13" t="s">
        <v>173</v>
      </c>
      <c r="E13" t="s">
        <v>161</v>
      </c>
      <c r="F13" t="s">
        <v>47</v>
      </c>
      <c r="G13" t="s">
        <v>48</v>
      </c>
      <c r="H13" t="s">
        <v>49</v>
      </c>
      <c r="I13" t="str">
        <f t="shared" si="0"/>
        <v>INSERT INTO TSaskit (Categorie, SousCategorie, `RefPrestashop`,  id_product_attribute, `Reference`, `Designation`, `PrixMagasin`, `Actif`, DateModification) VALUES ('Membranes','PACK EPDM/GEOTEXTILE FV FH 1mm',510,679,'PFVFH10EH4*5','10EH (4x5)',1153.650000,1, NOW());</v>
      </c>
    </row>
    <row r="14" spans="1:19" x14ac:dyDescent="0.25">
      <c r="A14">
        <v>510</v>
      </c>
      <c r="B14">
        <v>681</v>
      </c>
      <c r="C14" t="s">
        <v>50</v>
      </c>
      <c r="D14" t="s">
        <v>174</v>
      </c>
      <c r="E14" t="s">
        <v>161</v>
      </c>
      <c r="F14" t="s">
        <v>51</v>
      </c>
      <c r="G14" t="s">
        <v>52</v>
      </c>
      <c r="H14" t="s">
        <v>53</v>
      </c>
      <c r="I14" t="str">
        <f t="shared" si="0"/>
        <v>INSERT INTO TSaskit (Categorie, SousCategorie, `RefPrestashop`,  id_product_attribute, `Reference`, `Designation`, `PrixMagasin`, `Actif`, DateModification) VALUES ('Membranes','PACK EPDM/GEOTEXTILE FV FH 1mm',510,681,'PFVFH10EH8*2.5','10EH (8x2.5)',1200.200000,1, NOW());</v>
      </c>
    </row>
    <row r="15" spans="1:19" x14ac:dyDescent="0.25">
      <c r="A15">
        <v>510</v>
      </c>
      <c r="B15">
        <v>680</v>
      </c>
      <c r="C15" t="s">
        <v>54</v>
      </c>
      <c r="D15" t="s">
        <v>175</v>
      </c>
      <c r="E15" t="s">
        <v>161</v>
      </c>
      <c r="F15" t="s">
        <v>55</v>
      </c>
      <c r="G15" t="s">
        <v>56</v>
      </c>
      <c r="H15" t="s">
        <v>57</v>
      </c>
      <c r="I15" t="str">
        <f t="shared" si="0"/>
        <v>INSERT INTO TSaskit (Categorie, SousCategorie, `RefPrestashop`,  id_product_attribute, `Reference`, `Designation`, `PrixMagasin`, `Actif`, DateModification) VALUES ('Membranes','PACK EPDM/GEOTEXTILE FV FH 1mm',510,680,'PFVFH10EH10*2','10EH (10x2)',1343.910000,1, NOW());</v>
      </c>
    </row>
    <row r="16" spans="1:19" x14ac:dyDescent="0.25">
      <c r="A16">
        <v>510</v>
      </c>
      <c r="B16">
        <v>682</v>
      </c>
      <c r="C16" t="s">
        <v>58</v>
      </c>
      <c r="D16" t="s">
        <v>176</v>
      </c>
      <c r="E16" t="s">
        <v>161</v>
      </c>
      <c r="F16" t="s">
        <v>59</v>
      </c>
      <c r="G16" t="s">
        <v>60</v>
      </c>
      <c r="H16" t="s">
        <v>61</v>
      </c>
      <c r="I16" t="str">
        <f t="shared" si="0"/>
        <v>INSERT INTO TSaskit (Categorie, SousCategorie, `RefPrestashop`,  id_product_attribute, `Reference`, `Designation`, `PrixMagasin`, `Actif`, DateModification) VALUES ('Membranes','PACK EPDM/GEOTEXTILE FV FH 1mm',510,682,'PFVFH12EH6*4','12EH (6x4)',1349.200000,1, NOW());</v>
      </c>
    </row>
    <row r="17" spans="1:9" x14ac:dyDescent="0.25">
      <c r="A17">
        <v>510</v>
      </c>
      <c r="B17">
        <v>683</v>
      </c>
      <c r="C17" t="s">
        <v>62</v>
      </c>
      <c r="D17" t="s">
        <v>177</v>
      </c>
      <c r="E17" t="s">
        <v>161</v>
      </c>
      <c r="F17" t="s">
        <v>63</v>
      </c>
      <c r="G17" t="s">
        <v>64</v>
      </c>
      <c r="H17" t="s">
        <v>61</v>
      </c>
      <c r="I17" t="str">
        <f t="shared" si="0"/>
        <v>INSERT INTO TSaskit (Categorie, SousCategorie, `RefPrestashop`,  id_product_attribute, `Reference`, `Designation`, `PrixMagasin`, `Actif`, DateModification) VALUES ('Membranes','PACK EPDM/GEOTEXTILE FV FH 1mm',510,683,'PFVFH12EH8*3','12EH (8x3)',1368.430000,1, NOW());</v>
      </c>
    </row>
    <row r="18" spans="1:9" x14ac:dyDescent="0.25">
      <c r="A18">
        <v>510</v>
      </c>
      <c r="B18">
        <v>685</v>
      </c>
      <c r="C18" t="s">
        <v>65</v>
      </c>
      <c r="D18" t="s">
        <v>178</v>
      </c>
      <c r="E18" t="s">
        <v>161</v>
      </c>
      <c r="F18" t="s">
        <v>66</v>
      </c>
      <c r="G18" t="s">
        <v>67</v>
      </c>
      <c r="H18" t="s">
        <v>68</v>
      </c>
      <c r="I18" t="str">
        <f t="shared" si="0"/>
        <v>INSERT INTO TSaskit (Categorie, SousCategorie, `RefPrestashop`,  id_product_attribute, `Reference`, `Designation`, `PrixMagasin`, `Actif`, DateModification) VALUES ('Membranes','PACK EPDM/GEOTEXTILE FV FH 1mm',510,685,'PFVFH14EH8*3.5','14EH (8x3.5)',1465.130000,1, NOW());</v>
      </c>
    </row>
    <row r="19" spans="1:9" x14ac:dyDescent="0.25">
      <c r="A19">
        <v>510</v>
      </c>
      <c r="B19">
        <v>684</v>
      </c>
      <c r="C19" t="s">
        <v>69</v>
      </c>
      <c r="D19" t="s">
        <v>179</v>
      </c>
      <c r="E19" t="s">
        <v>161</v>
      </c>
      <c r="F19" t="s">
        <v>70</v>
      </c>
      <c r="G19" t="s">
        <v>71</v>
      </c>
      <c r="H19" t="s">
        <v>72</v>
      </c>
      <c r="I19" t="str">
        <f t="shared" si="0"/>
        <v>INSERT INTO TSaskit (Categorie, SousCategorie, `RefPrestashop`,  id_product_attribute, `Reference`, `Designation`, `PrixMagasin`, `Actif`, DateModification) VALUES ('Membranes','PACK EPDM/GEOTEXTILE FV FH 1mm',510,684,'PFVFH14EH7*4','14EH (7x4)',1485.710000,1, NOW());</v>
      </c>
    </row>
    <row r="20" spans="1:9" x14ac:dyDescent="0.25">
      <c r="A20">
        <v>510</v>
      </c>
      <c r="B20">
        <v>686</v>
      </c>
      <c r="C20" t="s">
        <v>73</v>
      </c>
      <c r="D20" t="s">
        <v>180</v>
      </c>
      <c r="E20" t="s">
        <v>161</v>
      </c>
      <c r="F20" t="s">
        <v>74</v>
      </c>
      <c r="G20" t="s">
        <v>75</v>
      </c>
      <c r="H20" t="s">
        <v>76</v>
      </c>
      <c r="I20" t="str">
        <f t="shared" si="0"/>
        <v>INSERT INTO TSaskit (Categorie, SousCategorie, `RefPrestashop`,  id_product_attribute, `Reference`, `Designation`, `PrixMagasin`, `Actif`, DateModification) VALUES ('Membranes','PACK EPDM/GEOTEXTILE FV FH 1mm',510,686,'PFVFH16EH8*4','16EH (8x4)',1631.410000,1, NOW());</v>
      </c>
    </row>
    <row r="21" spans="1:9" x14ac:dyDescent="0.25">
      <c r="A21">
        <v>510</v>
      </c>
      <c r="B21">
        <v>687</v>
      </c>
      <c r="C21" t="s">
        <v>77</v>
      </c>
      <c r="D21" t="s">
        <v>181</v>
      </c>
      <c r="E21" t="s">
        <v>161</v>
      </c>
      <c r="F21" t="s">
        <v>78</v>
      </c>
      <c r="G21" t="s">
        <v>79</v>
      </c>
      <c r="H21" t="s">
        <v>80</v>
      </c>
      <c r="I21" t="str">
        <f t="shared" si="0"/>
        <v>INSERT INTO TSaskit (Categorie, SousCategorie, `RefPrestashop`,  id_product_attribute, `Reference`, `Designation`, `PrixMagasin`, `Actif`, DateModification) VALUES ('Membranes','PACK EPDM/GEOTEXTILE FV FH 1mm',510,687,'PFVFH18EH8*4.5','18EH (8x4.5)',2036.710000,1, NOW());</v>
      </c>
    </row>
    <row r="22" spans="1:9" x14ac:dyDescent="0.25">
      <c r="A22">
        <v>510</v>
      </c>
      <c r="B22">
        <v>688</v>
      </c>
      <c r="C22" t="s">
        <v>81</v>
      </c>
      <c r="D22" t="s">
        <v>182</v>
      </c>
      <c r="E22" t="s">
        <v>161</v>
      </c>
      <c r="F22" t="s">
        <v>82</v>
      </c>
      <c r="G22" t="s">
        <v>83</v>
      </c>
      <c r="H22" t="s">
        <v>84</v>
      </c>
      <c r="I22" t="str">
        <f t="shared" si="0"/>
        <v>INSERT INTO TSaskit (Categorie, SousCategorie, `RefPrestashop`,  id_product_attribute, `Reference`, `Designation`, `PrixMagasin`, `Actif`, DateModification) VALUES ('Membranes','PACK EPDM/GEOTEXTILE FV FH 1mm',510,688,'PFVFH18EH9*4','18EH (9x4)',2067.620000,1, NOW());</v>
      </c>
    </row>
    <row r="23" spans="1:9" x14ac:dyDescent="0.25">
      <c r="A23">
        <v>510</v>
      </c>
      <c r="B23">
        <v>689</v>
      </c>
      <c r="C23" t="s">
        <v>85</v>
      </c>
      <c r="D23" t="s">
        <v>183</v>
      </c>
      <c r="E23" t="s">
        <v>161</v>
      </c>
      <c r="F23" t="s">
        <v>86</v>
      </c>
      <c r="G23" t="s">
        <v>87</v>
      </c>
      <c r="H23" t="s">
        <v>88</v>
      </c>
      <c r="I23" t="str">
        <f t="shared" si="0"/>
        <v>INSERT INTO TSaskit (Categorie, SousCategorie, `RefPrestashop`,  id_product_attribute, `Reference`, `Designation`, `PrixMagasin`, `Actif`, DateModification) VALUES ('Membranes','PACK EPDM/GEOTEXTILE FV FH 1mm',510,689,'PFVFH20EH8*5','20EH (8x5)',2070.920000,1, NOW());</v>
      </c>
    </row>
    <row r="24" spans="1:9" x14ac:dyDescent="0.25">
      <c r="A24">
        <v>510</v>
      </c>
      <c r="B24">
        <v>690</v>
      </c>
      <c r="C24" t="s">
        <v>89</v>
      </c>
      <c r="D24" t="s">
        <v>184</v>
      </c>
      <c r="E24" t="s">
        <v>161</v>
      </c>
      <c r="F24" t="s">
        <v>90</v>
      </c>
      <c r="G24" t="s">
        <v>91</v>
      </c>
      <c r="H24" t="s">
        <v>92</v>
      </c>
      <c r="I24" t="str">
        <f t="shared" si="0"/>
        <v>INSERT INTO TSaskit (Categorie, SousCategorie, `RefPrestashop`,  id_product_attribute, `Reference`, `Designation`, `PrixMagasin`, `Actif`, DateModification) VALUES ('Membranes','PACK EPDM/GEOTEXTILE FV FH 1mm',510,690,'PFVFH20EH10*4','20EH (10x4)',2122.800000,1, NOW());</v>
      </c>
    </row>
    <row r="25" spans="1:9" x14ac:dyDescent="0.25">
      <c r="A25">
        <v>511</v>
      </c>
      <c r="B25">
        <v>691</v>
      </c>
      <c r="C25" t="s">
        <v>93</v>
      </c>
      <c r="D25" t="s">
        <v>185</v>
      </c>
      <c r="E25" t="s">
        <v>159</v>
      </c>
      <c r="F25" t="s">
        <v>94</v>
      </c>
      <c r="G25" t="s">
        <v>95</v>
      </c>
      <c r="H25" t="s">
        <v>96</v>
      </c>
      <c r="I25" t="str">
        <f t="shared" si="0"/>
        <v>INSERT INTO TSaskit (Categorie, SousCategorie, `RefPrestashop`,  id_product_attribute, `Reference`, `Designation`, `PrixMagasin`, `Actif`, DateModification) VALUES ('Membranes','PACK  FV GEO 1.52mm',511,691,'PSFV2EH2.5X1.6','2EH (2.5X1.6)',302.840000,1, NOW());</v>
      </c>
    </row>
    <row r="26" spans="1:9" x14ac:dyDescent="0.25">
      <c r="A26">
        <v>511</v>
      </c>
      <c r="B26">
        <v>692</v>
      </c>
      <c r="C26" t="s">
        <v>97</v>
      </c>
      <c r="D26" t="s">
        <v>186</v>
      </c>
      <c r="E26" t="s">
        <v>159</v>
      </c>
      <c r="F26" t="s">
        <v>98</v>
      </c>
      <c r="G26" t="s">
        <v>99</v>
      </c>
      <c r="H26" t="s">
        <v>100</v>
      </c>
      <c r="I26" t="str">
        <f t="shared" si="0"/>
        <v>INSERT INTO TSaskit (Categorie, SousCategorie, `RefPrestashop`,  id_product_attribute, `Reference`, `Designation`, `PrixMagasin`, `Actif`, DateModification) VALUES ('Membranes','PACK  FV GEO 1.52mm',511,692,'PSFV3EH3X2','3EH (3X2)',587.950000,1, NOW());</v>
      </c>
    </row>
    <row r="27" spans="1:9" x14ac:dyDescent="0.25">
      <c r="A27">
        <v>511</v>
      </c>
      <c r="B27">
        <v>693</v>
      </c>
      <c r="C27" t="s">
        <v>101</v>
      </c>
      <c r="D27" t="s">
        <v>187</v>
      </c>
      <c r="E27" t="s">
        <v>159</v>
      </c>
      <c r="F27" t="s">
        <v>102</v>
      </c>
      <c r="G27" t="s">
        <v>103</v>
      </c>
      <c r="H27" t="s">
        <v>104</v>
      </c>
      <c r="I27" t="str">
        <f t="shared" si="0"/>
        <v>INSERT INTO TSaskit (Categorie, SousCategorie, `RefPrestashop`,  id_product_attribute, `Reference`, `Designation`, `PrixMagasin`, `Actif`, DateModification) VALUES ('Membranes','PACK  FV GEO 1.52mm',511,693,'PSFV4EH4X2','4EH (4X2)',722.170000,1, NOW());</v>
      </c>
    </row>
    <row r="28" spans="1:9" x14ac:dyDescent="0.25">
      <c r="A28">
        <v>511</v>
      </c>
      <c r="B28">
        <v>694</v>
      </c>
      <c r="C28" t="s">
        <v>105</v>
      </c>
      <c r="D28" t="s">
        <v>188</v>
      </c>
      <c r="E28" t="s">
        <v>159</v>
      </c>
      <c r="F28" t="s">
        <v>106</v>
      </c>
      <c r="G28" t="s">
        <v>107</v>
      </c>
      <c r="H28" t="s">
        <v>108</v>
      </c>
      <c r="I28" t="str">
        <f t="shared" si="0"/>
        <v>INSERT INTO TSaskit (Categorie, SousCategorie, `RefPrestashop`,  id_product_attribute, `Reference`, `Designation`, `PrixMagasin`, `Actif`, DateModification) VALUES ('Membranes','PACK  FV GEO 1.52mm',511,694,'PSFV5EH4X2.5','5EH (4X2.5)',822.010000,1, NOW());</v>
      </c>
    </row>
    <row r="29" spans="1:9" x14ac:dyDescent="0.25">
      <c r="A29">
        <v>511</v>
      </c>
      <c r="B29">
        <v>695</v>
      </c>
      <c r="C29" t="s">
        <v>109</v>
      </c>
      <c r="D29" t="s">
        <v>166</v>
      </c>
      <c r="E29" t="s">
        <v>159</v>
      </c>
      <c r="F29" t="s">
        <v>110</v>
      </c>
      <c r="G29" t="s">
        <v>111</v>
      </c>
      <c r="H29" t="s">
        <v>112</v>
      </c>
      <c r="I29" t="str">
        <f t="shared" si="0"/>
        <v>INSERT INTO TSaskit (Categorie, SousCategorie, `RefPrestashop`,  id_product_attribute, `Reference`, `Designation`, `PrixMagasin`, `Actif`, DateModification) VALUES ('Membranes','PACK  FV GEO 1.52mm',511,695,'PSFV6EH4X3','6EH (4x3)',1027.730000,1, NOW());</v>
      </c>
    </row>
    <row r="30" spans="1:9" x14ac:dyDescent="0.25">
      <c r="A30">
        <v>511</v>
      </c>
      <c r="B30">
        <v>696</v>
      </c>
      <c r="C30" t="s">
        <v>113</v>
      </c>
      <c r="D30" t="s">
        <v>189</v>
      </c>
      <c r="E30" t="s">
        <v>159</v>
      </c>
      <c r="F30" t="s">
        <v>114</v>
      </c>
      <c r="G30" t="s">
        <v>115</v>
      </c>
      <c r="H30" t="s">
        <v>116</v>
      </c>
      <c r="I30" t="str">
        <f t="shared" si="0"/>
        <v>INSERT INTO TSaskit (Categorie, SousCategorie, `RefPrestashop`,  id_product_attribute, `Reference`, `Designation`, `PrixMagasin`, `Actif`, DateModification) VALUES ('Membranes','PACK  FV GEO 1.52mm',511,696,'PSFV7EH4X3.5','7EH (4X3.5)',1079.770000,1, NOW());</v>
      </c>
    </row>
    <row r="31" spans="1:9" x14ac:dyDescent="0.25">
      <c r="A31">
        <v>511</v>
      </c>
      <c r="B31">
        <v>697</v>
      </c>
      <c r="C31" t="s">
        <v>117</v>
      </c>
      <c r="D31" t="s">
        <v>190</v>
      </c>
      <c r="E31" t="s">
        <v>159</v>
      </c>
      <c r="F31" t="s">
        <v>118</v>
      </c>
      <c r="G31" t="s">
        <v>119</v>
      </c>
      <c r="H31" t="s">
        <v>120</v>
      </c>
      <c r="I31" t="str">
        <f t="shared" si="0"/>
        <v>INSERT INTO TSaskit (Categorie, SousCategorie, `RefPrestashop`,  id_product_attribute, `Reference`, `Designation`, `PrixMagasin`, `Actif`, DateModification) VALUES ('Membranes','PACK  FV GEO 1.52mm',511,697,'PSFV8EH4X4','8EH (4X4)',1332.320000,1, NOW());</v>
      </c>
    </row>
    <row r="32" spans="1:9" x14ac:dyDescent="0.25">
      <c r="A32">
        <v>511</v>
      </c>
      <c r="B32">
        <v>698</v>
      </c>
      <c r="C32" t="s">
        <v>121</v>
      </c>
      <c r="D32" t="s">
        <v>191</v>
      </c>
      <c r="E32" t="s">
        <v>159</v>
      </c>
      <c r="F32" t="s">
        <v>122</v>
      </c>
      <c r="G32" t="s">
        <v>123</v>
      </c>
      <c r="H32" t="s">
        <v>124</v>
      </c>
      <c r="I32" t="str">
        <f t="shared" si="0"/>
        <v>INSERT INTO TSaskit (Categorie, SousCategorie, `RefPrestashop`,  id_product_attribute, `Reference`, `Designation`, `PrixMagasin`, `Actif`, DateModification) VALUES ('Membranes','PACK  FV GEO 1.52mm',511,698,'PSFV9EH4X4.5','9EH (4X4.5)',1384.360000,1, NOW());</v>
      </c>
    </row>
    <row r="33" spans="1:9" x14ac:dyDescent="0.25">
      <c r="A33">
        <v>511</v>
      </c>
      <c r="B33">
        <v>699</v>
      </c>
      <c r="C33" t="s">
        <v>125</v>
      </c>
      <c r="D33" t="s">
        <v>192</v>
      </c>
      <c r="E33" t="s">
        <v>159</v>
      </c>
      <c r="F33" t="s">
        <v>126</v>
      </c>
      <c r="G33" t="s">
        <v>127</v>
      </c>
      <c r="H33" t="s">
        <v>128</v>
      </c>
      <c r="I33" t="str">
        <f t="shared" si="0"/>
        <v>INSERT INTO TSaskit (Categorie, SousCategorie, `RefPrestashop`,  id_product_attribute, `Reference`, `Designation`, `PrixMagasin`, `Actif`, DateModification) VALUES ('Membranes','PACK  FV GEO 1.52mm',511,699,'PSFV10EH4X5','10EH (4X5)',1497.760000,1, NOW());</v>
      </c>
    </row>
    <row r="34" spans="1:9" x14ac:dyDescent="0.25">
      <c r="A34">
        <v>511</v>
      </c>
      <c r="B34">
        <v>700</v>
      </c>
      <c r="C34" t="s">
        <v>129</v>
      </c>
      <c r="D34" t="s">
        <v>193</v>
      </c>
      <c r="E34" t="s">
        <v>159</v>
      </c>
      <c r="F34" t="s">
        <v>130</v>
      </c>
      <c r="G34" t="s">
        <v>131</v>
      </c>
      <c r="H34" t="s">
        <v>132</v>
      </c>
      <c r="I34" t="str">
        <f t="shared" si="0"/>
        <v>INSERT INTO TSaskit (Categorie, SousCategorie, `RefPrestashop`,  id_product_attribute, `Reference`, `Designation`, `PrixMagasin`, `Actif`, DateModification) VALUES ('Membranes','PACK  FV GEO 1.52mm',511,700,'PSFV12EH6X4','12EH (6X4)',1863.680000,1, NOW());</v>
      </c>
    </row>
    <row r="35" spans="1:9" x14ac:dyDescent="0.25">
      <c r="A35">
        <v>511</v>
      </c>
      <c r="B35">
        <v>701</v>
      </c>
      <c r="C35" t="s">
        <v>133</v>
      </c>
      <c r="D35" t="s">
        <v>194</v>
      </c>
      <c r="E35" t="s">
        <v>159</v>
      </c>
      <c r="F35" t="s">
        <v>134</v>
      </c>
      <c r="G35" t="s">
        <v>135</v>
      </c>
      <c r="H35" t="s">
        <v>136</v>
      </c>
      <c r="I35" t="str">
        <f t="shared" si="0"/>
        <v>INSERT INTO TSaskit (Categorie, SousCategorie, `RefPrestashop`,  id_product_attribute, `Reference`, `Designation`, `PrixMagasin`, `Actif`, DateModification) VALUES ('Membranes','PACK  FV GEO 1.52mm',511,701,'PSFV14EH7X4','14EH (7X4)',2214.810000,1, NOW());</v>
      </c>
    </row>
    <row r="36" spans="1:9" x14ac:dyDescent="0.25">
      <c r="A36">
        <v>511</v>
      </c>
      <c r="B36">
        <v>702</v>
      </c>
      <c r="C36" t="s">
        <v>137</v>
      </c>
      <c r="D36" t="s">
        <v>195</v>
      </c>
      <c r="E36" t="s">
        <v>159</v>
      </c>
      <c r="F36" t="s">
        <v>138</v>
      </c>
      <c r="G36" t="s">
        <v>139</v>
      </c>
      <c r="H36" t="s">
        <v>140</v>
      </c>
      <c r="I36" t="str">
        <f t="shared" si="0"/>
        <v>INSERT INTO TSaskit (Categorie, SousCategorie, `RefPrestashop`,  id_product_attribute, `Reference`, `Designation`, `PrixMagasin`, `Actif`, DateModification) VALUES ('Membranes','PACK  FV GEO 1.52mm',511,702,'PSFV16EH8X4','16EH (8X4)',2467.480000,1, NOW());</v>
      </c>
    </row>
    <row r="37" spans="1:9" x14ac:dyDescent="0.25">
      <c r="A37">
        <v>511</v>
      </c>
      <c r="B37">
        <v>703</v>
      </c>
      <c r="C37" t="s">
        <v>141</v>
      </c>
      <c r="D37" t="s">
        <v>196</v>
      </c>
      <c r="E37" t="s">
        <v>159</v>
      </c>
      <c r="F37" t="s">
        <v>142</v>
      </c>
      <c r="G37" t="s">
        <v>143</v>
      </c>
      <c r="H37" t="s">
        <v>144</v>
      </c>
      <c r="I37" t="str">
        <f t="shared" si="0"/>
        <v>INSERT INTO TSaskit (Categorie, SousCategorie, `RefPrestashop`,  id_product_attribute, `Reference`, `Designation`, `PrixMagasin`, `Actif`, DateModification) VALUES ('Membranes','PACK  FV GEO 1.52mm',511,703,'PSFV18EH8X4.5','18EH (8X4.5)',2573.510000,1, NOW());</v>
      </c>
    </row>
    <row r="38" spans="1:9" x14ac:dyDescent="0.25">
      <c r="A38">
        <v>511</v>
      </c>
      <c r="B38">
        <v>704</v>
      </c>
      <c r="C38" t="s">
        <v>145</v>
      </c>
      <c r="D38" t="s">
        <v>197</v>
      </c>
      <c r="E38" t="s">
        <v>159</v>
      </c>
      <c r="F38" t="s">
        <v>146</v>
      </c>
      <c r="G38" t="s">
        <v>147</v>
      </c>
      <c r="H38" t="s">
        <v>148</v>
      </c>
      <c r="I38" t="str">
        <f t="shared" si="0"/>
        <v>INSERT INTO TSaskit (Categorie, SousCategorie, `RefPrestashop`,  id_product_attribute, `Reference`, `Designation`, `PrixMagasin`, `Actif`, DateModification) VALUES ('Membranes','PACK  FV GEO 1.52mm',511,704,'PSFV20EH8X5','20EH (8X5)',2827.750000,1, NOW());</v>
      </c>
    </row>
    <row r="39" spans="1:9" x14ac:dyDescent="0.25">
      <c r="A39">
        <v>506</v>
      </c>
      <c r="B39" t="s">
        <v>199</v>
      </c>
      <c r="C39" t="s">
        <v>200</v>
      </c>
      <c r="D39" t="s">
        <v>204</v>
      </c>
      <c r="E39" t="s">
        <v>204</v>
      </c>
      <c r="F39" t="s">
        <v>201</v>
      </c>
      <c r="G39" t="s">
        <v>202</v>
      </c>
      <c r="H39" t="s">
        <v>203</v>
      </c>
      <c r="I39" t="str">
        <f>CONCATENATE($J$1,"'",E39,"',",A39,",",B39,",'",G39,"','",D39,"',",F39,",1, NOW());")</f>
        <v>INSERT INTO TSaskit (Categorie, SousCategorie, `RefPrestashop`,  id_product_attribute, `Reference`, `Designation`, `PrixMagasin`, `Actif`, DateModification) VALUES ('Regards et répartiteurs','Distribution gravitaire',506,NULL,'INEAUTEC110','Distribution gravitaire',980.000000,1, NOW());</v>
      </c>
    </row>
    <row r="40" spans="1:9" x14ac:dyDescent="0.25">
      <c r="A40">
        <v>512</v>
      </c>
      <c r="B40" t="s">
        <v>199</v>
      </c>
      <c r="C40" t="s">
        <v>209</v>
      </c>
      <c r="D40" t="s">
        <v>210</v>
      </c>
      <c r="E40" t="s">
        <v>278</v>
      </c>
      <c r="F40" t="s">
        <v>211</v>
      </c>
      <c r="G40" t="s">
        <v>212</v>
      </c>
      <c r="H40" t="s">
        <v>259</v>
      </c>
      <c r="I40" t="str">
        <f t="shared" ref="I40:I45" si="1">CONCATENATE($L$1,"'",E40,"',",A40,",",B40,",'",G40,"','",D40,"',",F40,",1, NOW());")</f>
        <v>INSERT INTO TSaskit (Categorie, SousCategorie, `RefPrestashop`,  id_product_attribute, `Reference`, `Designation`, `PrixMagasin`, `Actif`, DateModification) VALUES ('Accessoires au détail','PVC Evacuation / Ventilation',512,NULL,'ENFC87100','COUDE PVC EVAC 87°30 FF D100',2.140000,1, NOW());</v>
      </c>
    </row>
    <row r="41" spans="1:9" x14ac:dyDescent="0.25">
      <c r="A41">
        <v>513</v>
      </c>
      <c r="B41" t="s">
        <v>199</v>
      </c>
      <c r="C41" t="s">
        <v>213</v>
      </c>
      <c r="D41" t="s">
        <v>214</v>
      </c>
      <c r="E41" t="s">
        <v>278</v>
      </c>
      <c r="F41" t="s">
        <v>215</v>
      </c>
      <c r="G41" t="s">
        <v>216</v>
      </c>
      <c r="H41" t="s">
        <v>259</v>
      </c>
      <c r="I41" t="str">
        <f t="shared" si="1"/>
        <v>INSERT INTO TSaskit (Categorie, SousCategorie, `RefPrestashop`,  id_product_attribute, `Reference`, `Designation`, `PrixMagasin`, `Actif`, DateModification) VALUES ('Accessoires au détail','PVC Evacuation / Ventilation',513,NULL,'ENFC45MF100','COUDE PVC EVAC 45° MF D100',1.780000,1, NOW());</v>
      </c>
    </row>
    <row r="42" spans="1:9" x14ac:dyDescent="0.25">
      <c r="A42">
        <v>514</v>
      </c>
      <c r="B42" t="s">
        <v>199</v>
      </c>
      <c r="C42" t="s">
        <v>217</v>
      </c>
      <c r="D42" t="s">
        <v>218</v>
      </c>
      <c r="E42" t="s">
        <v>278</v>
      </c>
      <c r="F42" t="s">
        <v>219</v>
      </c>
      <c r="G42" t="s">
        <v>220</v>
      </c>
      <c r="H42" t="s">
        <v>259</v>
      </c>
      <c r="I42" t="str">
        <f t="shared" si="1"/>
        <v>INSERT INTO TSaskit (Categorie, SousCategorie, `RefPrestashop`,  id_product_attribute, `Reference`, `Designation`, `PrixMagasin`, `Actif`, DateModification) VALUES ('Accessoires au détail','PVC Evacuation / Ventilation',514,NULL,'ENFC30100','COUDE PVC EVAC 30° FF D100',2.200000,1, NOW());</v>
      </c>
    </row>
    <row r="43" spans="1:9" x14ac:dyDescent="0.25">
      <c r="A43">
        <v>515</v>
      </c>
      <c r="B43" t="s">
        <v>199</v>
      </c>
      <c r="C43" t="s">
        <v>221</v>
      </c>
      <c r="D43" t="s">
        <v>222</v>
      </c>
      <c r="E43" t="s">
        <v>278</v>
      </c>
      <c r="F43" t="s">
        <v>219</v>
      </c>
      <c r="G43" t="s">
        <v>223</v>
      </c>
      <c r="H43" t="s">
        <v>259</v>
      </c>
      <c r="I43" t="str">
        <f t="shared" si="1"/>
        <v>INSERT INTO TSaskit (Categorie, SousCategorie, `RefPrestashop`,  id_product_attribute, `Reference`, `Designation`, `PrixMagasin`, `Actif`, DateModification) VALUES ('Accessoires au détail','PVC Evacuation / Ventilation',515,NULL,'ENFC30MF100','COUDE PVC EVAC 30°MF D100',2.200000,1, NOW());</v>
      </c>
    </row>
    <row r="44" spans="1:9" x14ac:dyDescent="0.25">
      <c r="A44">
        <v>516</v>
      </c>
      <c r="B44" t="s">
        <v>199</v>
      </c>
      <c r="C44" t="s">
        <v>224</v>
      </c>
      <c r="D44" t="s">
        <v>225</v>
      </c>
      <c r="E44" t="s">
        <v>278</v>
      </c>
      <c r="F44" t="s">
        <v>226</v>
      </c>
      <c r="G44" t="s">
        <v>227</v>
      </c>
      <c r="H44" t="s">
        <v>259</v>
      </c>
      <c r="I44" t="str">
        <f t="shared" si="1"/>
        <v>INSERT INTO TSaskit (Categorie, SousCategorie, `RefPrestashop`,  id_product_attribute, `Reference`, `Designation`, `PrixMagasin`, `Actif`, DateModification) VALUES ('Accessoires au détail','PVC Evacuation / Ventilation',516,NULL,'ENFC22100','COUDE PVC EVAC 22°30 FF D100',3.370000,1, NOW());</v>
      </c>
    </row>
    <row r="45" spans="1:9" x14ac:dyDescent="0.25">
      <c r="A45">
        <v>517</v>
      </c>
      <c r="B45" t="s">
        <v>199</v>
      </c>
      <c r="C45" t="s">
        <v>228</v>
      </c>
      <c r="D45" t="s">
        <v>229</v>
      </c>
      <c r="E45" t="s">
        <v>278</v>
      </c>
      <c r="F45" t="s">
        <v>230</v>
      </c>
      <c r="G45" t="s">
        <v>231</v>
      </c>
      <c r="H45" t="s">
        <v>259</v>
      </c>
      <c r="I45" t="str">
        <f t="shared" si="1"/>
        <v>INSERT INTO TSaskit (Categorie, SousCategorie, `RefPrestashop`,  id_product_attribute, `Reference`, `Designation`, `PrixMagasin`, `Actif`, DateModification) VALUES ('Accessoires au détail','PVC Evacuation / Ventilation',517,NULL,'ENFC22MF100','COUDE PVC EVAC 22°30 MF D100',2.710000,1, NOW());</v>
      </c>
    </row>
    <row r="46" spans="1:9" x14ac:dyDescent="0.25">
      <c r="A46">
        <v>518</v>
      </c>
      <c r="B46" t="s">
        <v>199</v>
      </c>
      <c r="C46" t="s">
        <v>232</v>
      </c>
      <c r="D46" t="s">
        <v>233</v>
      </c>
      <c r="E46" t="s">
        <v>261</v>
      </c>
      <c r="F46" t="s">
        <v>234</v>
      </c>
      <c r="G46" t="s">
        <v>235</v>
      </c>
      <c r="H46" t="s">
        <v>259</v>
      </c>
      <c r="I46" t="str">
        <f>CONCATENATE($K$1,"'",E46,"',",A46,",",B46,",'",G46,"','",D46,"',",F46,",1, NOW());")</f>
        <v>INSERT INTO TSaskit (Categorie, SousCategorie, `RefPrestashop`,  id_product_attribute, `Reference`, `Designation`, `PrixMagasin`, `Actif`, DateModification) VALUES ('Postes de relevage','Postes eaux chargées avec barr',518,NULL,'EAM324050','Aérateur à membrane Ø 50',10.500000,1, NOW());</v>
      </c>
    </row>
    <row r="47" spans="1:9" x14ac:dyDescent="0.25">
      <c r="A47">
        <v>519</v>
      </c>
      <c r="B47" t="s">
        <v>199</v>
      </c>
      <c r="C47" t="s">
        <v>236</v>
      </c>
      <c r="D47" t="s">
        <v>237</v>
      </c>
      <c r="E47" t="s">
        <v>261</v>
      </c>
      <c r="F47" t="s">
        <v>234</v>
      </c>
      <c r="G47" t="s">
        <v>238</v>
      </c>
      <c r="H47" t="s">
        <v>259</v>
      </c>
      <c r="I47" t="str">
        <f>CONCATENATE($K$1,"'",E47,"',",A47,",",B47,",'",G47,"','",D47,"',",F47,",1, NOW());")</f>
        <v>INSERT INTO TSaskit (Categorie, SousCategorie, `RefPrestashop`,  id_product_attribute, `Reference`, `Designation`, `PrixMagasin`, `Actif`, DateModification) VALUES ('Postes de relevage','Postes eaux chargées avec barr',519,NULL,'ECHAP50','Chapeau de ventilation Ø 50',10.500000,1, NOW());</v>
      </c>
    </row>
    <row r="48" spans="1:9" x14ac:dyDescent="0.25">
      <c r="A48">
        <v>520</v>
      </c>
      <c r="B48" t="s">
        <v>199</v>
      </c>
      <c r="C48" t="s">
        <v>239</v>
      </c>
      <c r="D48" t="s">
        <v>240</v>
      </c>
      <c r="E48" t="s">
        <v>278</v>
      </c>
      <c r="F48" t="s">
        <v>241</v>
      </c>
      <c r="G48" t="s">
        <v>242</v>
      </c>
      <c r="H48" t="s">
        <v>259</v>
      </c>
      <c r="I48" t="str">
        <f>CONCATENATE($L$1,"'",E48,"',",A48,",",B48,",'",G48,"','",D48,"',",F48,",1, NOW());")</f>
        <v>INSERT INTO TSaskit (Categorie, SousCategorie, `RefPrestashop`,  id_product_attribute, `Reference`, `Designation`, `PrixMagasin`, `Actif`, DateModification) VALUES ('Accessoires au détail','PVC Evacuation / Ventilation',520,NULL,'ENFM100','MANCHON A BUTEE FF D100',1.280000,1, NOW());</v>
      </c>
    </row>
    <row r="49" spans="1:50" x14ac:dyDescent="0.25">
      <c r="A49">
        <v>521</v>
      </c>
      <c r="B49" t="s">
        <v>199</v>
      </c>
      <c r="C49" t="s">
        <v>243</v>
      </c>
      <c r="D49" t="s">
        <v>244</v>
      </c>
      <c r="E49" t="s">
        <v>278</v>
      </c>
      <c r="F49" t="s">
        <v>245</v>
      </c>
      <c r="G49" t="s">
        <v>246</v>
      </c>
      <c r="H49" t="s">
        <v>259</v>
      </c>
      <c r="I49" t="str">
        <f t="shared" ref="I49:I56" si="2">CONCATENATE($L$1,"'",E49,"',",A49,",",B49,",'",G49,"','",D49,"',",F49,",1, NOW());")</f>
        <v>INSERT INTO TSaskit (Categorie, SousCategorie, `RefPrestashop`,  id_product_attribute, `Reference`, `Designation`, `PrixMagasin`, `Actif`, DateModification) VALUES ('Accessoires au détail','PVC Evacuation / Ventilation',521,NULL,'M2TJ','MANCHON A JOINT FF D100',5.900000,1, NOW());</v>
      </c>
    </row>
    <row r="50" spans="1:50" x14ac:dyDescent="0.25">
      <c r="A50">
        <v>522</v>
      </c>
      <c r="B50" t="s">
        <v>199</v>
      </c>
      <c r="C50" t="s">
        <v>247</v>
      </c>
      <c r="D50" t="s">
        <v>248</v>
      </c>
      <c r="E50" t="s">
        <v>278</v>
      </c>
      <c r="F50" t="s">
        <v>249</v>
      </c>
      <c r="G50" t="s">
        <v>250</v>
      </c>
      <c r="H50" t="s">
        <v>259</v>
      </c>
      <c r="I50" t="str">
        <f t="shared" si="2"/>
        <v>INSERT INTO TSaskit (Categorie, SousCategorie, `RefPrestashop`,  id_product_attribute, `Reference`, `Designation`, `PrixMagasin`, `Actif`, DateModification) VALUES ('Accessoires au détail','PVC Evacuation / Ventilation',522,NULL,'ENFCS87MF100','culotte Y 87°30 MF 100',3.280000,1, NOW());</v>
      </c>
    </row>
    <row r="51" spans="1:50" x14ac:dyDescent="0.25">
      <c r="A51">
        <v>523</v>
      </c>
      <c r="B51" t="s">
        <v>199</v>
      </c>
      <c r="C51" t="s">
        <v>251</v>
      </c>
      <c r="D51" t="s">
        <v>252</v>
      </c>
      <c r="E51" t="s">
        <v>278</v>
      </c>
      <c r="F51" t="s">
        <v>253</v>
      </c>
      <c r="G51" t="s">
        <v>254</v>
      </c>
      <c r="H51" t="s">
        <v>259</v>
      </c>
      <c r="I51" t="str">
        <f t="shared" si="2"/>
        <v>INSERT INTO TSaskit (Categorie, SousCategorie, `RefPrestashop`,  id_product_attribute, `Reference`, `Designation`, `PrixMagasin`, `Actif`, DateModification) VALUES ('Accessoires au détail','PVC Evacuation / Ventilation',523,NULL,'ENFCS45MF100','CULOTTE PVC EVAC 45° MF D.100',3.070000,1, NOW());</v>
      </c>
    </row>
    <row r="52" spans="1:50" x14ac:dyDescent="0.25">
      <c r="A52">
        <v>524</v>
      </c>
      <c r="B52" t="s">
        <v>199</v>
      </c>
      <c r="C52" t="s">
        <v>255</v>
      </c>
      <c r="D52" t="s">
        <v>256</v>
      </c>
      <c r="E52" t="s">
        <v>278</v>
      </c>
      <c r="F52" t="s">
        <v>257</v>
      </c>
      <c r="G52" t="s">
        <v>258</v>
      </c>
      <c r="H52" t="s">
        <v>259</v>
      </c>
      <c r="I52" t="str">
        <f t="shared" si="2"/>
        <v>INSERT INTO TSaskit (Categorie, SousCategorie, `RefPrestashop`,  id_product_attribute, `Reference`, `Designation`, `PrixMagasin`, `Actif`, DateModification) VALUES ('Accessoires au détail','PVC Evacuation / Ventilation',524,NULL,'CC10M','chapeau de ventilation avec moustiquaire Ø 100',21.700000,1, NOW());</v>
      </c>
    </row>
    <row r="53" spans="1:50" x14ac:dyDescent="0.25">
      <c r="A53">
        <v>466</v>
      </c>
      <c r="B53" t="s">
        <v>199</v>
      </c>
      <c r="C53" t="s">
        <v>262</v>
      </c>
      <c r="D53" t="s">
        <v>263</v>
      </c>
      <c r="E53" t="s">
        <v>278</v>
      </c>
      <c r="F53" t="s">
        <v>211</v>
      </c>
      <c r="G53" t="s">
        <v>264</v>
      </c>
      <c r="H53" t="s">
        <v>265</v>
      </c>
      <c r="I53" t="str">
        <f t="shared" si="2"/>
        <v>INSERT INTO TSaskit (Categorie, SousCategorie, `RefPrestashop`,  id_product_attribute, `Reference`, `Designation`, `PrixMagasin`, `Actif`, DateModification) VALUES ('Accessoires au détail','PVC Evacuation / Ventilation',466,NULL,'ENFC87MF100','COUDE PVC EVAC 87°30 MF D100',2.140000,1, NOW());</v>
      </c>
    </row>
    <row r="54" spans="1:50" x14ac:dyDescent="0.25">
      <c r="A54">
        <v>467</v>
      </c>
      <c r="B54" t="s">
        <v>199</v>
      </c>
      <c r="C54" t="s">
        <v>266</v>
      </c>
      <c r="D54" t="s">
        <v>267</v>
      </c>
      <c r="E54" t="s">
        <v>278</v>
      </c>
      <c r="F54" t="s">
        <v>215</v>
      </c>
      <c r="G54" t="s">
        <v>268</v>
      </c>
      <c r="H54" t="s">
        <v>265</v>
      </c>
      <c r="I54" t="str">
        <f t="shared" si="2"/>
        <v>INSERT INTO TSaskit (Categorie, SousCategorie, `RefPrestashop`,  id_product_attribute, `Reference`, `Designation`, `PrixMagasin`, `Actif`, DateModification) VALUES ('Accessoires au détail','PVC Evacuation / Ventilation',467,NULL,'ENFC45100','COUDE PVC EVAC 45° FF D100',1.780000,1, NOW());</v>
      </c>
    </row>
    <row r="55" spans="1:50" x14ac:dyDescent="0.25">
      <c r="A55">
        <v>468</v>
      </c>
      <c r="B55" t="s">
        <v>199</v>
      </c>
      <c r="C55" t="s">
        <v>269</v>
      </c>
      <c r="D55" t="s">
        <v>270</v>
      </c>
      <c r="E55" t="s">
        <v>278</v>
      </c>
      <c r="F55" t="s">
        <v>271</v>
      </c>
      <c r="G55" t="s">
        <v>272</v>
      </c>
      <c r="H55" t="s">
        <v>265</v>
      </c>
      <c r="I55" t="str">
        <f t="shared" si="2"/>
        <v>INSERT INTO TSaskit (Categorie, SousCategorie, `RefPrestashop`,  id_product_attribute, `Reference`, `Designation`, `PrixMagasin`, `Actif`, DateModification) VALUES ('Accessoires au détail','PVC Evacuation / Ventilation',468,NULL,'ENFCS45100','CULOTTE PVC EVAC 45° FF D.100',2.770000,1, NOW());</v>
      </c>
    </row>
    <row r="56" spans="1:50" x14ac:dyDescent="0.25">
      <c r="A56">
        <v>469</v>
      </c>
      <c r="B56" t="s">
        <v>199</v>
      </c>
      <c r="C56" t="s">
        <v>273</v>
      </c>
      <c r="D56" t="s">
        <v>274</v>
      </c>
      <c r="E56" t="s">
        <v>278</v>
      </c>
      <c r="F56" t="s">
        <v>275</v>
      </c>
      <c r="G56" t="s">
        <v>276</v>
      </c>
      <c r="H56" t="s">
        <v>265</v>
      </c>
      <c r="I56" t="str">
        <f t="shared" si="2"/>
        <v>INSERT INTO TSaskit (Categorie, SousCategorie, `RefPrestashop`,  id_product_attribute, `Reference`, `Designation`, `PrixMagasin`, `Actif`, DateModification) VALUES ('Accessoires au détail','PVC Evacuation / Ventilation',469,NULL,'ENFCS87100','culotte Y  87°30 FF D.100',2.440000,1, NOW());</v>
      </c>
    </row>
    <row r="58" spans="1:50" x14ac:dyDescent="0.25">
      <c r="A58">
        <v>527</v>
      </c>
      <c r="B58" t="s">
        <v>199</v>
      </c>
      <c r="C58" t="s">
        <v>279</v>
      </c>
      <c r="D58" t="s">
        <v>294</v>
      </c>
      <c r="E58" t="s">
        <v>306</v>
      </c>
      <c r="F58" t="s">
        <v>280</v>
      </c>
      <c r="G58" t="s">
        <v>281</v>
      </c>
      <c r="H58" t="s">
        <v>265</v>
      </c>
      <c r="I58" t="str">
        <f>CONCATENATE($M$1,"'",E58,"',",A58,",",B58,",'",G58,"','",D58,"',",F58,",1, NOW());")</f>
        <v>INSERT INTO TSaskit (Categorie, SousCategorie, `RefPrestashop`,  id_product_attribute, `Reference`, `Designation`, `PrixMagasin`, `Actif`, DateModification) VALUES ('Protections sanitaires','Clôtures',527,NULL,'SERCAB','Serre Câble Galve',1.070000,1, NOW());</v>
      </c>
      <c r="AP58">
        <v>1</v>
      </c>
      <c r="AQ58">
        <v>1</v>
      </c>
      <c r="AR58" t="s">
        <v>282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3</v>
      </c>
    </row>
    <row r="59" spans="1:50" x14ac:dyDescent="0.25">
      <c r="A59">
        <v>528</v>
      </c>
      <c r="B59" t="s">
        <v>199</v>
      </c>
      <c r="C59" t="s">
        <v>283</v>
      </c>
      <c r="D59" t="s">
        <v>284</v>
      </c>
      <c r="E59" t="s">
        <v>306</v>
      </c>
      <c r="F59" t="s">
        <v>285</v>
      </c>
      <c r="G59" t="s">
        <v>286</v>
      </c>
      <c r="H59" t="s">
        <v>265</v>
      </c>
      <c r="I59" t="str">
        <f>CONCATENATE($M$1,"'",E59,"',",A59,",",B59,",'",G59,"','",D59,"',",F59,",1, NOW());")</f>
        <v>INSERT INTO TSaskit (Categorie, SousCategorie, `RefPrestashop`,  id_product_attribute, `Reference`, `Designation`, `PrixMagasin`, `Actif`, DateModification) VALUES ('Protections sanitaires','Clôtures',528,NULL,'TCORD50','Cordage Chanvre (bobine 50m)',20.530000,1, NOW());</v>
      </c>
      <c r="AP59">
        <v>1</v>
      </c>
      <c r="AQ59">
        <v>1</v>
      </c>
      <c r="AR59" t="s">
        <v>282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3</v>
      </c>
    </row>
    <row r="60" spans="1:50" x14ac:dyDescent="0.25">
      <c r="A60">
        <v>529</v>
      </c>
      <c r="B60" t="s">
        <v>199</v>
      </c>
      <c r="C60" t="s">
        <v>287</v>
      </c>
      <c r="D60" t="s">
        <v>288</v>
      </c>
      <c r="E60" t="s">
        <v>306</v>
      </c>
      <c r="F60" t="s">
        <v>289</v>
      </c>
      <c r="G60" t="s">
        <v>290</v>
      </c>
      <c r="H60" t="s">
        <v>265</v>
      </c>
      <c r="I60" t="str">
        <f>CONCATENATE($M$1,"'",E60,"',",A60,",",B60,",'",G60,"','",D60,"',",F60,",1, NOW());")</f>
        <v>INSERT INTO TSaskit (Categorie, SousCategorie, `RefPrestashop`,  id_product_attribute, `Reference`, `Designation`, `PrixMagasin`, `Actif`, DateModification) VALUES ('Protections sanitaires','Clôtures',529,NULL,'SUPT30','Support mangeoire',5.720000,1, NOW());</v>
      </c>
      <c r="AP60">
        <v>1</v>
      </c>
      <c r="AQ60">
        <v>1</v>
      </c>
      <c r="AR60" t="s">
        <v>282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3</v>
      </c>
    </row>
    <row r="61" spans="1:50" x14ac:dyDescent="0.25">
      <c r="A61">
        <v>530</v>
      </c>
      <c r="B61" t="s">
        <v>199</v>
      </c>
      <c r="C61" t="s">
        <v>291</v>
      </c>
      <c r="D61" t="s">
        <v>295</v>
      </c>
      <c r="E61" t="s">
        <v>306</v>
      </c>
      <c r="F61" t="s">
        <v>292</v>
      </c>
      <c r="G61" t="s">
        <v>293</v>
      </c>
      <c r="H61" t="s">
        <v>265</v>
      </c>
      <c r="I61" t="str">
        <f>CONCATENATE($M$1,"'",E61,"',",A61,",",B61,",'",G61,"','",D61,"',",F61,",1, NOW());")</f>
        <v>INSERT INTO TSaskit (Categorie, SousCategorie, `RefPrestashop`,  id_product_attribute, `Reference`, `Designation`, `PrixMagasin`, `Actif`, DateModification) VALUES ('Protections sanitaires','Clôtures',530,NULL,'T30145','Piquet de clôture',3.350000,1, NOW());</v>
      </c>
      <c r="AP61">
        <v>1</v>
      </c>
      <c r="AQ61">
        <v>1</v>
      </c>
      <c r="AR61" t="s">
        <v>282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3</v>
      </c>
    </row>
    <row r="63" spans="1:50" x14ac:dyDescent="0.25">
      <c r="A63">
        <v>526</v>
      </c>
      <c r="B63">
        <v>725</v>
      </c>
      <c r="C63" t="s">
        <v>296</v>
      </c>
      <c r="D63" t="s">
        <v>297</v>
      </c>
      <c r="E63" t="s">
        <v>304</v>
      </c>
      <c r="F63" t="s">
        <v>298</v>
      </c>
      <c r="G63" t="s">
        <v>299</v>
      </c>
      <c r="H63" t="s">
        <v>265</v>
      </c>
      <c r="I63" t="str">
        <f>CONCATENATE($K$1,"'",E63,"',",A63,",",B63,",'",G63,"','",D63,"',",F63,",1, NOW());")</f>
        <v>INSERT INTO TSaskit (Categorie, SousCategorie, `RefPrestashop`,  id_product_attribute, `Reference`, `Designation`, `PrixMagasin`, `Actif`, DateModification) VALUES ('Postes de relevage','Accessoires postes',526,725,'MRAC50','50 RACCORD PEHD/PVC',8.000000,1, NOW());</v>
      </c>
      <c r="AP63">
        <v>1</v>
      </c>
      <c r="AQ63">
        <v>1</v>
      </c>
      <c r="AR63" t="s">
        <v>282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3</v>
      </c>
    </row>
    <row r="64" spans="1:50" x14ac:dyDescent="0.25">
      <c r="A64">
        <v>526</v>
      </c>
      <c r="B64">
        <v>724</v>
      </c>
      <c r="C64" t="s">
        <v>300</v>
      </c>
      <c r="D64" t="s">
        <v>301</v>
      </c>
      <c r="E64" t="s">
        <v>304</v>
      </c>
      <c r="F64" t="s">
        <v>302</v>
      </c>
      <c r="G64" t="s">
        <v>303</v>
      </c>
      <c r="H64" t="s">
        <v>265</v>
      </c>
      <c r="I64" t="str">
        <f>CONCATENATE($K$1,"'",E64,"',",A64,",",B64,",'",G64,"','",D64,"',",F64,",1, NOW());")</f>
        <v>INSERT INTO TSaskit (Categorie, SousCategorie, `RefPrestashop`,  id_product_attribute, `Reference`, `Designation`, `PrixMagasin`, `Actif`, DateModification) VALUES ('Postes de relevage','Accessoires postes',526,724,'MRAC63','63 RACCORD PEHD/PVC',10.000000,1, NOW());</v>
      </c>
      <c r="AP64">
        <v>1</v>
      </c>
      <c r="AQ64">
        <v>1</v>
      </c>
      <c r="AR64" t="s">
        <v>282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3</v>
      </c>
    </row>
    <row r="67" spans="1:9" x14ac:dyDescent="0.25">
      <c r="A67">
        <v>464</v>
      </c>
      <c r="B67" t="s">
        <v>199</v>
      </c>
      <c r="C67" t="s">
        <v>326</v>
      </c>
      <c r="D67" t="s">
        <v>327</v>
      </c>
      <c r="E67" t="s">
        <v>204</v>
      </c>
      <c r="F67" t="s">
        <v>265</v>
      </c>
      <c r="G67" t="s">
        <v>328</v>
      </c>
      <c r="H67" t="s">
        <v>265</v>
      </c>
      <c r="I67" t="str">
        <f>CONCATENATE($J$1,"'",E67,"',",A67,",",B67,",'",G67,"','",D67,"',",F67,",1, NOW());")</f>
        <v>INSERT INTO TSaskit (Categorie, SousCategorie, `RefPrestashop`,  id_product_attribute, `Reference`, `Designation`, `PrixMagasin`, `Actif`, DateModification) VALUES ('Regards et répartiteurs','Distribution gravitaire',464,NULL,'CBR','BASCULEUR ROTATIF INOX NAVE',0.000000,1, NOW());</v>
      </c>
    </row>
    <row r="69" spans="1:9" x14ac:dyDescent="0.25">
      <c r="A69">
        <v>444</v>
      </c>
      <c r="B69" t="s">
        <v>199</v>
      </c>
      <c r="C69" t="s">
        <v>307</v>
      </c>
      <c r="D69" t="s">
        <v>308</v>
      </c>
      <c r="E69" t="s">
        <v>416</v>
      </c>
      <c r="F69" t="s">
        <v>309</v>
      </c>
      <c r="G69" t="s">
        <v>310</v>
      </c>
      <c r="H69" t="s">
        <v>265</v>
      </c>
      <c r="I69" t="str">
        <f t="shared" ref="I69:I74" si="3">CONCATENATE($L$1,"'",E69,"',",A69,",",B69,",'",G69,"','",D69,"',",F69,",1, NOW());")</f>
        <v>INSERT INTO TSaskit (Categorie, SousCategorie, `RefPrestashop`,  id_product_attribute, `Reference`, `Designation`, `PrixMagasin`, `Actif`, DateModification) VALUES ('Accessoires au détail','Autres',444,NULL,'MGAINE','GAINE TPC ROUGE 50m',31.130000,1, NOW());</v>
      </c>
    </row>
    <row r="70" spans="1:9" x14ac:dyDescent="0.25">
      <c r="A70">
        <v>452</v>
      </c>
      <c r="B70" t="s">
        <v>199</v>
      </c>
      <c r="C70" t="s">
        <v>319</v>
      </c>
      <c r="D70" t="s">
        <v>320</v>
      </c>
      <c r="E70" t="s">
        <v>416</v>
      </c>
      <c r="F70" t="s">
        <v>265</v>
      </c>
      <c r="G70" t="s">
        <v>321</v>
      </c>
      <c r="H70" t="s">
        <v>265</v>
      </c>
      <c r="I70" t="str">
        <f t="shared" si="3"/>
        <v>INSERT INTO TSaskit (Categorie, SousCategorie, `RefPrestashop`,  id_product_attribute, `Reference`, `Designation`, `PrixMagasin`, `Actif`, DateModification) VALUES ('Accessoires au détail','Autres',452,NULL,'MPAN','Panneau de chantier AQUATIRIS',0.000000,1, NOW());</v>
      </c>
    </row>
    <row r="71" spans="1:9" x14ac:dyDescent="0.25">
      <c r="A71">
        <v>498</v>
      </c>
      <c r="B71" t="s">
        <v>199</v>
      </c>
      <c r="C71" t="s">
        <v>329</v>
      </c>
      <c r="D71" t="s">
        <v>330</v>
      </c>
      <c r="E71" t="s">
        <v>416</v>
      </c>
      <c r="F71" t="s">
        <v>331</v>
      </c>
      <c r="G71" t="s">
        <v>332</v>
      </c>
      <c r="H71" t="s">
        <v>265</v>
      </c>
      <c r="I71" t="str">
        <f t="shared" si="3"/>
        <v>INSERT INTO TSaskit (Categorie, SousCategorie, `RefPrestashop`,  id_product_attribute, `Reference`, `Designation`, `PrixMagasin`, `Actif`, DateModification) VALUES ('Accessoires au détail','Autres',498,NULL,'RUBAN20M','Ruban FIBERGLASS DÃ©camÃ¨tre (en 20 m)',15.000000,1, NOW());</v>
      </c>
    </row>
    <row r="72" spans="1:9" x14ac:dyDescent="0.25">
      <c r="A72">
        <v>499</v>
      </c>
      <c r="B72" t="s">
        <v>199</v>
      </c>
      <c r="C72" t="s">
        <v>333</v>
      </c>
      <c r="D72" t="s">
        <v>334</v>
      </c>
      <c r="E72" t="s">
        <v>416</v>
      </c>
      <c r="F72" t="s">
        <v>335</v>
      </c>
      <c r="G72" t="s">
        <v>336</v>
      </c>
      <c r="H72" t="s">
        <v>265</v>
      </c>
      <c r="I72" t="str">
        <f t="shared" si="3"/>
        <v>INSERT INTO TSaskit (Categorie, SousCategorie, `RefPrestashop`,  id_product_attribute, `Reference`, `Designation`, `PrixMagasin`, `Actif`, DateModification) VALUES ('Accessoires au détail','Autres',499,NULL,'RUBAN3M','MÃ¨tre RUBAN (en 3 m)',6.000000,1, NOW());</v>
      </c>
    </row>
    <row r="73" spans="1:9" x14ac:dyDescent="0.25">
      <c r="A73">
        <v>507</v>
      </c>
      <c r="B73" t="s">
        <v>199</v>
      </c>
      <c r="C73" t="s">
        <v>337</v>
      </c>
      <c r="D73" t="s">
        <v>338</v>
      </c>
      <c r="E73" t="s">
        <v>416</v>
      </c>
      <c r="F73" t="s">
        <v>339</v>
      </c>
      <c r="G73" t="s">
        <v>340</v>
      </c>
      <c r="H73" t="s">
        <v>265</v>
      </c>
      <c r="I73" t="str">
        <f t="shared" si="3"/>
        <v>INSERT INTO TSaskit (Categorie, SousCategorie, `RefPrestashop`,  id_product_attribute, `Reference`, `Designation`, `PrixMagasin`, `Actif`, DateModification) VALUES ('Accessoires au détail','Autres',507,NULL,'MCABLE2.5','CABLE ELECTRIQUE H07RNF 3G2.5',1.850000,1, NOW());</v>
      </c>
    </row>
    <row r="74" spans="1:9" x14ac:dyDescent="0.25">
      <c r="A74">
        <v>509</v>
      </c>
      <c r="B74" t="s">
        <v>199</v>
      </c>
      <c r="C74" t="s">
        <v>346</v>
      </c>
      <c r="D74" t="s">
        <v>347</v>
      </c>
      <c r="E74" t="s">
        <v>416</v>
      </c>
      <c r="F74" t="s">
        <v>348</v>
      </c>
      <c r="G74" t="s">
        <v>349</v>
      </c>
      <c r="H74" t="s">
        <v>350</v>
      </c>
      <c r="I74" t="str">
        <f t="shared" si="3"/>
        <v>INSERT INTO TSaskit (Categorie, SousCategorie, `RefPrestashop`,  id_product_attribute, `Reference`, `Designation`, `PrixMagasin`, `Actif`, DateModification) VALUES ('Accessoires au détail','Autres',509,NULL,'MANG01','MANGEOIRE AQUATIRIS',14.800000,1, NOW());</v>
      </c>
    </row>
    <row r="76" spans="1:9" x14ac:dyDescent="0.25">
      <c r="A76">
        <v>445</v>
      </c>
      <c r="B76" t="s">
        <v>199</v>
      </c>
      <c r="C76" t="s">
        <v>311</v>
      </c>
      <c r="D76" t="s">
        <v>312</v>
      </c>
      <c r="E76" t="s">
        <v>478</v>
      </c>
      <c r="F76" t="s">
        <v>313</v>
      </c>
      <c r="G76" t="s">
        <v>314</v>
      </c>
      <c r="H76" t="s">
        <v>265</v>
      </c>
      <c r="I76" t="str">
        <f t="shared" ref="I76:I90" si="4">CONCATENATE($L$1,"'",E76,"',",A76,",",B76,",'",G76,"','",D76,"',",F76,",1, NOW());")</f>
        <v>INSERT INTO TSaskit (Categorie, SousCategorie, `RefPrestashop`,  id_product_attribute, `Reference`, `Designation`, `PrixMagasin`, `Actif`, DateModification) VALUES ('Accessoires au détail','PVC Evacuation - Ventilation',445,NULL,'SOROFLEX63/25','COURONNE PVC SOUPLE Ã¸63',89.900000,1, NOW());</v>
      </c>
    </row>
    <row r="77" spans="1:9" x14ac:dyDescent="0.25">
      <c r="A77">
        <v>449</v>
      </c>
      <c r="B77" t="s">
        <v>199</v>
      </c>
      <c r="C77" t="s">
        <v>315</v>
      </c>
      <c r="D77" t="s">
        <v>316</v>
      </c>
      <c r="E77" t="s">
        <v>478</v>
      </c>
      <c r="F77" t="s">
        <v>317</v>
      </c>
      <c r="G77" t="s">
        <v>318</v>
      </c>
      <c r="H77" t="s">
        <v>265</v>
      </c>
      <c r="I77" t="str">
        <f t="shared" si="4"/>
        <v>INSERT INTO TSaskit (Categorie, SousCategorie, `RefPrestashop`,  id_product_attribute, `Reference`, `Designation`, `PrixMagasin`, `Actif`, DateModification) VALUES ('Accessoires au détail','PVC Evacuation - Ventilation',449,NULL,'BP100N','COLLE PVC PRESSION NICOLL',18.000000,1, NOW());</v>
      </c>
    </row>
    <row r="78" spans="1:9" x14ac:dyDescent="0.25">
      <c r="A78">
        <v>453</v>
      </c>
      <c r="B78" t="s">
        <v>199</v>
      </c>
      <c r="C78" t="s">
        <v>322</v>
      </c>
      <c r="D78" t="s">
        <v>323</v>
      </c>
      <c r="E78" t="s">
        <v>478</v>
      </c>
      <c r="F78" t="s">
        <v>324</v>
      </c>
      <c r="G78" t="s">
        <v>325</v>
      </c>
      <c r="H78" t="s">
        <v>265</v>
      </c>
      <c r="I78" t="str">
        <f t="shared" si="4"/>
        <v>INSERT INTO TSaskit (Categorie, SousCategorie, `RefPrestashop`,  id_product_attribute, `Reference`, `Designation`, `PrixMagasin`, `Actif`, DateModification) VALUES ('Accessoires au détail','PVC Evacuation - Ventilation',453,NULL,'MM63','Manchon sortie poste rel PVC pression D63',1.050000,1, NOW());</v>
      </c>
    </row>
    <row r="79" spans="1:9" ht="16.5" customHeight="1" x14ac:dyDescent="0.25">
      <c r="A79">
        <v>440</v>
      </c>
      <c r="B79">
        <v>449</v>
      </c>
      <c r="C79" t="s">
        <v>351</v>
      </c>
      <c r="D79" t="s">
        <v>352</v>
      </c>
      <c r="E79" t="s">
        <v>478</v>
      </c>
      <c r="F79" t="s">
        <v>353</v>
      </c>
      <c r="G79" t="s">
        <v>354</v>
      </c>
      <c r="H79" t="s">
        <v>265</v>
      </c>
      <c r="I79" t="str">
        <f t="shared" si="4"/>
        <v>INSERT INTO TSaskit (Categorie, SousCategorie, `RefPrestashop`,  id_product_attribute, `Reference`, `Designation`, `PrixMagasin`, `Actif`, DateModification) VALUES ('Accessoires au détail','PVC Evacuation - Ventilation',440,449,'C9040','40 COUDE 90Â° PVC',0.420000,1, NOW());</v>
      </c>
    </row>
    <row r="80" spans="1:9" ht="16.5" customHeight="1" x14ac:dyDescent="0.25">
      <c r="A80">
        <v>440</v>
      </c>
      <c r="B80">
        <v>450</v>
      </c>
      <c r="C80" t="s">
        <v>355</v>
      </c>
      <c r="D80" t="s">
        <v>356</v>
      </c>
      <c r="E80" t="s">
        <v>478</v>
      </c>
      <c r="F80" t="s">
        <v>357</v>
      </c>
      <c r="G80" t="s">
        <v>358</v>
      </c>
      <c r="H80" t="s">
        <v>265</v>
      </c>
      <c r="I80" t="str">
        <f t="shared" si="4"/>
        <v>INSERT INTO TSaskit (Categorie, SousCategorie, `RefPrestashop`,  id_product_attribute, `Reference`, `Designation`, `PrixMagasin`, `Actif`, DateModification) VALUES ('Accessoires au détail','PVC Evacuation - Ventilation',440,450,'C9050','50 COUDE 90Â° PVC',0.440000,1, NOW());</v>
      </c>
    </row>
    <row r="81" spans="1:9" ht="16.5" customHeight="1" x14ac:dyDescent="0.25">
      <c r="A81">
        <v>440</v>
      </c>
      <c r="B81">
        <v>451</v>
      </c>
      <c r="C81" t="s">
        <v>359</v>
      </c>
      <c r="D81" t="s">
        <v>360</v>
      </c>
      <c r="E81" t="s">
        <v>478</v>
      </c>
      <c r="F81" t="s">
        <v>361</v>
      </c>
      <c r="G81" t="s">
        <v>362</v>
      </c>
      <c r="H81" t="s">
        <v>265</v>
      </c>
      <c r="I81" t="str">
        <f t="shared" si="4"/>
        <v>INSERT INTO TSaskit (Categorie, SousCategorie, `RefPrestashop`,  id_product_attribute, `Reference`, `Designation`, `PrixMagasin`, `Actif`, DateModification) VALUES ('Accessoires au détail','PVC Evacuation - Ventilation',440,451,'C9063','63 COUDE 90Â° PVC',0.880000,1, NOW());</v>
      </c>
    </row>
    <row r="82" spans="1:9" ht="16.5" customHeight="1" x14ac:dyDescent="0.25">
      <c r="A82">
        <v>441</v>
      </c>
      <c r="B82">
        <v>452</v>
      </c>
      <c r="C82" t="s">
        <v>363</v>
      </c>
      <c r="D82" t="s">
        <v>364</v>
      </c>
      <c r="E82" t="s">
        <v>478</v>
      </c>
      <c r="F82" t="s">
        <v>365</v>
      </c>
      <c r="G82" t="s">
        <v>366</v>
      </c>
      <c r="H82" t="s">
        <v>265</v>
      </c>
      <c r="I82" t="str">
        <f t="shared" si="4"/>
        <v>INSERT INTO TSaskit (Categorie, SousCategorie, `RefPrestashop`,  id_product_attribute, `Reference`, `Designation`, `PrixMagasin`, `Actif`, DateModification) VALUES ('Accessoires au détail','PVC Evacuation - Ventilation',441,452,'C4540','40 COUDE 45Â° PVC',0.600000,1, NOW());</v>
      </c>
    </row>
    <row r="83" spans="1:9" ht="16.5" customHeight="1" x14ac:dyDescent="0.25">
      <c r="A83">
        <v>441</v>
      </c>
      <c r="B83">
        <v>453</v>
      </c>
      <c r="C83" t="s">
        <v>367</v>
      </c>
      <c r="D83" t="s">
        <v>368</v>
      </c>
      <c r="E83" t="s">
        <v>478</v>
      </c>
      <c r="F83" t="s">
        <v>369</v>
      </c>
      <c r="G83" t="s">
        <v>370</v>
      </c>
      <c r="H83" t="s">
        <v>265</v>
      </c>
      <c r="I83" t="str">
        <f t="shared" si="4"/>
        <v>INSERT INTO TSaskit (Categorie, SousCategorie, `RefPrestashop`,  id_product_attribute, `Reference`, `Designation`, `PrixMagasin`, `Actif`, DateModification) VALUES ('Accessoires au détail','PVC Evacuation - Ventilation',441,453,'C4550','50 COUDE 45Â° PVC',0.610000,1, NOW());</v>
      </c>
    </row>
    <row r="84" spans="1:9" ht="16.5" customHeight="1" x14ac:dyDescent="0.25">
      <c r="A84">
        <v>441</v>
      </c>
      <c r="B84">
        <v>454</v>
      </c>
      <c r="C84" t="s">
        <v>371</v>
      </c>
      <c r="D84" t="s">
        <v>372</v>
      </c>
      <c r="E84" t="s">
        <v>478</v>
      </c>
      <c r="F84" t="s">
        <v>373</v>
      </c>
      <c r="G84" t="s">
        <v>374</v>
      </c>
      <c r="H84" t="s">
        <v>265</v>
      </c>
      <c r="I84" t="str">
        <f t="shared" si="4"/>
        <v>INSERT INTO TSaskit (Categorie, SousCategorie, `RefPrestashop`,  id_product_attribute, `Reference`, `Designation`, `PrixMagasin`, `Actif`, DateModification) VALUES ('Accessoires au détail','PVC Evacuation - Ventilation',441,454,'C4563','63 COUDE 45Â° PVC',0.870000,1, NOW());</v>
      </c>
    </row>
    <row r="85" spans="1:9" ht="16.5" customHeight="1" x14ac:dyDescent="0.25">
      <c r="A85">
        <v>442</v>
      </c>
      <c r="B85">
        <v>455</v>
      </c>
      <c r="C85" t="s">
        <v>375</v>
      </c>
      <c r="D85" t="s">
        <v>376</v>
      </c>
      <c r="E85" t="s">
        <v>478</v>
      </c>
      <c r="F85" t="s">
        <v>377</v>
      </c>
      <c r="G85" t="s">
        <v>378</v>
      </c>
      <c r="H85" t="s">
        <v>265</v>
      </c>
      <c r="I85" t="str">
        <f t="shared" si="4"/>
        <v>INSERT INTO TSaskit (Categorie, SousCategorie, `RefPrestashop`,  id_product_attribute, `Reference`, `Designation`, `PrixMagasin`, `Actif`, DateModification) VALUES ('Accessoires au détail','PVC Evacuation - Ventilation',442,455,'MMANCH40','40 MANCHON EGAL',0.400000,1, NOW());</v>
      </c>
    </row>
    <row r="86" spans="1:9" ht="16.5" customHeight="1" x14ac:dyDescent="0.25">
      <c r="A86">
        <v>442</v>
      </c>
      <c r="B86">
        <v>456</v>
      </c>
      <c r="C86" t="s">
        <v>379</v>
      </c>
      <c r="D86" t="s">
        <v>380</v>
      </c>
      <c r="E86" t="s">
        <v>478</v>
      </c>
      <c r="F86" t="s">
        <v>353</v>
      </c>
      <c r="G86" t="s">
        <v>381</v>
      </c>
      <c r="H86" t="s">
        <v>265</v>
      </c>
      <c r="I86" t="str">
        <f t="shared" si="4"/>
        <v>INSERT INTO TSaskit (Categorie, SousCategorie, `RefPrestashop`,  id_product_attribute, `Reference`, `Designation`, `PrixMagasin`, `Actif`, DateModification) VALUES ('Accessoires au détail','PVC Evacuation - Ventilation',442,456,'MMANCH50','50 MANCHON EGAL',0.420000,1, NOW());</v>
      </c>
    </row>
    <row r="87" spans="1:9" ht="16.5" customHeight="1" x14ac:dyDescent="0.25">
      <c r="A87">
        <v>442</v>
      </c>
      <c r="B87">
        <v>457</v>
      </c>
      <c r="C87" t="s">
        <v>382</v>
      </c>
      <c r="D87" t="s">
        <v>383</v>
      </c>
      <c r="E87" t="s">
        <v>478</v>
      </c>
      <c r="F87" t="s">
        <v>384</v>
      </c>
      <c r="G87" t="s">
        <v>385</v>
      </c>
      <c r="H87" t="s">
        <v>265</v>
      </c>
      <c r="I87" t="str">
        <f t="shared" si="4"/>
        <v>INSERT INTO TSaskit (Categorie, SousCategorie, `RefPrestashop`,  id_product_attribute, `Reference`, `Designation`, `PrixMagasin`, `Actif`, DateModification) VALUES ('Accessoires au détail','PVC Evacuation - Ventilation',442,457,'MMANCH63','63 MANCHON EGAL',0.740000,1, NOW());</v>
      </c>
    </row>
    <row r="88" spans="1:9" ht="16.5" customHeight="1" x14ac:dyDescent="0.25">
      <c r="A88">
        <v>465</v>
      </c>
      <c r="B88">
        <v>533</v>
      </c>
      <c r="C88" t="s">
        <v>402</v>
      </c>
      <c r="D88" t="s">
        <v>403</v>
      </c>
      <c r="E88" t="s">
        <v>478</v>
      </c>
      <c r="F88" t="s">
        <v>404</v>
      </c>
      <c r="G88" t="s">
        <v>405</v>
      </c>
      <c r="H88" t="s">
        <v>265</v>
      </c>
      <c r="I88" t="str">
        <f t="shared" si="4"/>
        <v>INSERT INTO TSaskit (Categorie, SousCategorie, `RefPrestashop`,  id_product_attribute, `Reference`, `Designation`, `PrixMagasin`, `Actif`, DateModification) VALUES ('Accessoires au détail','PVC Evacuation - Ventilation',465,533,'UM40','40 Manchon Ã  compression PE',5.640000,1, NOW());</v>
      </c>
    </row>
    <row r="89" spans="1:9" ht="16.5" customHeight="1" x14ac:dyDescent="0.25">
      <c r="A89">
        <v>465</v>
      </c>
      <c r="B89">
        <v>534</v>
      </c>
      <c r="C89" t="s">
        <v>406</v>
      </c>
      <c r="D89" t="s">
        <v>407</v>
      </c>
      <c r="E89" t="s">
        <v>478</v>
      </c>
      <c r="F89" t="s">
        <v>408</v>
      </c>
      <c r="G89" t="s">
        <v>409</v>
      </c>
      <c r="H89" t="s">
        <v>265</v>
      </c>
      <c r="I89" t="str">
        <f t="shared" si="4"/>
        <v>INSERT INTO TSaskit (Categorie, SousCategorie, `RefPrestashop`,  id_product_attribute, `Reference`, `Designation`, `PrixMagasin`, `Actif`, DateModification) VALUES ('Accessoires au détail','PVC Evacuation - Ventilation',465,534,'UM50','50 Manchon Ã  compression PE',7.980000,1, NOW());</v>
      </c>
    </row>
    <row r="90" spans="1:9" ht="16.5" customHeight="1" x14ac:dyDescent="0.25">
      <c r="A90">
        <v>465</v>
      </c>
      <c r="B90">
        <v>535</v>
      </c>
      <c r="C90" t="s">
        <v>410</v>
      </c>
      <c r="D90" t="s">
        <v>411</v>
      </c>
      <c r="E90" t="s">
        <v>478</v>
      </c>
      <c r="F90" t="s">
        <v>412</v>
      </c>
      <c r="G90" t="s">
        <v>413</v>
      </c>
      <c r="H90" t="s">
        <v>265</v>
      </c>
      <c r="I90" t="str">
        <f t="shared" si="4"/>
        <v>INSERT INTO TSaskit (Categorie, SousCategorie, `RefPrestashop`,  id_product_attribute, `Reference`, `Designation`, `PrixMagasin`, `Actif`, DateModification) VALUES ('Accessoires au détail','PVC Evacuation - Ventilation',465,535,'UM63','63 Manchon Ã  compression PE',10.260000,1, NOW());</v>
      </c>
    </row>
    <row r="92" spans="1:9" x14ac:dyDescent="0.25">
      <c r="A92">
        <v>508</v>
      </c>
      <c r="B92" t="s">
        <v>199</v>
      </c>
      <c r="C92" t="s">
        <v>341</v>
      </c>
      <c r="D92" t="s">
        <v>342</v>
      </c>
      <c r="E92" t="s">
        <v>414</v>
      </c>
      <c r="F92" t="s">
        <v>343</v>
      </c>
      <c r="G92" t="s">
        <v>344</v>
      </c>
      <c r="H92" t="s">
        <v>345</v>
      </c>
      <c r="I92" t="str">
        <f>CONCATENATE($N$1,"'",E92,"',",A92,",",B92,",'",G92,"','",D92,"',",F92,",1, NOW());")</f>
        <v>INSERT INTO TSaskit (Categorie, SousCategorie, `RefPrestashop`,  id_product_attribute, `Reference`, `Designation`, `PrixMagasin`, `Actif`, DateModification) VALUES ('Bacs PE','Accessoires bacs',508,NULL,'MBAR118','DEMI BARRE DE RENFORT',24.380000,1, NOW());</v>
      </c>
    </row>
    <row r="93" spans="1:9" ht="16.5" customHeight="1" x14ac:dyDescent="0.25">
      <c r="A93">
        <v>446</v>
      </c>
      <c r="B93">
        <v>464</v>
      </c>
      <c r="C93" t="s">
        <v>392</v>
      </c>
      <c r="D93" t="s">
        <v>393</v>
      </c>
      <c r="E93" t="s">
        <v>414</v>
      </c>
      <c r="F93" t="s">
        <v>394</v>
      </c>
      <c r="G93" t="s">
        <v>395</v>
      </c>
      <c r="H93" t="s">
        <v>265</v>
      </c>
      <c r="I93" t="str">
        <f>CONCATENATE($N$1,"'",E93,"',",A93,",",B93,",'",G93,"','",D93,"',",F93,",1, NOW());")</f>
        <v>INSERT INTO TSaskit (Categorie, SousCategorie, `RefPrestashop`,  id_product_attribute, `Reference`, `Designation`, `PrixMagasin`, `Actif`, DateModification) VALUES ('Bacs PE','Accessoires bacs',446,464,'SGA30100B','Bleu GRILLAGE AVERTISSEUR',10.650000,1, NOW());</v>
      </c>
    </row>
    <row r="94" spans="1:9" ht="16.5" customHeight="1" x14ac:dyDescent="0.25">
      <c r="A94">
        <v>446</v>
      </c>
      <c r="B94">
        <v>463</v>
      </c>
      <c r="C94" t="s">
        <v>396</v>
      </c>
      <c r="D94" t="s">
        <v>397</v>
      </c>
      <c r="E94" t="s">
        <v>414</v>
      </c>
      <c r="F94" t="s">
        <v>394</v>
      </c>
      <c r="G94" t="s">
        <v>398</v>
      </c>
      <c r="H94" t="s">
        <v>265</v>
      </c>
      <c r="I94" t="str">
        <f>CONCATENATE($N$1,"'",E94,"',",A94,",",B94,",'",G94,"','",D94,"',",F94,",1, NOW());")</f>
        <v>INSERT INTO TSaskit (Categorie, SousCategorie, `RefPrestashop`,  id_product_attribute, `Reference`, `Designation`, `PrixMagasin`, `Actif`, DateModification) VALUES ('Bacs PE','Accessoires bacs',446,463,'SGA30100R','Rouge GRILLAGE AVERTISSEUR',10.650000,1, NOW());</v>
      </c>
    </row>
    <row r="95" spans="1:9" ht="16.5" customHeight="1" x14ac:dyDescent="0.25">
      <c r="A95">
        <v>446</v>
      </c>
      <c r="B95">
        <v>465</v>
      </c>
      <c r="C95" t="s">
        <v>399</v>
      </c>
      <c r="D95" t="s">
        <v>400</v>
      </c>
      <c r="E95" t="s">
        <v>414</v>
      </c>
      <c r="F95" t="s">
        <v>394</v>
      </c>
      <c r="G95" t="s">
        <v>401</v>
      </c>
      <c r="H95" t="s">
        <v>265</v>
      </c>
      <c r="I95" t="str">
        <f>CONCATENATE($N$1,"'",E95,"',",A95,",",B95,",'",G95,"','",D95,"',",F95,",1, NOW());")</f>
        <v>INSERT INTO TSaskit (Categorie, SousCategorie, `RefPrestashop`,  id_product_attribute, `Reference`, `Designation`, `PrixMagasin`, `Actif`, DateModification) VALUES ('Bacs PE','Accessoires bacs',446,465,'SGA30100M','Marron GRILLAGE AVERTISSEUR',10.650000,1, NOW());</v>
      </c>
    </row>
    <row r="97" spans="1:9" s="1" customFormat="1" ht="16.5" customHeight="1" x14ac:dyDescent="0.25">
      <c r="A97" s="1">
        <v>443</v>
      </c>
      <c r="B97" s="1">
        <v>459</v>
      </c>
      <c r="C97" s="1" t="s">
        <v>386</v>
      </c>
      <c r="D97" s="1" t="s">
        <v>387</v>
      </c>
      <c r="E97" t="s">
        <v>478</v>
      </c>
      <c r="F97" s="1" t="s">
        <v>265</v>
      </c>
      <c r="H97" s="1" t="s">
        <v>265</v>
      </c>
    </row>
    <row r="98" spans="1:9" s="1" customFormat="1" ht="16.5" customHeight="1" x14ac:dyDescent="0.25">
      <c r="A98" s="1">
        <v>443</v>
      </c>
      <c r="B98" s="1">
        <v>458</v>
      </c>
      <c r="C98" s="1" t="s">
        <v>388</v>
      </c>
      <c r="D98" s="1" t="s">
        <v>389</v>
      </c>
      <c r="E98" t="s">
        <v>478</v>
      </c>
      <c r="F98" s="1" t="s">
        <v>265</v>
      </c>
      <c r="H98" s="1" t="s">
        <v>265</v>
      </c>
    </row>
    <row r="99" spans="1:9" s="1" customFormat="1" ht="16.5" customHeight="1" x14ac:dyDescent="0.25">
      <c r="A99" s="1">
        <v>443</v>
      </c>
      <c r="B99" s="1">
        <v>460</v>
      </c>
      <c r="C99" s="1" t="s">
        <v>390</v>
      </c>
      <c r="D99" s="1" t="s">
        <v>391</v>
      </c>
      <c r="E99" t="s">
        <v>478</v>
      </c>
      <c r="F99" s="1" t="s">
        <v>265</v>
      </c>
      <c r="H99" s="1" t="s">
        <v>265</v>
      </c>
    </row>
    <row r="101" spans="1:9" x14ac:dyDescent="0.25">
      <c r="A101">
        <v>55</v>
      </c>
      <c r="B101" t="s">
        <v>199</v>
      </c>
      <c r="C101" t="s">
        <v>417</v>
      </c>
      <c r="D101" t="s">
        <v>445</v>
      </c>
      <c r="E101" t="s">
        <v>478</v>
      </c>
      <c r="F101" t="s">
        <v>418</v>
      </c>
      <c r="G101" t="s">
        <v>419</v>
      </c>
      <c r="H101" t="s">
        <v>420</v>
      </c>
      <c r="I101" t="str">
        <f t="shared" ref="I101:I106" si="5">CONCATENATE($L$1,"'",E101,"',",A101,",",B101,",'",G101,"','",D101,"',",F101,",1, NOW());")</f>
        <v>INSERT INTO TSaskit (Categorie, SousCategorie, `RefPrestashop`,  id_product_attribute, `Reference`, `Designation`, `PrixMagasin`, `Actif`, DateModification) VALUES ('Accessoires au détail','PVC Evacuation - Ventilation',55,NULL,'MCOUDE90','COUDE D50 à  90°',1.480000,1, NOW());</v>
      </c>
    </row>
    <row r="102" spans="1:9" x14ac:dyDescent="0.25">
      <c r="A102">
        <v>57</v>
      </c>
      <c r="B102" t="s">
        <v>199</v>
      </c>
      <c r="C102" t="s">
        <v>421</v>
      </c>
      <c r="D102" t="s">
        <v>422</v>
      </c>
      <c r="E102" t="s">
        <v>478</v>
      </c>
      <c r="F102" t="s">
        <v>423</v>
      </c>
      <c r="G102" t="s">
        <v>424</v>
      </c>
      <c r="H102" t="s">
        <v>420</v>
      </c>
      <c r="I102" t="str">
        <f t="shared" si="5"/>
        <v>INSERT INTO TSaskit (Categorie, SousCategorie, `RefPrestashop`,  id_product_attribute, `Reference`, `Designation`, `PrixMagasin`, `Actif`, DateModification) VALUES ('Accessoires au détail','PVC Evacuation - Ventilation',57,NULL,'MJ','MANCHON DE DILATATION SIMPLE MF D50',5.110000,1, NOW());</v>
      </c>
    </row>
    <row r="103" spans="1:9" x14ac:dyDescent="0.25">
      <c r="A103">
        <v>58</v>
      </c>
      <c r="B103" t="s">
        <v>199</v>
      </c>
      <c r="C103" t="s">
        <v>425</v>
      </c>
      <c r="D103" t="s">
        <v>426</v>
      </c>
      <c r="E103" t="s">
        <v>478</v>
      </c>
      <c r="F103" t="s">
        <v>427</v>
      </c>
      <c r="G103" t="s">
        <v>428</v>
      </c>
      <c r="H103" t="s">
        <v>420</v>
      </c>
      <c r="I103" t="str">
        <f t="shared" si="5"/>
        <v>INSERT INTO TSaskit (Categorie, SousCategorie, `RefPrestashop`,  id_product_attribute, `Reference`, `Designation`, `PrixMagasin`, `Actif`, DateModification) VALUES ('Accessoires au détail','PVC Evacuation - Ventilation',58,NULL,'T5','REDUCTION 100/50',4.050000,1, NOW());</v>
      </c>
    </row>
    <row r="104" spans="1:9" x14ac:dyDescent="0.25">
      <c r="A104">
        <v>59</v>
      </c>
      <c r="B104" t="s">
        <v>199</v>
      </c>
      <c r="C104" t="s">
        <v>429</v>
      </c>
      <c r="D104" t="s">
        <v>430</v>
      </c>
      <c r="E104" t="s">
        <v>478</v>
      </c>
      <c r="F104" t="s">
        <v>431</v>
      </c>
      <c r="G104" t="s">
        <v>432</v>
      </c>
      <c r="H104" t="s">
        <v>420</v>
      </c>
      <c r="I104" t="str">
        <f t="shared" si="5"/>
        <v>INSERT INTO TSaskit (Categorie, SousCategorie, `RefPrestashop`,  id_product_attribute, `Reference`, `Designation`, `PrixMagasin`, `Actif`, DateModification) VALUES ('Accessoires au détail','PVC Evacuation - Ventilation',59,NULL,'V10','REDUCTION 110  100',4.490000,1, NOW());</v>
      </c>
    </row>
    <row r="105" spans="1:9" x14ac:dyDescent="0.25">
      <c r="A105">
        <v>128</v>
      </c>
      <c r="B105" t="s">
        <v>199</v>
      </c>
      <c r="C105" t="s">
        <v>433</v>
      </c>
      <c r="D105" t="s">
        <v>444</v>
      </c>
      <c r="E105" t="s">
        <v>478</v>
      </c>
      <c r="F105" t="s">
        <v>434</v>
      </c>
      <c r="G105" t="s">
        <v>435</v>
      </c>
      <c r="H105" t="s">
        <v>420</v>
      </c>
      <c r="I105" t="str">
        <f t="shared" si="5"/>
        <v>INSERT INTO TSaskit (Categorie, SousCategorie, `RefPrestashop`,  id_product_attribute, `Reference`, `Designation`, `PrixMagasin`, `Actif`, DateModification) VALUES ('Accessoires au détail','PVC Evacuation - Ventilation',128,NULL,'MCOUDE45','COUDE D50 à  45°',3.250000,1, NOW());</v>
      </c>
    </row>
    <row r="106" spans="1:9" x14ac:dyDescent="0.25">
      <c r="A106">
        <v>131</v>
      </c>
      <c r="B106" t="s">
        <v>199</v>
      </c>
      <c r="C106" t="s">
        <v>436</v>
      </c>
      <c r="D106" t="s">
        <v>437</v>
      </c>
      <c r="E106" t="s">
        <v>478</v>
      </c>
      <c r="F106" t="s">
        <v>438</v>
      </c>
      <c r="G106" t="s">
        <v>439</v>
      </c>
      <c r="H106" t="s">
        <v>420</v>
      </c>
      <c r="I106" t="str">
        <f t="shared" si="5"/>
        <v>INSERT INTO TSaskit (Categorie, SousCategorie, `RefPrestashop`,  id_product_attribute, `Reference`, `Designation`, `PrixMagasin`, `Actif`, DateModification) VALUES ('Accessoires au détail','PVC Evacuation - Ventilation',131,NULL,'TJ18','TE DE PIED DE BICHE DIAM 50',6.110000,1, NOW());</v>
      </c>
    </row>
    <row r="107" spans="1:9" x14ac:dyDescent="0.25">
      <c r="A107">
        <v>160</v>
      </c>
      <c r="B107" t="s">
        <v>199</v>
      </c>
      <c r="C107" t="s">
        <v>440</v>
      </c>
      <c r="D107" t="s">
        <v>441</v>
      </c>
      <c r="E107" t="s">
        <v>416</v>
      </c>
      <c r="F107" t="s">
        <v>442</v>
      </c>
      <c r="G107" t="s">
        <v>443</v>
      </c>
      <c r="H107" t="s">
        <v>265</v>
      </c>
      <c r="I107" t="str">
        <f>CONCATENATE($L$1,"'",E107,"',",A107,",",B107,",'",G107,"','",D107,"',",F107,",1, NOW());")</f>
        <v>INSERT INTO TSaskit (Categorie, SousCategorie, `RefPrestashop`,  id_product_attribute, `Reference`, `Designation`, `PrixMagasin`, `Actif`, DateModification) VALUES ('Accessoires au détail','Autres',160,NULL,'MCABLE1.5','CABLE ELECTRIQUE H07RNF 3G1.5',1.190000,1, NOW());</v>
      </c>
    </row>
    <row r="109" spans="1:9" x14ac:dyDescent="0.25">
      <c r="A109">
        <v>27</v>
      </c>
      <c r="B109">
        <v>448</v>
      </c>
      <c r="C109" t="s">
        <v>446</v>
      </c>
      <c r="D109" t="s">
        <v>447</v>
      </c>
      <c r="E109" t="s">
        <v>478</v>
      </c>
      <c r="F109" t="s">
        <v>448</v>
      </c>
      <c r="G109" t="s">
        <v>449</v>
      </c>
      <c r="H109" t="s">
        <v>420</v>
      </c>
      <c r="I109" t="str">
        <f>CONCATENATE($L$1,"'",E109,"',",A109,",",B109,",'",G109,"','",D109,"',",F109,",1, NOW());")</f>
        <v>INSERT INTO TSaskit (Categorie, SousCategorie, `RefPrestashop`,  id_product_attribute, `Reference`, `Designation`, `PrixMagasin`, `Actif`, DateModification) VALUES ('Accessoires au détail','PVC Evacuation - Ventilation',27,448,'T9040','40 TE DE PRESSION PVC',0.710000,1, NOW());</v>
      </c>
    </row>
    <row r="110" spans="1:9" x14ac:dyDescent="0.25">
      <c r="A110">
        <v>27</v>
      </c>
      <c r="B110">
        <v>446</v>
      </c>
      <c r="C110" t="s">
        <v>450</v>
      </c>
      <c r="D110" t="s">
        <v>451</v>
      </c>
      <c r="E110" t="s">
        <v>478</v>
      </c>
      <c r="F110" t="s">
        <v>452</v>
      </c>
      <c r="G110" t="s">
        <v>453</v>
      </c>
      <c r="H110" t="s">
        <v>420</v>
      </c>
      <c r="I110" t="str">
        <f>CONCATENATE($L$1,"'",E110,"',",A110,",",B110,",'",G110,"','",D110,"',",F110,",1, NOW());")</f>
        <v>INSERT INTO TSaskit (Categorie, SousCategorie, `RefPrestashop`,  id_product_attribute, `Reference`, `Designation`, `PrixMagasin`, `Actif`, DateModification) VALUES ('Accessoires au détail','PVC Evacuation - Ventilation',27,446,'T9050','50 TE DE PRESSION PVC',0.760000,1, NOW());</v>
      </c>
    </row>
    <row r="111" spans="1:9" x14ac:dyDescent="0.25">
      <c r="A111">
        <v>27</v>
      </c>
      <c r="B111">
        <v>447</v>
      </c>
      <c r="C111" t="s">
        <v>454</v>
      </c>
      <c r="D111" t="s">
        <v>455</v>
      </c>
      <c r="E111" t="s">
        <v>478</v>
      </c>
      <c r="F111" t="s">
        <v>456</v>
      </c>
      <c r="G111" t="s">
        <v>457</v>
      </c>
      <c r="H111" t="s">
        <v>420</v>
      </c>
      <c r="I111" t="str">
        <f>CONCATENATE($L$1,"'",E111,"',",A111,",",B111,",'",G111,"','",D111,"',",F111,",1, NOW());")</f>
        <v>INSERT INTO TSaskit (Categorie, SousCategorie, `RefPrestashop`,  id_product_attribute, `Reference`, `Designation`, `PrixMagasin`, `Actif`, DateModification) VALUES ('Accessoires au détail','PVC Evacuation - Ventilation',27,447,'T9063','63 TE DE PRESSION PVC',1.230000,1, NOW());</v>
      </c>
    </row>
    <row r="113" spans="1:50" x14ac:dyDescent="0.25">
      <c r="A113" s="2">
        <v>533</v>
      </c>
      <c r="B113" s="3" t="s">
        <v>199</v>
      </c>
      <c r="C113" s="2" t="s">
        <v>460</v>
      </c>
      <c r="D113" s="2" t="s">
        <v>461</v>
      </c>
      <c r="E113" s="2" t="s">
        <v>474</v>
      </c>
      <c r="F113" s="2" t="s">
        <v>462</v>
      </c>
      <c r="G113" s="2" t="s">
        <v>463</v>
      </c>
      <c r="H113" s="2" t="s">
        <v>464</v>
      </c>
      <c r="I113" t="str">
        <f t="shared" ref="I113:I114" si="6">CONCATENATE($L$1,"'",E113,"',",A113,",",B113,",'",G113,"','",D113,"',",F113,",1, NOW());")</f>
        <v>INSERT INTO TSaskit (Categorie, SousCategorie, `RefPrestashop`,  id_product_attribute, `Reference`, `Designation`, `PrixMagasin`, `Actif`, DateModification) VALUES ('Accessoires au détail','Bordures',533,NULL,'ECOLAT14','ECOLAT 14 x 25m',71.620000,1, NOW());</v>
      </c>
    </row>
    <row r="114" spans="1:50" x14ac:dyDescent="0.25">
      <c r="A114" s="2">
        <v>534</v>
      </c>
      <c r="B114" s="3" t="s">
        <v>199</v>
      </c>
      <c r="C114" s="2" t="s">
        <v>465</v>
      </c>
      <c r="D114" s="2" t="s">
        <v>466</v>
      </c>
      <c r="E114" s="2" t="s">
        <v>474</v>
      </c>
      <c r="F114" s="2" t="s">
        <v>467</v>
      </c>
      <c r="G114" s="2" t="s">
        <v>468</v>
      </c>
      <c r="H114" s="2" t="s">
        <v>469</v>
      </c>
      <c r="I114" t="str">
        <f t="shared" si="6"/>
        <v>INSERT INTO TSaskit (Categorie, SousCategorie, `RefPrestashop`,  id_product_attribute, `Reference`, `Designation`, `PrixMagasin`, `Actif`, DateModification) VALUES ('Accessoires au détail','Bordures',534,NULL,'ECOLAT19','ECOLAT 19 x 25m',91.200000,1, NOW());</v>
      </c>
    </row>
    <row r="115" spans="1:50" x14ac:dyDescent="0.25">
      <c r="A115" s="2">
        <v>535</v>
      </c>
      <c r="B115" s="3" t="s">
        <v>199</v>
      </c>
      <c r="C115" s="2" t="s">
        <v>470</v>
      </c>
      <c r="D115" s="2" t="s">
        <v>471</v>
      </c>
      <c r="E115" s="2" t="s">
        <v>474</v>
      </c>
      <c r="F115" s="2" t="s">
        <v>472</v>
      </c>
      <c r="G115" s="2" t="s">
        <v>473</v>
      </c>
      <c r="H115" s="2" t="s">
        <v>265</v>
      </c>
      <c r="I115" t="str">
        <f>CONCATENATE($L$1,"'",E115,"',",A115,",",B115,",'",G115,"','",D115,"',",F115,",1, NOW());")</f>
        <v>INSERT INTO TSaskit (Categorie, SousCategorie, `RefPrestashop`,  id_product_attribute, `Reference`, `Designation`, `PrixMagasin`, `Actif`, DateModification) VALUES ('Accessoires au détail','Bordures',535,NULL,'ECOPIC38','ECOPIC',2.120000,1, NOW());</v>
      </c>
    </row>
    <row r="116" spans="1:50" x14ac:dyDescent="0.25">
      <c r="A116" s="2">
        <v>537</v>
      </c>
      <c r="B116" s="3" t="s">
        <v>199</v>
      </c>
      <c r="C116" s="2" t="s">
        <v>475</v>
      </c>
      <c r="D116" s="2" t="s">
        <v>477</v>
      </c>
      <c r="E116" t="s">
        <v>478</v>
      </c>
      <c r="F116">
        <v>31</v>
      </c>
      <c r="G116" s="2" t="s">
        <v>476</v>
      </c>
      <c r="H116">
        <v>0</v>
      </c>
      <c r="I116" t="str">
        <f t="shared" ref="I116:I125" si="7">CONCATENATE($L$1,"'",E116,"',",A116,",",B116,",'",G116,"','",D116,"',",F116,",1, NOW());")</f>
        <v>INSERT INTO TSaskit (Categorie, SousCategorie, `RefPrestashop`,  id_product_attribute, `Reference`, `Designation`, `PrixMagasin`, `Actif`, DateModification) VALUES ('Accessoires au détail','PVC Evacuation - Ventilation',537,NULL,'SPY45100','culotte Y 45°MF 100',31,1, NOW());</v>
      </c>
    </row>
    <row r="117" spans="1:50" x14ac:dyDescent="0.25">
      <c r="A117" s="2">
        <v>538</v>
      </c>
      <c r="B117" s="3" t="s">
        <v>199</v>
      </c>
      <c r="C117" s="2" t="s">
        <v>489</v>
      </c>
      <c r="D117" s="2" t="s">
        <v>490</v>
      </c>
      <c r="E117" t="s">
        <v>478</v>
      </c>
      <c r="F117" s="2" t="s">
        <v>491</v>
      </c>
      <c r="G117" s="2" t="s">
        <v>492</v>
      </c>
      <c r="H117" s="2" t="s">
        <v>265</v>
      </c>
      <c r="I117" t="str">
        <f t="shared" si="7"/>
        <v>INSERT INTO TSaskit (Categorie, SousCategorie, `RefPrestashop`,  id_product_attribute, `Reference`, `Designation`, `PrixMagasin`, `Actif`, DateModification) VALUES ('Accessoires au détail','PVC Evacuation - Ventilation',538,NULL,'CROIX63','CROIX PVC PRESSION',7.840000,1, NOW());</v>
      </c>
    </row>
    <row r="118" spans="1:50" x14ac:dyDescent="0.25">
      <c r="A118" s="2"/>
      <c r="B118" s="3"/>
      <c r="C118" s="2"/>
      <c r="D118" s="2"/>
      <c r="E118" s="2"/>
      <c r="F118" s="2"/>
      <c r="G118" s="2"/>
    </row>
    <row r="119" spans="1:50" x14ac:dyDescent="0.25">
      <c r="A119" s="2">
        <v>536</v>
      </c>
      <c r="B119" s="2">
        <v>933</v>
      </c>
      <c r="C119" s="2" t="s">
        <v>479</v>
      </c>
      <c r="D119" s="2" t="s">
        <v>480</v>
      </c>
      <c r="E119" t="s">
        <v>478</v>
      </c>
      <c r="F119" s="2" t="s">
        <v>481</v>
      </c>
      <c r="G119" s="2" t="s">
        <v>482</v>
      </c>
      <c r="H119" s="2" t="s">
        <v>265</v>
      </c>
      <c r="I119" t="str">
        <f t="shared" si="7"/>
        <v>INSERT INTO TSaskit (Categorie, SousCategorie, `RefPrestashop`,  id_product_attribute, `Reference`, `Designation`, `PrixMagasin`, `Actif`, DateModification) VALUES ('Accessoires au détail','PVC Evacuation - Ventilation',536,933,'PVC5016','50 TUBE PVC PRESSION',7.470000,1, NOW());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 x14ac:dyDescent="0.25">
      <c r="A120" s="2">
        <v>536</v>
      </c>
      <c r="B120" s="2">
        <v>934</v>
      </c>
      <c r="C120" s="2" t="s">
        <v>483</v>
      </c>
      <c r="D120" s="2" t="s">
        <v>484</v>
      </c>
      <c r="E120" t="s">
        <v>478</v>
      </c>
      <c r="F120" s="2" t="s">
        <v>485</v>
      </c>
      <c r="G120" s="2" t="s">
        <v>486</v>
      </c>
      <c r="H120" s="2" t="s">
        <v>265</v>
      </c>
      <c r="I120" t="str">
        <f t="shared" si="7"/>
        <v>INSERT INTO TSaskit (Categorie, SousCategorie, `RefPrestashop`,  id_product_attribute, `Reference`, `Designation`, `PrixMagasin`, `Actif`, DateModification) VALUES ('Accessoires au détail','PVC Evacuation - Ventilation',536,934,'PVC6316','63 TUBE PVC PRESSION',9.870000,1, NOW());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 x14ac:dyDescent="0.25">
      <c r="A121" s="2">
        <v>442</v>
      </c>
      <c r="B121" s="2">
        <v>456</v>
      </c>
      <c r="C121" s="2" t="s">
        <v>379</v>
      </c>
      <c r="D121" s="2" t="s">
        <v>380</v>
      </c>
      <c r="E121" t="s">
        <v>478</v>
      </c>
      <c r="F121" s="2" t="s">
        <v>353</v>
      </c>
      <c r="G121" s="2" t="s">
        <v>487</v>
      </c>
      <c r="H121" s="2" t="s">
        <v>265</v>
      </c>
      <c r="I121" t="str">
        <f t="shared" si="7"/>
        <v>INSERT INTO TSaskit (Categorie, SousCategorie, `RefPrestashop`,  id_product_attribute, `Reference`, `Designation`, `PrixMagasin`, `Actif`, DateModification) VALUES ('Accessoires au détail','PVC Evacuation - Ventilation',442,456,'M50','50 MANCHON EGAL',0.420000,1, NOW());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 x14ac:dyDescent="0.25">
      <c r="A122" s="2">
        <v>442</v>
      </c>
      <c r="B122" s="2">
        <v>457</v>
      </c>
      <c r="C122" s="2" t="s">
        <v>382</v>
      </c>
      <c r="D122" s="2" t="s">
        <v>383</v>
      </c>
      <c r="E122" t="s">
        <v>478</v>
      </c>
      <c r="F122" s="2" t="s">
        <v>384</v>
      </c>
      <c r="G122" s="2" t="s">
        <v>488</v>
      </c>
      <c r="H122" s="2" t="s">
        <v>265</v>
      </c>
      <c r="I122" t="str">
        <f t="shared" si="7"/>
        <v>INSERT INTO TSaskit (Categorie, SousCategorie, `RefPrestashop`,  id_product_attribute, `Reference`, `Designation`, `PrixMagasin`, `Actif`, DateModification) VALUES ('Accessoires au détail','PVC Evacuation - Ventilation',442,457,'M63','63 MANCHON EGAL',0.740000,1, NOW());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 x14ac:dyDescent="0.25">
      <c r="A123" s="2">
        <v>540</v>
      </c>
      <c r="B123" s="3" t="s">
        <v>199</v>
      </c>
      <c r="C123" s="2" t="s">
        <v>493</v>
      </c>
      <c r="D123" s="2" t="s">
        <v>495</v>
      </c>
      <c r="E123" s="2" t="s">
        <v>497</v>
      </c>
      <c r="F123" s="2" t="s">
        <v>317</v>
      </c>
      <c r="G123" s="2" t="s">
        <v>494</v>
      </c>
      <c r="H123" s="2" t="s">
        <v>496</v>
      </c>
      <c r="I123" t="str">
        <f t="shared" si="7"/>
        <v>INSERT INTO TSaskit (Categorie, SousCategorie, `RefPrestashop`,  id_product_attribute, `Reference`, `Designation`, `PrixMagasin`, `Actif`, DateModification) VALUES ('Accessoires au détail','PACK EPDM FV',540,NULL,'NCLAPETDR100','SORTIE A CLAPET DIAM 100',18.000000,1, NOW());</v>
      </c>
    </row>
    <row r="124" spans="1:50" x14ac:dyDescent="0.25">
      <c r="A124" s="2">
        <v>541</v>
      </c>
      <c r="B124" s="3" t="s">
        <v>199</v>
      </c>
      <c r="C124" s="2" t="s">
        <v>498</v>
      </c>
      <c r="D124" s="2" t="s">
        <v>499</v>
      </c>
      <c r="E124" s="2" t="s">
        <v>474</v>
      </c>
      <c r="F124" s="2" t="s">
        <v>500</v>
      </c>
      <c r="G124" s="2" t="s">
        <v>501</v>
      </c>
      <c r="H124" s="2" t="s">
        <v>502</v>
      </c>
      <c r="I124" t="str">
        <f t="shared" si="7"/>
        <v>INSERT INTO TSaskit (Categorie, SousCategorie, `RefPrestashop`,  id_product_attribute, `Reference`, `Designation`, `PrixMagasin`, `Actif`, DateModification) VALUES ('Accessoires au détail','Bordures',541,NULL,'ECOP2','ECOPLANC 2m',20.910000,1, NOW());</v>
      </c>
    </row>
    <row r="125" spans="1:50" x14ac:dyDescent="0.25">
      <c r="A125" s="2">
        <v>542</v>
      </c>
      <c r="B125" s="3" t="s">
        <v>199</v>
      </c>
      <c r="C125" s="2" t="s">
        <v>503</v>
      </c>
      <c r="D125" s="2" t="s">
        <v>504</v>
      </c>
      <c r="E125" s="2" t="s">
        <v>474</v>
      </c>
      <c r="F125" s="2" t="s">
        <v>505</v>
      </c>
      <c r="G125" s="2" t="s">
        <v>506</v>
      </c>
      <c r="H125" s="2" t="s">
        <v>507</v>
      </c>
      <c r="I125" t="str">
        <f t="shared" si="7"/>
        <v>INSERT INTO TSaskit (Categorie, SousCategorie, `RefPrestashop`,  id_product_attribute, `Reference`, `Designation`, `PrixMagasin`, `Actif`, DateModification) VALUES ('Accessoires au détail','Bordures',542,NULL,'ECOP2.5','ECOPLANC 2m50',26.090000,1, NOW());</v>
      </c>
    </row>
    <row r="126" spans="1:50" x14ac:dyDescent="0.25">
      <c r="A126" s="2"/>
      <c r="B126" s="3"/>
      <c r="C126" s="2"/>
      <c r="D126" s="2"/>
      <c r="F126" s="2"/>
      <c r="G126" s="2"/>
      <c r="H126" s="2"/>
    </row>
    <row r="127" spans="1:50" x14ac:dyDescent="0.25">
      <c r="A127">
        <v>532</v>
      </c>
      <c r="B127">
        <v>896</v>
      </c>
      <c r="C127" t="s">
        <v>508</v>
      </c>
      <c r="D127" t="s">
        <v>562</v>
      </c>
      <c r="E127" t="s">
        <v>563</v>
      </c>
      <c r="F127" t="s">
        <v>509</v>
      </c>
      <c r="G127" t="s">
        <v>510</v>
      </c>
      <c r="H127" t="s">
        <v>555</v>
      </c>
      <c r="I127" t="str">
        <f>CONCATENATE($O$1,"'",E127,"',",A127,",",B127,",'",G127,"','",D127,"',",F127,",1, NOW());")</f>
        <v>INSERT INTO TSaskit (Categorie, SousCategorie, `RefPrestashop`,  id_product_attribute, `Reference`, `Designation`, `PrixMagasin`, `Actif`, DateModification) VALUES ('Postes de relevages','Postes eaux chargées',532,896,'SPR900V75','poste de relevage eaux brutes 900 - MDWVOX75',828.000000,1, NOW());</v>
      </c>
    </row>
    <row r="128" spans="1:50" x14ac:dyDescent="0.25">
      <c r="A128">
        <v>532</v>
      </c>
      <c r="B128">
        <v>897</v>
      </c>
      <c r="C128" t="s">
        <v>511</v>
      </c>
      <c r="D128" t="s">
        <v>561</v>
      </c>
      <c r="E128" t="s">
        <v>563</v>
      </c>
      <c r="F128" t="s">
        <v>512</v>
      </c>
      <c r="G128" t="s">
        <v>513</v>
      </c>
      <c r="H128" t="s">
        <v>555</v>
      </c>
      <c r="I128" t="str">
        <f t="shared" ref="I128:I150" si="8">CONCATENATE($O$1,"'",E128,"',",A128,",",B128,",'",G128,"','",D128,"',",F128,",1, NOW());")</f>
        <v>INSERT INTO TSaskit (Categorie, SousCategorie, `RefPrestashop`,  id_product_attribute, `Reference`, `Designation`, `PrixMagasin`, `Actif`, DateModification) VALUES ('Postes de relevages','Postes eaux chargées',532,897,'SPR900V75BG','poste de relevage eaux brutes 900 - MDWVOX75 - BG',938.000000,1, NOW());</v>
      </c>
    </row>
    <row r="129" spans="1:9" x14ac:dyDescent="0.25">
      <c r="A129">
        <v>532</v>
      </c>
      <c r="B129">
        <v>898</v>
      </c>
      <c r="C129" t="s">
        <v>511</v>
      </c>
      <c r="D129" t="s">
        <v>565</v>
      </c>
      <c r="E129" t="s">
        <v>563</v>
      </c>
      <c r="F129" t="s">
        <v>514</v>
      </c>
      <c r="G129" t="s">
        <v>515</v>
      </c>
      <c r="H129" t="s">
        <v>556</v>
      </c>
      <c r="I129" t="str">
        <f t="shared" si="8"/>
        <v>INSERT INTO TSaskit (Categorie, SousCategorie, `RefPrestashop`,  id_product_attribute, `Reference`, `Designation`, `PrixMagasin`, `Actif`, DateModification) VALUES ('Postes de relevages','Postes eaux chargées',532,898,'SPR1200V75','poste de relevage eaux brutes 1200 - MDWVOX75',848.000000,1, NOW());</v>
      </c>
    </row>
    <row r="130" spans="1:9" x14ac:dyDescent="0.25">
      <c r="A130">
        <v>532</v>
      </c>
      <c r="B130">
        <v>899</v>
      </c>
      <c r="C130" t="s">
        <v>516</v>
      </c>
      <c r="D130" t="s">
        <v>566</v>
      </c>
      <c r="E130" t="s">
        <v>563</v>
      </c>
      <c r="F130" t="s">
        <v>517</v>
      </c>
      <c r="G130" t="s">
        <v>518</v>
      </c>
      <c r="H130" t="s">
        <v>556</v>
      </c>
      <c r="I130" t="str">
        <f t="shared" si="8"/>
        <v>INSERT INTO TSaskit (Categorie, SousCategorie, `RefPrestashop`,  id_product_attribute, `Reference`, `Designation`, `PrixMagasin`, `Actif`, DateModification) VALUES ('Postes de relevages','Postes eaux chargées',532,899,'SPR1200V75BG','poste de relevage eaux brutes 1200 - MDWVOX75 - BG',958.000000,1, NOW());</v>
      </c>
    </row>
    <row r="131" spans="1:9" x14ac:dyDescent="0.25">
      <c r="A131">
        <v>532</v>
      </c>
      <c r="B131">
        <v>900</v>
      </c>
      <c r="C131" t="s">
        <v>519</v>
      </c>
      <c r="D131" t="s">
        <v>567</v>
      </c>
      <c r="E131" t="s">
        <v>563</v>
      </c>
      <c r="F131" t="s">
        <v>520</v>
      </c>
      <c r="G131" t="s">
        <v>521</v>
      </c>
      <c r="H131" t="s">
        <v>557</v>
      </c>
      <c r="I131" t="str">
        <f t="shared" si="8"/>
        <v>INSERT INTO TSaskit (Categorie, SousCategorie, `RefPrestashop`,  id_product_attribute, `Reference`, `Designation`, `PrixMagasin`, `Actif`, DateModification) VALUES ('Postes de relevages','Postes eaux chargées',532,900,'SPR1500V75','poste de relevage eaux brutes 1500 - MDWVOX75',898.000000,1, NOW());</v>
      </c>
    </row>
    <row r="132" spans="1:9" x14ac:dyDescent="0.25">
      <c r="A132">
        <v>532</v>
      </c>
      <c r="B132">
        <v>901</v>
      </c>
      <c r="C132" t="s">
        <v>519</v>
      </c>
      <c r="D132" t="s">
        <v>568</v>
      </c>
      <c r="E132" t="s">
        <v>563</v>
      </c>
      <c r="F132" t="s">
        <v>522</v>
      </c>
      <c r="G132" t="s">
        <v>523</v>
      </c>
      <c r="H132" t="s">
        <v>557</v>
      </c>
      <c r="I132" t="str">
        <f t="shared" si="8"/>
        <v>INSERT INTO TSaskit (Categorie, SousCategorie, `RefPrestashop`,  id_product_attribute, `Reference`, `Designation`, `PrixMagasin`, `Actif`, DateModification) VALUES ('Postes de relevages','Postes eaux chargées',532,901,'SPR1500V75BG','poste de relevage eaux brutes 1500 - MDWVOX75 - BG',998.000000,1, NOW());</v>
      </c>
    </row>
    <row r="133" spans="1:9" x14ac:dyDescent="0.25">
      <c r="A133">
        <v>532</v>
      </c>
      <c r="B133">
        <v>906</v>
      </c>
      <c r="C133" t="s">
        <v>524</v>
      </c>
      <c r="D133" t="s">
        <v>569</v>
      </c>
      <c r="E133" t="s">
        <v>563</v>
      </c>
      <c r="F133" t="s">
        <v>525</v>
      </c>
      <c r="G133" t="s">
        <v>526</v>
      </c>
      <c r="H133" t="s">
        <v>555</v>
      </c>
      <c r="I133" t="str">
        <f t="shared" si="8"/>
        <v>INSERT INTO TSaskit (Categorie, SousCategorie, `RefPrestashop`,  id_product_attribute, `Reference`, `Designation`, `PrixMagasin`, `Actif`, DateModification) VALUES ('Postes de relevages','Postes eaux chargées',532,906,'SPR900V100','poste de relevage eaux brutes 900 - MDWVOX100',928.000000,1, NOW());</v>
      </c>
    </row>
    <row r="134" spans="1:9" x14ac:dyDescent="0.25">
      <c r="A134">
        <v>532</v>
      </c>
      <c r="B134">
        <v>907</v>
      </c>
      <c r="C134" t="s">
        <v>527</v>
      </c>
      <c r="D134" t="s">
        <v>570</v>
      </c>
      <c r="E134" t="s">
        <v>563</v>
      </c>
      <c r="F134" t="s">
        <v>528</v>
      </c>
      <c r="G134" t="s">
        <v>529</v>
      </c>
      <c r="H134" t="s">
        <v>555</v>
      </c>
      <c r="I134" t="str">
        <f t="shared" si="8"/>
        <v>INSERT INTO TSaskit (Categorie, SousCategorie, `RefPrestashop`,  id_product_attribute, `Reference`, `Designation`, `PrixMagasin`, `Actif`, DateModification) VALUES ('Postes de relevages','Postes eaux chargées',532,907,'SPR900V100BG','poste de relevage eaux brutes 900 - MDWVOX100 - BG',1038.000000,1, NOW());</v>
      </c>
    </row>
    <row r="135" spans="1:9" x14ac:dyDescent="0.25">
      <c r="A135">
        <v>532</v>
      </c>
      <c r="B135">
        <v>908</v>
      </c>
      <c r="C135" t="s">
        <v>530</v>
      </c>
      <c r="D135" t="s">
        <v>571</v>
      </c>
      <c r="E135" t="s">
        <v>563</v>
      </c>
      <c r="F135" t="s">
        <v>531</v>
      </c>
      <c r="G135" t="s">
        <v>532</v>
      </c>
      <c r="H135" t="s">
        <v>556</v>
      </c>
      <c r="I135" t="str">
        <f t="shared" si="8"/>
        <v>INSERT INTO TSaskit (Categorie, SousCategorie, `RefPrestashop`,  id_product_attribute, `Reference`, `Designation`, `PrixMagasin`, `Actif`, DateModification) VALUES ('Postes de relevages','Postes eaux chargées',532,908,'SPR1200V100','poste de relevage eaux brutes 1200 - MDWVOX100',948.000000,1, NOW());</v>
      </c>
    </row>
    <row r="136" spans="1:9" x14ac:dyDescent="0.25">
      <c r="A136">
        <v>532</v>
      </c>
      <c r="B136">
        <v>909</v>
      </c>
      <c r="C136" t="s">
        <v>530</v>
      </c>
      <c r="D136" t="s">
        <v>572</v>
      </c>
      <c r="E136" t="s">
        <v>563</v>
      </c>
      <c r="F136" t="s">
        <v>533</v>
      </c>
      <c r="G136" t="s">
        <v>534</v>
      </c>
      <c r="H136" t="s">
        <v>556</v>
      </c>
      <c r="I136" t="str">
        <f t="shared" si="8"/>
        <v>INSERT INTO TSaskit (Categorie, SousCategorie, `RefPrestashop`,  id_product_attribute, `Reference`, `Designation`, `PrixMagasin`, `Actif`, DateModification) VALUES ('Postes de relevages','Postes eaux chargées',532,909,'SPR1200V100BG','poste de relevage eaux brutes 1200 - MDWVOX100 - BG',1058.000000,1, NOW());</v>
      </c>
    </row>
    <row r="137" spans="1:9" x14ac:dyDescent="0.25">
      <c r="A137">
        <v>532</v>
      </c>
      <c r="B137">
        <v>910</v>
      </c>
      <c r="C137" t="s">
        <v>530</v>
      </c>
      <c r="D137" t="s">
        <v>573</v>
      </c>
      <c r="E137" t="s">
        <v>563</v>
      </c>
      <c r="F137" t="s">
        <v>522</v>
      </c>
      <c r="G137" t="s">
        <v>535</v>
      </c>
      <c r="H137" t="s">
        <v>557</v>
      </c>
      <c r="I137" t="str">
        <f t="shared" si="8"/>
        <v>INSERT INTO TSaskit (Categorie, SousCategorie, `RefPrestashop`,  id_product_attribute, `Reference`, `Designation`, `PrixMagasin`, `Actif`, DateModification) VALUES ('Postes de relevages','Postes eaux chargées',532,910,'SPR1500V100','poste de relevage eaux brutes 1500 - MDWVOX100',998.000000,1, NOW());</v>
      </c>
    </row>
    <row r="138" spans="1:9" x14ac:dyDescent="0.25">
      <c r="A138">
        <v>532</v>
      </c>
      <c r="B138">
        <v>911</v>
      </c>
      <c r="C138" t="s">
        <v>519</v>
      </c>
      <c r="D138" t="s">
        <v>574</v>
      </c>
      <c r="E138" t="s">
        <v>563</v>
      </c>
      <c r="F138" t="s">
        <v>536</v>
      </c>
      <c r="G138" t="s">
        <v>537</v>
      </c>
      <c r="H138" t="s">
        <v>557</v>
      </c>
      <c r="I138" t="str">
        <f t="shared" si="8"/>
        <v>INSERT INTO TSaskit (Categorie, SousCategorie, `RefPrestashop`,  id_product_attribute, `Reference`, `Designation`, `PrixMagasin`, `Actif`, DateModification) VALUES ('Postes de relevages','Postes eaux chargées',532,911,'SPR1500V100BG','poste de relevage eaux brutes 1500 - MDWVOX100 - BG',1098.000000,1, NOW());</v>
      </c>
    </row>
    <row r="139" spans="1:9" x14ac:dyDescent="0.25">
      <c r="A139">
        <v>532</v>
      </c>
      <c r="B139">
        <v>916</v>
      </c>
      <c r="C139" t="s">
        <v>508</v>
      </c>
      <c r="D139" t="s">
        <v>575</v>
      </c>
      <c r="E139" t="s">
        <v>563</v>
      </c>
      <c r="F139" t="s">
        <v>512</v>
      </c>
      <c r="G139" t="s">
        <v>538</v>
      </c>
      <c r="H139" t="s">
        <v>555</v>
      </c>
      <c r="I139" t="str">
        <f t="shared" si="8"/>
        <v>INSERT INTO TSaskit (Categorie, SousCategorie, `RefPrestashop`,  id_product_attribute, `Reference`, `Designation`, `PrixMagasin`, `Actif`, DateModification) VALUES ('Postes de relevages','Postes eaux chargées',532,916,'SPR900V150','poste de relevage eaux brutes 900 - MDWVOX150',938.000000,1, NOW());</v>
      </c>
    </row>
    <row r="140" spans="1:9" x14ac:dyDescent="0.25">
      <c r="A140">
        <v>532</v>
      </c>
      <c r="B140">
        <v>917</v>
      </c>
      <c r="C140" t="s">
        <v>508</v>
      </c>
      <c r="D140" t="s">
        <v>576</v>
      </c>
      <c r="E140" t="s">
        <v>563</v>
      </c>
      <c r="F140" t="s">
        <v>539</v>
      </c>
      <c r="G140" t="s">
        <v>540</v>
      </c>
      <c r="H140" t="s">
        <v>555</v>
      </c>
      <c r="I140" t="str">
        <f t="shared" si="8"/>
        <v>INSERT INTO TSaskit (Categorie, SousCategorie, `RefPrestashop`,  id_product_attribute, `Reference`, `Designation`, `PrixMagasin`, `Actif`, DateModification) VALUES ('Postes de relevages','Postes eaux chargées',532,917,'SPR900V150BG','poste de relevage eaux brutes 900 - MDWVOX150 - BG',1048.000000,1, NOW());</v>
      </c>
    </row>
    <row r="141" spans="1:9" x14ac:dyDescent="0.25">
      <c r="A141">
        <v>532</v>
      </c>
      <c r="B141">
        <v>918</v>
      </c>
      <c r="C141" t="s">
        <v>524</v>
      </c>
      <c r="D141" t="s">
        <v>577</v>
      </c>
      <c r="E141" t="s">
        <v>563</v>
      </c>
      <c r="F141" t="s">
        <v>517</v>
      </c>
      <c r="G141" t="s">
        <v>541</v>
      </c>
      <c r="H141" t="s">
        <v>556</v>
      </c>
      <c r="I141" t="str">
        <f t="shared" si="8"/>
        <v>INSERT INTO TSaskit (Categorie, SousCategorie, `RefPrestashop`,  id_product_attribute, `Reference`, `Designation`, `PrixMagasin`, `Actif`, DateModification) VALUES ('Postes de relevages','Postes eaux chargées',532,918,'SPR1200V150','poste de relevage eaux brutes 1200 - MDWVOX150',958.000000,1, NOW());</v>
      </c>
    </row>
    <row r="142" spans="1:9" x14ac:dyDescent="0.25">
      <c r="A142">
        <v>532</v>
      </c>
      <c r="B142">
        <v>919</v>
      </c>
      <c r="C142" t="s">
        <v>527</v>
      </c>
      <c r="D142" t="s">
        <v>578</v>
      </c>
      <c r="E142" t="s">
        <v>563</v>
      </c>
      <c r="F142" t="s">
        <v>542</v>
      </c>
      <c r="G142" t="s">
        <v>543</v>
      </c>
      <c r="H142" t="s">
        <v>556</v>
      </c>
      <c r="I142" t="str">
        <f t="shared" si="8"/>
        <v>INSERT INTO TSaskit (Categorie, SousCategorie, `RefPrestashop`,  id_product_attribute, `Reference`, `Designation`, `PrixMagasin`, `Actif`, DateModification) VALUES ('Postes de relevages','Postes eaux chargées',532,919,'SPR1200V150BG','poste de relevage eaux brutes 1200 - MDWVOX150 - BG',1068.000000,1, NOW());</v>
      </c>
    </row>
    <row r="143" spans="1:9" x14ac:dyDescent="0.25">
      <c r="A143">
        <v>532</v>
      </c>
      <c r="B143">
        <v>920</v>
      </c>
      <c r="C143" t="s">
        <v>544</v>
      </c>
      <c r="D143" t="s">
        <v>579</v>
      </c>
      <c r="E143" t="s">
        <v>563</v>
      </c>
      <c r="F143" t="s">
        <v>545</v>
      </c>
      <c r="G143" t="s">
        <v>546</v>
      </c>
      <c r="H143" t="s">
        <v>557</v>
      </c>
      <c r="I143" t="str">
        <f t="shared" si="8"/>
        <v>INSERT INTO TSaskit (Categorie, SousCategorie, `RefPrestashop`,  id_product_attribute, `Reference`, `Designation`, `PrixMagasin`, `Actif`, DateModification) VALUES ('Postes de relevages','Postes eaux chargées',532,920,'SPR1500V150','poste de relevage eaux brutes 1500 - MDWVOX150',1008.000000,1, NOW());</v>
      </c>
    </row>
    <row r="144" spans="1:9" x14ac:dyDescent="0.25">
      <c r="A144">
        <v>532</v>
      </c>
      <c r="B144">
        <v>921</v>
      </c>
      <c r="C144" t="s">
        <v>544</v>
      </c>
      <c r="D144" t="s">
        <v>580</v>
      </c>
      <c r="E144" t="s">
        <v>563</v>
      </c>
      <c r="F144" t="s">
        <v>547</v>
      </c>
      <c r="G144" t="s">
        <v>548</v>
      </c>
      <c r="H144" t="s">
        <v>557</v>
      </c>
      <c r="I144" t="str">
        <f t="shared" si="8"/>
        <v>INSERT INTO TSaskit (Categorie, SousCategorie, `RefPrestashop`,  id_product_attribute, `Reference`, `Designation`, `PrixMagasin`, `Actif`, DateModification) VALUES ('Postes de relevages','Postes eaux chargées',532,921,'SPR1500V150BG','poste de relevage eaux brutes 1500 - MDWVOX150 - BG',1108.000000,1, NOW());</v>
      </c>
    </row>
    <row r="145" spans="1:9" x14ac:dyDescent="0.25">
      <c r="A145">
        <v>532</v>
      </c>
      <c r="B145">
        <v>937</v>
      </c>
      <c r="C145" t="s">
        <v>527</v>
      </c>
      <c r="D145" t="s">
        <v>582</v>
      </c>
      <c r="E145" t="s">
        <v>563</v>
      </c>
      <c r="F145" t="s">
        <v>549</v>
      </c>
      <c r="G145" t="s">
        <v>550</v>
      </c>
      <c r="H145" t="s">
        <v>555</v>
      </c>
      <c r="I145" t="str">
        <f t="shared" si="8"/>
        <v>INSERT INTO TSaskit (Categorie, SousCategorie, `RefPrestashop`,  id_product_attribute, `Reference`, `Designation`, `PrixMagasin`, `Actif`, DateModification) VALUES ('Postes de relevages','Postes eaux chargées',532,937,'SPR1900V75BG','poste de relevage eaux brutes 1900 - MDWVOX75 - BG',1198.000000,1, NOW());</v>
      </c>
    </row>
    <row r="146" spans="1:9" x14ac:dyDescent="0.25">
      <c r="A146">
        <v>532</v>
      </c>
      <c r="B146">
        <v>939</v>
      </c>
      <c r="C146" t="s">
        <v>530</v>
      </c>
      <c r="D146" t="s">
        <v>583</v>
      </c>
      <c r="E146" t="s">
        <v>563</v>
      </c>
      <c r="F146" t="s">
        <v>551</v>
      </c>
      <c r="G146" t="s">
        <v>552</v>
      </c>
      <c r="H146" t="s">
        <v>555</v>
      </c>
      <c r="I146" t="str">
        <f t="shared" si="8"/>
        <v>INSERT INTO TSaskit (Categorie, SousCategorie, `RefPrestashop`,  id_product_attribute, `Reference`, `Designation`, `PrixMagasin`, `Actif`, DateModification) VALUES ('Postes de relevages','Postes eaux chargées',532,939,'SPR1900V100BG','poste de relevage eaux brutes 1900 - MDWVOX100 - BG',1298.000000,1, NOW());</v>
      </c>
    </row>
    <row r="147" spans="1:9" x14ac:dyDescent="0.25">
      <c r="A147">
        <v>532</v>
      </c>
      <c r="B147">
        <v>941</v>
      </c>
      <c r="C147" t="s">
        <v>544</v>
      </c>
      <c r="D147" t="s">
        <v>581</v>
      </c>
      <c r="E147" t="s">
        <v>563</v>
      </c>
      <c r="F147" t="s">
        <v>553</v>
      </c>
      <c r="G147" t="s">
        <v>554</v>
      </c>
      <c r="H147" t="s">
        <v>555</v>
      </c>
      <c r="I147" t="str">
        <f t="shared" si="8"/>
        <v>INSERT INTO TSaskit (Categorie, SousCategorie, `RefPrestashop`,  id_product_attribute, `Reference`, `Designation`, `PrixMagasin`, `Actif`, DateModification) VALUES ('Postes de relevages','Postes eaux chargées',532,941,'SPR1900V150BG','poste de relevage eaux brutes 1900 - MDWVOX150 - BG',1308.000000,1, NOW());</v>
      </c>
    </row>
    <row r="149" spans="1:9" x14ac:dyDescent="0.25">
      <c r="A149">
        <v>546</v>
      </c>
      <c r="B149" t="s">
        <v>199</v>
      </c>
      <c r="C149" t="s">
        <v>584</v>
      </c>
      <c r="D149" t="s">
        <v>585</v>
      </c>
      <c r="E149" t="s">
        <v>204</v>
      </c>
      <c r="F149" t="s">
        <v>586</v>
      </c>
      <c r="G149" t="s">
        <v>587</v>
      </c>
      <c r="H149" t="s">
        <v>265</v>
      </c>
      <c r="I149" t="str">
        <f>CONCATENATE($J$1,"'",E149,"',",A149,",",B149,",'",G149,"','",D149,"',",F149,",1, NOW());")</f>
        <v>INSERT INTO TSaskit (Categorie, SousCategorie, `RefPrestashop`,  id_product_attribute, `Reference`, `Designation`, `PrixMagasin`, `Actif`, DateModification) VALUES ('Regards et répartiteurs','Distribution gravitaire',546,NULL,'CHASSEAQUA','CHASSE AQUATIRIS',530.000000,1, NOW());</v>
      </c>
    </row>
    <row r="150" spans="1:9" x14ac:dyDescent="0.25">
      <c r="A150">
        <v>548</v>
      </c>
      <c r="B150" t="s">
        <v>199</v>
      </c>
      <c r="C150" t="s">
        <v>588</v>
      </c>
      <c r="D150" t="s">
        <v>589</v>
      </c>
      <c r="E150" t="s">
        <v>304</v>
      </c>
      <c r="F150" t="s">
        <v>136</v>
      </c>
      <c r="G150" t="s">
        <v>590</v>
      </c>
      <c r="H150" t="s">
        <v>265</v>
      </c>
      <c r="I150" t="str">
        <f t="shared" si="8"/>
        <v>INSERT INTO TSaskit (Categorie, SousCategorie, `RefPrestashop`,  id_product_attribute, `Reference`, `Designation`, `PrixMagasin`, `Actif`, DateModification) VALUES ('Postes de relevages','Accessoires postes',548,NULL,'MCOFPRO','coffret alarme et protection relevage',149.000000,1, NOW());</v>
      </c>
    </row>
    <row r="151" spans="1:9" x14ac:dyDescent="0.25">
      <c r="A151">
        <v>549</v>
      </c>
      <c r="B151" t="s">
        <v>199</v>
      </c>
      <c r="C151" t="s">
        <v>591</v>
      </c>
      <c r="D151" t="s">
        <v>592</v>
      </c>
      <c r="E151" s="2" t="s">
        <v>474</v>
      </c>
      <c r="F151" t="s">
        <v>593</v>
      </c>
      <c r="G151" t="s">
        <v>594</v>
      </c>
      <c r="H151" t="s">
        <v>265</v>
      </c>
      <c r="I151" t="str">
        <f t="shared" ref="I151:I153" si="9">CONCATENATE($L$1,"'",E151,"',",A151,",",B151,",'",G151,"','",D151,"',",F151,",1, NOW());")</f>
        <v>INSERT INTO TSaskit (Categorie, SousCategorie, `RefPrestashop`,  id_product_attribute, `Reference`, `Designation`, `PrixMagasin`, `Actif`, DateModification) VALUES ('Accessoires au détail','Bordures',549,NULL,'C70701800','CHEVRON 70X70 L 1.80M',10.370000,1, NOW());</v>
      </c>
    </row>
    <row r="152" spans="1:9" x14ac:dyDescent="0.25">
      <c r="A152">
        <v>550</v>
      </c>
      <c r="B152" t="s">
        <v>199</v>
      </c>
      <c r="C152" t="s">
        <v>595</v>
      </c>
      <c r="D152" t="s">
        <v>596</v>
      </c>
      <c r="E152" s="2" t="s">
        <v>474</v>
      </c>
      <c r="F152" t="s">
        <v>597</v>
      </c>
      <c r="G152" t="s">
        <v>598</v>
      </c>
      <c r="H152" t="s">
        <v>265</v>
      </c>
      <c r="I152" t="str">
        <f t="shared" si="9"/>
        <v>INSERT INTO TSaskit (Categorie, SousCategorie, `RefPrestashop`,  id_product_attribute, `Reference`, `Designation`, `PrixMagasin`, `Actif`, DateModification) VALUES ('Accessoires au détail','Bordures',550,NULL,'C41413000','CHEVRON 41X41 L 3M',12.920000,1, NOW());</v>
      </c>
    </row>
    <row r="153" spans="1:9" x14ac:dyDescent="0.25">
      <c r="A153">
        <v>551</v>
      </c>
      <c r="B153" t="s">
        <v>199</v>
      </c>
      <c r="C153" t="s">
        <v>599</v>
      </c>
      <c r="D153" t="s">
        <v>600</v>
      </c>
      <c r="E153" s="2" t="s">
        <v>474</v>
      </c>
      <c r="F153" t="s">
        <v>601</v>
      </c>
      <c r="G153" t="s">
        <v>602</v>
      </c>
      <c r="H153" t="s">
        <v>265</v>
      </c>
      <c r="I153" t="str">
        <f t="shared" si="9"/>
        <v>INSERT INTO TSaskit (Categorie, SousCategorie, `RefPrestashop`,  id_product_attribute, `Reference`, `Designation`, `PrixMagasin`, `Actif`, DateModification) VALUES ('Accessoires au détail','Bordures',551,NULL,'C501151800','BASTAINGS 50X115 L 1.80M',12.150000,1, NOW());</v>
      </c>
    </row>
    <row r="154" spans="1:9" x14ac:dyDescent="0.25">
      <c r="A154">
        <v>552</v>
      </c>
      <c r="B154" t="s">
        <v>199</v>
      </c>
      <c r="C154" t="s">
        <v>603</v>
      </c>
      <c r="D154" t="s">
        <v>604</v>
      </c>
      <c r="E154" s="2" t="s">
        <v>474</v>
      </c>
      <c r="F154" t="s">
        <v>605</v>
      </c>
      <c r="G154" t="s">
        <v>606</v>
      </c>
      <c r="H154" t="s">
        <v>265</v>
      </c>
      <c r="I154" t="str">
        <f>CONCATENATE($L$1,"'",E154,"',",A154,",",B154,",'",G154,"','",D154,"',",F154,",1, NOW());")</f>
        <v>INSERT INTO TSaskit (Categorie, SousCategorie, `RefPrestashop`,  id_product_attribute, `Reference`, `Designation`, `PrixMagasin`, `Actif`, DateModification) VALUES ('Accessoires au détail','Bordures',552,NULL,'C1001002500','CHEVRON 100X100 L 2.50M',29.190000,1, NOW());</v>
      </c>
    </row>
    <row r="155" spans="1:9" ht="18" customHeight="1" x14ac:dyDescent="0.25">
      <c r="A155" s="2">
        <v>554</v>
      </c>
      <c r="B155" s="3" t="s">
        <v>199</v>
      </c>
      <c r="C155" s="2" t="s">
        <v>607</v>
      </c>
      <c r="D155" s="2" t="s">
        <v>608</v>
      </c>
      <c r="E155" t="s">
        <v>204</v>
      </c>
      <c r="F155" s="2" t="s">
        <v>201</v>
      </c>
      <c r="G155" s="2" t="s">
        <v>609</v>
      </c>
      <c r="H155" s="2" t="s">
        <v>265</v>
      </c>
      <c r="I155" t="str">
        <f>CONCATENATE($J$1,"'",E155,"',",A155,",",B155,",'",G155,"','",D155,"',",F155,",1, NOW());")</f>
        <v>INSERT INTO TSaskit (Categorie, SousCategorie, `RefPrestashop`,  id_product_attribute, `Reference`, `Designation`, `PrixMagasin`, `Actif`, DateModification) VALUES ('Regards et répartiteurs','Distribution gravitaire',554,NULL,'CHASSECLAP','CHASSE OBTURATEUR EAUX CHARGEES',980.000000,1, NOW());</v>
      </c>
    </row>
    <row r="158" spans="1:9" x14ac:dyDescent="0.25">
      <c r="A158">
        <v>555</v>
      </c>
      <c r="B158" t="s">
        <v>199</v>
      </c>
      <c r="C158" t="s">
        <v>621</v>
      </c>
      <c r="D158" t="s">
        <v>620</v>
      </c>
      <c r="E158" t="s">
        <v>304</v>
      </c>
      <c r="F158" t="s">
        <v>610</v>
      </c>
      <c r="G158" t="s">
        <v>611</v>
      </c>
      <c r="H158" t="s">
        <v>265</v>
      </c>
      <c r="I158" t="str">
        <f>CONCATENATE($O$1,"'",E158,"',",A158,",",B158,",'",G158,"','",D158,"',",F158,",1, NOW());")</f>
        <v>INSERT INTO TSaskit (Categorie, SousCategorie, `RefPrestashop`,  id_product_attribute, `Reference`, `Designation`, `PrixMagasin`, `Actif`, DateModification) VALUES ('Postes de relevages','Accessoires postes',555,NULL,'BIPSTOP','FLOTTEUR A BILLE',38.610000,1, NOW());</v>
      </c>
    </row>
    <row r="159" spans="1:9" x14ac:dyDescent="0.25">
      <c r="A159">
        <v>559</v>
      </c>
      <c r="B159" t="s">
        <v>199</v>
      </c>
      <c r="C159" t="s">
        <v>612</v>
      </c>
      <c r="D159" t="s">
        <v>613</v>
      </c>
      <c r="E159" t="s">
        <v>304</v>
      </c>
      <c r="F159" t="s">
        <v>614</v>
      </c>
      <c r="G159" t="s">
        <v>615</v>
      </c>
      <c r="H159" t="s">
        <v>350</v>
      </c>
      <c r="I159" t="str">
        <f>CONCATENATE($O$1,"'",E159,"',",A159,",",B159,",'",G159,"','",D159,"',",F159,",1, NOW());")</f>
        <v>INSERT INTO TSaskit (Categorie, SousCategorie, `RefPrestashop`,  id_product_attribute, `Reference`, `Designation`, `PrixMagasin`, `Actif`, DateModification) VALUES ('Postes de relevages','Accessoires postes',559,NULL,'REHAUS400','REHAUSSE',84.920000,1, NOW());</v>
      </c>
    </row>
    <row r="160" spans="1:9" x14ac:dyDescent="0.25">
      <c r="A160">
        <v>561</v>
      </c>
      <c r="B160" t="s">
        <v>199</v>
      </c>
      <c r="C160" t="s">
        <v>616</v>
      </c>
      <c r="D160" t="s">
        <v>617</v>
      </c>
      <c r="E160" s="2" t="s">
        <v>497</v>
      </c>
      <c r="F160" t="s">
        <v>618</v>
      </c>
      <c r="G160" t="s">
        <v>619</v>
      </c>
      <c r="H160" t="s">
        <v>265</v>
      </c>
      <c r="I160" t="str">
        <f>CONCATENATE($L$1,"'",E160,"',",A160,",",B160,",'",G160,"','",D160,"',",F160,",1, NOW());")</f>
        <v>INSERT INTO TSaskit (Categorie, SousCategorie, `RefPrestashop`,  id_product_attribute, `Reference`, `Designation`, `PrixMagasin`, `Actif`, DateModification) VALUES ('Accessoires au détail','PACK EPDM FV',561,NULL,'PCLCB3EH','CLOISON CENTRALE BAC 3EH',35.000000,1, NOW());</v>
      </c>
    </row>
    <row r="162" spans="1:9" x14ac:dyDescent="0.25">
      <c r="A162">
        <v>558</v>
      </c>
      <c r="B162">
        <v>2335</v>
      </c>
      <c r="C162" t="s">
        <v>622</v>
      </c>
      <c r="D162" t="s">
        <v>623</v>
      </c>
      <c r="E162" t="s">
        <v>414</v>
      </c>
      <c r="F162" t="s">
        <v>624</v>
      </c>
      <c r="G162" t="s">
        <v>625</v>
      </c>
      <c r="H162" t="s">
        <v>626</v>
      </c>
      <c r="I162" t="str">
        <f>CONCATENATE($N$1,"'",E162,"',",A162,",",B162,",'",G162,"','",D162,"',",F162,",1, NOW());")</f>
        <v>INSERT INTO TSaskit (Categorie, SousCategorie, `RefPrestashop`,  id_product_attribute, `Reference`, `Designation`, `PrixMagasin`, `Actif`, DateModification) VALUES ('Bacs PE','Accessoires bacs',558,2335,'PCG3EH','GRAVITAIRE 3EH COFFRAGE PVC GRAVITAIRE',866.000000,1, NOW());</v>
      </c>
    </row>
    <row r="163" spans="1:9" x14ac:dyDescent="0.25">
      <c r="A163">
        <v>558</v>
      </c>
      <c r="B163">
        <v>2336</v>
      </c>
      <c r="C163" t="s">
        <v>627</v>
      </c>
      <c r="D163" t="s">
        <v>628</v>
      </c>
      <c r="E163" t="s">
        <v>414</v>
      </c>
      <c r="F163" t="s">
        <v>629</v>
      </c>
      <c r="G163" t="s">
        <v>630</v>
      </c>
      <c r="H163" t="s">
        <v>626</v>
      </c>
      <c r="I163" t="str">
        <f t="shared" ref="I163:I177" si="10">CONCATENATE($N$1,"'",E163,"',",A163,",",B163,",'",G163,"','",D163,"',",F163,",1, NOW());")</f>
        <v>INSERT INTO TSaskit (Categorie, SousCategorie, `RefPrestashop`,  id_product_attribute, `Reference`, `Designation`, `PrixMagasin`, `Actif`, DateModification) VALUES ('Bacs PE','Accessoires bacs',558,2336,'PCG4EH','GRAVITAIRE 4EH COFFRAGE PVC GRAVITAIRE',988.000000,1, NOW());</v>
      </c>
    </row>
    <row r="164" spans="1:9" x14ac:dyDescent="0.25">
      <c r="A164">
        <v>558</v>
      </c>
      <c r="B164">
        <v>2337</v>
      </c>
      <c r="C164" t="s">
        <v>631</v>
      </c>
      <c r="D164" t="s">
        <v>632</v>
      </c>
      <c r="E164" t="s">
        <v>414</v>
      </c>
      <c r="F164" t="s">
        <v>633</v>
      </c>
      <c r="G164" t="s">
        <v>634</v>
      </c>
      <c r="H164" t="s">
        <v>626</v>
      </c>
      <c r="I164" t="str">
        <f t="shared" si="10"/>
        <v>INSERT INTO TSaskit (Categorie, SousCategorie, `RefPrestashop`,  id_product_attribute, `Reference`, `Designation`, `PrixMagasin`, `Actif`, DateModification) VALUES ('Bacs PE','Accessoires bacs',558,2337,'PCG5EH','GRAVITAIRE 5EH COFFRAGE PVC GRAVITAIRE',1064.000000,1, NOW());</v>
      </c>
    </row>
    <row r="165" spans="1:9" x14ac:dyDescent="0.25">
      <c r="A165">
        <v>558</v>
      </c>
      <c r="B165">
        <v>2338</v>
      </c>
      <c r="C165" t="s">
        <v>635</v>
      </c>
      <c r="D165" t="s">
        <v>636</v>
      </c>
      <c r="E165" t="s">
        <v>414</v>
      </c>
      <c r="F165" t="s">
        <v>637</v>
      </c>
      <c r="G165" t="s">
        <v>638</v>
      </c>
      <c r="H165" t="s">
        <v>626</v>
      </c>
      <c r="I165" t="str">
        <f t="shared" si="10"/>
        <v>INSERT INTO TSaskit (Categorie, SousCategorie, `RefPrestashop`,  id_product_attribute, `Reference`, `Designation`, `PrixMagasin`, `Actif`, DateModification) VALUES ('Bacs PE','Accessoires bacs',558,2338,'PCG6EHA','GRAVITAIRE 6EH 4X3 COFFRAGE PVC GRAVITAIRE',1182.000000,1, NOW());</v>
      </c>
    </row>
    <row r="166" spans="1:9" x14ac:dyDescent="0.25">
      <c r="A166">
        <v>558</v>
      </c>
      <c r="B166">
        <v>2339</v>
      </c>
      <c r="C166" t="s">
        <v>639</v>
      </c>
      <c r="D166" t="s">
        <v>640</v>
      </c>
      <c r="E166" t="s">
        <v>414</v>
      </c>
      <c r="F166" t="s">
        <v>641</v>
      </c>
      <c r="G166" t="s">
        <v>642</v>
      </c>
      <c r="H166" t="s">
        <v>626</v>
      </c>
      <c r="I166" t="str">
        <f t="shared" si="10"/>
        <v>INSERT INTO TSaskit (Categorie, SousCategorie, `RefPrestashop`,  id_product_attribute, `Reference`, `Designation`, `PrixMagasin`, `Actif`, DateModification) VALUES ('Bacs PE','Accessoires bacs',558,2339,'PCG6EHB','GRAVITAIRE 6EH 6X2 COFFRAGE PVC GRAVITAIRE',1297.000000,1, NOW());</v>
      </c>
    </row>
    <row r="167" spans="1:9" x14ac:dyDescent="0.25">
      <c r="A167">
        <v>558</v>
      </c>
      <c r="B167">
        <v>2340</v>
      </c>
      <c r="C167" t="s">
        <v>643</v>
      </c>
      <c r="D167" t="s">
        <v>644</v>
      </c>
      <c r="E167" t="s">
        <v>414</v>
      </c>
      <c r="F167" t="s">
        <v>645</v>
      </c>
      <c r="G167" t="s">
        <v>646</v>
      </c>
      <c r="H167" t="s">
        <v>626</v>
      </c>
      <c r="I167" t="str">
        <f t="shared" si="10"/>
        <v>INSERT INTO TSaskit (Categorie, SousCategorie, `RefPrestashop`,  id_product_attribute, `Reference`, `Designation`, `PrixMagasin`, `Actif`, DateModification) VALUES ('Bacs PE','Accessoires bacs',558,2340,'PCG7EH','GRAVITAIRE 7EH COFFRAGE PVC GRAVITAIRE',1328.000000,1, NOW());</v>
      </c>
    </row>
    <row r="168" spans="1:9" x14ac:dyDescent="0.25">
      <c r="A168">
        <v>558</v>
      </c>
      <c r="B168">
        <v>2341</v>
      </c>
      <c r="C168" t="s">
        <v>647</v>
      </c>
      <c r="D168" t="s">
        <v>648</v>
      </c>
      <c r="E168" t="s">
        <v>414</v>
      </c>
      <c r="F168" t="s">
        <v>649</v>
      </c>
      <c r="G168" t="s">
        <v>650</v>
      </c>
      <c r="H168" t="s">
        <v>626</v>
      </c>
      <c r="I168" t="str">
        <f t="shared" si="10"/>
        <v>INSERT INTO TSaskit (Categorie, SousCategorie, `RefPrestashop`,  id_product_attribute, `Reference`, `Designation`, `PrixMagasin`, `Actif`, DateModification) VALUES ('Bacs PE','Accessoires bacs',558,2341,'PCG8EH','GRAVITAIRE 8EH 4X4 COFFRAGE PVC GRAVITAIRE',1412.000000,1, NOW());</v>
      </c>
    </row>
    <row r="169" spans="1:9" x14ac:dyDescent="0.25">
      <c r="A169">
        <v>558</v>
      </c>
      <c r="B169">
        <v>2342</v>
      </c>
      <c r="C169" t="s">
        <v>651</v>
      </c>
      <c r="D169" t="s">
        <v>652</v>
      </c>
      <c r="E169" t="s">
        <v>414</v>
      </c>
      <c r="F169" t="s">
        <v>653</v>
      </c>
      <c r="G169" t="s">
        <v>654</v>
      </c>
      <c r="H169" t="s">
        <v>626</v>
      </c>
      <c r="I169" t="str">
        <f t="shared" si="10"/>
        <v>INSERT INTO TSaskit (Categorie, SousCategorie, `RefPrestashop`,  id_product_attribute, `Reference`, `Designation`, `PrixMagasin`, `Actif`, DateModification) VALUES ('Bacs PE','Accessoires bacs',558,2342,'PCG9EH','GRAVITAIRE 9EH COFFRAGE PVC GRAVITAIRE',1475.000000,1, NOW());</v>
      </c>
    </row>
    <row r="170" spans="1:9" x14ac:dyDescent="0.25">
      <c r="A170">
        <v>558</v>
      </c>
      <c r="B170">
        <v>2343</v>
      </c>
      <c r="C170" t="s">
        <v>655</v>
      </c>
      <c r="D170" t="s">
        <v>656</v>
      </c>
      <c r="E170" t="s">
        <v>414</v>
      </c>
      <c r="F170" t="s">
        <v>657</v>
      </c>
      <c r="G170" t="s">
        <v>658</v>
      </c>
      <c r="H170" t="s">
        <v>626</v>
      </c>
      <c r="I170" t="str">
        <f t="shared" si="10"/>
        <v>INSERT INTO TSaskit (Categorie, SousCategorie, `RefPrestashop`,  id_product_attribute, `Reference`, `Designation`, `PrixMagasin`, `Actif`, DateModification) VALUES ('Bacs PE','Accessoires bacs',558,2343,'PCG10EH','GRAVITAIRE 10EH COFFRAGE PVC GRAVITAIRE',1622.000000,1, NOW());</v>
      </c>
    </row>
    <row r="171" spans="1:9" x14ac:dyDescent="0.25">
      <c r="A171">
        <v>558</v>
      </c>
      <c r="B171">
        <v>2344</v>
      </c>
      <c r="C171" t="s">
        <v>659</v>
      </c>
      <c r="D171" t="s">
        <v>660</v>
      </c>
      <c r="E171" t="s">
        <v>414</v>
      </c>
      <c r="F171" t="s">
        <v>661</v>
      </c>
      <c r="G171" t="s">
        <v>662</v>
      </c>
      <c r="H171" t="s">
        <v>626</v>
      </c>
      <c r="I171" t="str">
        <f t="shared" si="10"/>
        <v>INSERT INTO TSaskit (Categorie, SousCategorie, `RefPrestashop`,  id_product_attribute, `Reference`, `Designation`, `PrixMagasin`, `Actif`, DateModification) VALUES ('Bacs PE','Accessoires bacs',558,2344,'PCG12EHA','GRAVITAIRE 12EH 6X4 COFFRAGE PVC GRAVITAIRE',1814.000000,1, NOW());</v>
      </c>
    </row>
    <row r="172" spans="1:9" x14ac:dyDescent="0.25">
      <c r="A172">
        <v>558</v>
      </c>
      <c r="B172">
        <v>2345</v>
      </c>
      <c r="C172" t="s">
        <v>663</v>
      </c>
      <c r="D172" t="s">
        <v>664</v>
      </c>
      <c r="E172" t="s">
        <v>414</v>
      </c>
      <c r="F172" t="s">
        <v>665</v>
      </c>
      <c r="G172" t="s">
        <v>666</v>
      </c>
      <c r="H172" t="s">
        <v>626</v>
      </c>
      <c r="I172" t="str">
        <f t="shared" si="10"/>
        <v>INSERT INTO TSaskit (Categorie, SousCategorie, `RefPrestashop`,  id_product_attribute, `Reference`, `Designation`, `PrixMagasin`, `Actif`, DateModification) VALUES ('Bacs PE','Accessoires bacs',558,2345,'PCG12EHB','GRAVITAIRE 12EH 8X3 COFFRAGE PVC GRAVITAIRE',1933.000000,1, NOW());</v>
      </c>
    </row>
    <row r="173" spans="1:9" x14ac:dyDescent="0.25">
      <c r="A173">
        <v>558</v>
      </c>
      <c r="B173">
        <v>2346</v>
      </c>
      <c r="C173" t="s">
        <v>667</v>
      </c>
      <c r="D173" t="s">
        <v>668</v>
      </c>
      <c r="E173" t="s">
        <v>414</v>
      </c>
      <c r="F173" t="s">
        <v>669</v>
      </c>
      <c r="G173" t="s">
        <v>670</v>
      </c>
      <c r="H173" t="s">
        <v>626</v>
      </c>
      <c r="I173" t="str">
        <f t="shared" si="10"/>
        <v>INSERT INTO TSaskit (Categorie, SousCategorie, `RefPrestashop`,  id_product_attribute, `Reference`, `Designation`, `PrixMagasin`, `Actif`, DateModification) VALUES ('Bacs PE','Accessoires bacs',558,2346,'PCG14EHA','GRAVITAIRE 14EH 8X3.5 COFFRAGE PVC GRAVITAIRE',2066.000000,1, NOW());</v>
      </c>
    </row>
    <row r="174" spans="1:9" x14ac:dyDescent="0.25">
      <c r="A174">
        <v>558</v>
      </c>
      <c r="B174">
        <v>2347</v>
      </c>
      <c r="C174" t="s">
        <v>671</v>
      </c>
      <c r="D174" t="s">
        <v>672</v>
      </c>
      <c r="E174" t="s">
        <v>414</v>
      </c>
      <c r="F174" t="s">
        <v>673</v>
      </c>
      <c r="G174" t="s">
        <v>674</v>
      </c>
      <c r="H174" t="s">
        <v>626</v>
      </c>
      <c r="I174" t="str">
        <f t="shared" si="10"/>
        <v>INSERT INTO TSaskit (Categorie, SousCategorie, `RefPrestashop`,  id_product_attribute, `Reference`, `Designation`, `PrixMagasin`, `Actif`, DateModification) VALUES ('Bacs PE','Accessoires bacs',558,2347,'PCG14EHB','GRAVITAIRE 14EH 7X4 COFFRAGE PVC GRAVITAIRE',1947.000000,1, NOW());</v>
      </c>
    </row>
    <row r="175" spans="1:9" x14ac:dyDescent="0.25">
      <c r="A175">
        <v>558</v>
      </c>
      <c r="B175">
        <v>2348</v>
      </c>
      <c r="C175" t="s">
        <v>675</v>
      </c>
      <c r="D175" t="s">
        <v>676</v>
      </c>
      <c r="E175" t="s">
        <v>414</v>
      </c>
      <c r="F175" t="s">
        <v>677</v>
      </c>
      <c r="G175" t="s">
        <v>678</v>
      </c>
      <c r="H175" t="s">
        <v>626</v>
      </c>
      <c r="I175" t="str">
        <f t="shared" si="10"/>
        <v>INSERT INTO TSaskit (Categorie, SousCategorie, `RefPrestashop`,  id_product_attribute, `Reference`, `Designation`, `PrixMagasin`, `Actif`, DateModification) VALUES ('Bacs PE','Accessoires bacs',558,2348,'PCG16EH','GRAVITAIRE 16EH COFFRAGE PVC GRAVITAIRE',2342.000000,1, NOW());</v>
      </c>
    </row>
    <row r="176" spans="1:9" x14ac:dyDescent="0.25">
      <c r="A176">
        <v>558</v>
      </c>
      <c r="B176">
        <v>2349</v>
      </c>
      <c r="C176" t="s">
        <v>679</v>
      </c>
      <c r="D176" t="s">
        <v>680</v>
      </c>
      <c r="E176" t="s">
        <v>414</v>
      </c>
      <c r="F176" t="s">
        <v>681</v>
      </c>
      <c r="G176" t="s">
        <v>682</v>
      </c>
      <c r="H176" t="s">
        <v>626</v>
      </c>
      <c r="I176" t="str">
        <f t="shared" si="10"/>
        <v>INSERT INTO TSaskit (Categorie, SousCategorie, `RefPrestashop`,  id_product_attribute, `Reference`, `Designation`, `PrixMagasin`, `Actif`, DateModification) VALUES ('Bacs PE','Accessoires bacs',558,2349,'PCG18EHA','GRAVITAIRE 18EH 8X4.5 COFFRAGE PVC GRAVITAIRE',2430.000000,1, NOW());</v>
      </c>
    </row>
    <row r="177" spans="1:9" x14ac:dyDescent="0.25">
      <c r="A177">
        <v>558</v>
      </c>
      <c r="B177">
        <v>2350</v>
      </c>
      <c r="C177" t="s">
        <v>683</v>
      </c>
      <c r="D177" t="s">
        <v>684</v>
      </c>
      <c r="E177" t="s">
        <v>414</v>
      </c>
      <c r="F177" t="s">
        <v>685</v>
      </c>
      <c r="G177" t="s">
        <v>686</v>
      </c>
      <c r="H177" t="s">
        <v>626</v>
      </c>
      <c r="I177" t="str">
        <f t="shared" si="10"/>
        <v>INSERT INTO TSaskit (Categorie, SousCategorie, `RefPrestashop`,  id_product_attribute, `Reference`, `Designation`, `PrixMagasin`, `Actif`, DateModification) VALUES ('Bacs PE','Accessoires bacs',558,2350,'PCG20EHB','GRAVITAIRE 20EH 8X5 COFFRAGE PVC GRAVITAIRE',2543.000000,1, NOW());</v>
      </c>
    </row>
    <row r="178" spans="1:9" x14ac:dyDescent="0.25">
      <c r="A178">
        <v>562</v>
      </c>
      <c r="B178">
        <v>1550</v>
      </c>
      <c r="C178" t="s">
        <v>687</v>
      </c>
      <c r="D178" t="s">
        <v>688</v>
      </c>
      <c r="E178" t="s">
        <v>159</v>
      </c>
      <c r="F178" t="s">
        <v>618</v>
      </c>
      <c r="G178" t="s">
        <v>689</v>
      </c>
      <c r="H178" t="s">
        <v>507</v>
      </c>
      <c r="I178" t="str">
        <f>CONCATENATE($I$1,"'",E178,"',",A178,",",B178,",'",G178,"','",D178,"',",F178,",1, NOW());")</f>
        <v>INSERT INTO TSaskit (Categorie, SousCategorie, `RefPrestashop`,  id_product_attribute, `Reference`, `Designation`, `PrixMagasin`, `Actif`, DateModification) VALUES ('Membranes','PACK  FV GEO 1.52mm',562,1550,'PCLC3EH','CLOISON 3EH KIT CLOISON CENTRALE FV',35.000000,1, NOW());</v>
      </c>
    </row>
    <row r="179" spans="1:9" x14ac:dyDescent="0.25">
      <c r="A179">
        <v>562</v>
      </c>
      <c r="B179">
        <v>1551</v>
      </c>
      <c r="C179" t="s">
        <v>690</v>
      </c>
      <c r="D179" t="s">
        <v>691</v>
      </c>
      <c r="E179" t="s">
        <v>159</v>
      </c>
      <c r="F179" t="s">
        <v>618</v>
      </c>
      <c r="G179" t="s">
        <v>692</v>
      </c>
      <c r="H179" t="s">
        <v>507</v>
      </c>
      <c r="I179" t="str">
        <f t="shared" ref="I179:I193" si="11">CONCATENATE($I$1,"'",E179,"',",A179,",",B179,",'",G179,"','",D179,"',",F179,",1, NOW());")</f>
        <v>INSERT INTO TSaskit (Categorie, SousCategorie, `RefPrestashop`,  id_product_attribute, `Reference`, `Designation`, `PrixMagasin`, `Actif`, DateModification) VALUES ('Membranes','PACK  FV GEO 1.52mm',562,1551,'PCLC4EH','CLOISON 4EH KIT CLOISON CENTRALE FV',35.000000,1, NOW());</v>
      </c>
    </row>
    <row r="180" spans="1:9" x14ac:dyDescent="0.25">
      <c r="A180">
        <v>562</v>
      </c>
      <c r="B180">
        <v>1552</v>
      </c>
      <c r="C180" t="s">
        <v>693</v>
      </c>
      <c r="D180" t="s">
        <v>694</v>
      </c>
      <c r="E180" t="s">
        <v>159</v>
      </c>
      <c r="F180" t="s">
        <v>469</v>
      </c>
      <c r="G180" t="s">
        <v>695</v>
      </c>
      <c r="H180" t="s">
        <v>507</v>
      </c>
      <c r="I180" t="str">
        <f t="shared" si="11"/>
        <v>INSERT INTO TSaskit (Categorie, SousCategorie, `RefPrestashop`,  id_product_attribute, `Reference`, `Designation`, `PrixMagasin`, `Actif`, DateModification) VALUES ('Membranes','PACK  FV GEO 1.52mm',562,1552,'PCLC5EH','CLOISON 5EH KIT CLOISON CENTRALE FV',40.000000,1, NOW());</v>
      </c>
    </row>
    <row r="181" spans="1:9" x14ac:dyDescent="0.25">
      <c r="A181">
        <v>562</v>
      </c>
      <c r="B181">
        <v>1553</v>
      </c>
      <c r="C181" t="s">
        <v>696</v>
      </c>
      <c r="D181" t="s">
        <v>697</v>
      </c>
      <c r="E181" t="s">
        <v>159</v>
      </c>
      <c r="F181" t="s">
        <v>698</v>
      </c>
      <c r="G181" t="s">
        <v>699</v>
      </c>
      <c r="H181" t="s">
        <v>507</v>
      </c>
      <c r="I181" t="str">
        <f t="shared" si="11"/>
        <v>INSERT INTO TSaskit (Categorie, SousCategorie, `RefPrestashop`,  id_product_attribute, `Reference`, `Designation`, `PrixMagasin`, `Actif`, DateModification) VALUES ('Membranes','PACK  FV GEO 1.52mm',562,1553,'PCLC6EHA','CLOISON 6EHA 4X3 KIT CLOISON CENTRALE FV',51.000000,1, NOW());</v>
      </c>
    </row>
    <row r="182" spans="1:9" x14ac:dyDescent="0.25">
      <c r="A182">
        <v>562</v>
      </c>
      <c r="B182">
        <v>1554</v>
      </c>
      <c r="C182" t="s">
        <v>700</v>
      </c>
      <c r="D182" t="s">
        <v>701</v>
      </c>
      <c r="E182" t="s">
        <v>159</v>
      </c>
      <c r="F182" t="s">
        <v>469</v>
      </c>
      <c r="G182" t="s">
        <v>702</v>
      </c>
      <c r="H182" t="s">
        <v>507</v>
      </c>
      <c r="I182" t="str">
        <f t="shared" si="11"/>
        <v>INSERT INTO TSaskit (Categorie, SousCategorie, `RefPrestashop`,  id_product_attribute, `Reference`, `Designation`, `PrixMagasin`, `Actif`, DateModification) VALUES ('Membranes','PACK  FV GEO 1.52mm',562,1554,'PCLC6EHB','CLOISON 6EHB 6X2 KIT CLOISON CENTRALE FV',40.000000,1, NOW());</v>
      </c>
    </row>
    <row r="183" spans="1:9" x14ac:dyDescent="0.25">
      <c r="A183">
        <v>562</v>
      </c>
      <c r="B183">
        <v>1555</v>
      </c>
      <c r="C183" t="s">
        <v>703</v>
      </c>
      <c r="D183" t="s">
        <v>704</v>
      </c>
      <c r="E183" t="s">
        <v>159</v>
      </c>
      <c r="F183" t="s">
        <v>705</v>
      </c>
      <c r="G183" t="s">
        <v>706</v>
      </c>
      <c r="H183" t="s">
        <v>507</v>
      </c>
      <c r="I183" t="str">
        <f t="shared" si="11"/>
        <v>INSERT INTO TSaskit (Categorie, SousCategorie, `RefPrestashop`,  id_product_attribute, `Reference`, `Designation`, `PrixMagasin`, `Actif`, DateModification) VALUES ('Membranes','PACK  FV GEO 1.52mm',562,1555,'PCLC7EH','CLOISON 7EH KIT CLOISON CENTRALE FV',61.000000,1, NOW());</v>
      </c>
    </row>
    <row r="184" spans="1:9" x14ac:dyDescent="0.25">
      <c r="A184">
        <v>562</v>
      </c>
      <c r="B184">
        <v>1556</v>
      </c>
      <c r="C184" t="s">
        <v>707</v>
      </c>
      <c r="D184" t="s">
        <v>708</v>
      </c>
      <c r="E184" t="s">
        <v>159</v>
      </c>
      <c r="F184" t="s">
        <v>709</v>
      </c>
      <c r="G184" t="s">
        <v>710</v>
      </c>
      <c r="H184" t="s">
        <v>507</v>
      </c>
      <c r="I184" t="str">
        <f t="shared" si="11"/>
        <v>INSERT INTO TSaskit (Categorie, SousCategorie, `RefPrestashop`,  id_product_attribute, `Reference`, `Designation`, `PrixMagasin`, `Actif`, DateModification) VALUES ('Membranes','PACK  FV GEO 1.52mm',562,1556,'PCLC8EH','CLOISON 8EH KIT CLOISON CENTRALE FV',70.000000,1, NOW());</v>
      </c>
    </row>
    <row r="185" spans="1:9" x14ac:dyDescent="0.25">
      <c r="A185">
        <v>562</v>
      </c>
      <c r="B185">
        <v>1557</v>
      </c>
      <c r="C185" t="s">
        <v>711</v>
      </c>
      <c r="D185" t="s">
        <v>712</v>
      </c>
      <c r="E185" t="s">
        <v>159</v>
      </c>
      <c r="F185" t="s">
        <v>713</v>
      </c>
      <c r="G185" t="s">
        <v>714</v>
      </c>
      <c r="H185" t="s">
        <v>507</v>
      </c>
      <c r="I185" t="str">
        <f t="shared" si="11"/>
        <v>INSERT INTO TSaskit (Categorie, SousCategorie, `RefPrestashop`,  id_product_attribute, `Reference`, `Designation`, `PrixMagasin`, `Actif`, DateModification) VALUES ('Membranes','PACK  FV GEO 1.52mm',562,1557,'PCLC9EH','CLOISON 9EH KIT CLOISON CENTRALE FV',71.000000,1, NOW());</v>
      </c>
    </row>
    <row r="186" spans="1:9" x14ac:dyDescent="0.25">
      <c r="A186">
        <v>562</v>
      </c>
      <c r="B186">
        <v>1558</v>
      </c>
      <c r="C186" t="s">
        <v>715</v>
      </c>
      <c r="D186" t="s">
        <v>716</v>
      </c>
      <c r="E186" t="s">
        <v>159</v>
      </c>
      <c r="F186" t="s">
        <v>717</v>
      </c>
      <c r="G186" t="s">
        <v>718</v>
      </c>
      <c r="H186" t="s">
        <v>507</v>
      </c>
      <c r="I186" t="str">
        <f t="shared" si="11"/>
        <v>INSERT INTO TSaskit (Categorie, SousCategorie, `RefPrestashop`,  id_product_attribute, `Reference`, `Designation`, `PrixMagasin`, `Actif`, DateModification) VALUES ('Membranes','PACK  FV GEO 1.52mm',562,1558,'PCLC10EH','CLOISON 10EH KIT CLOISON CENTRALE FV',86.000000,1, NOW());</v>
      </c>
    </row>
    <row r="187" spans="1:9" x14ac:dyDescent="0.25">
      <c r="A187">
        <v>562</v>
      </c>
      <c r="B187">
        <v>1559</v>
      </c>
      <c r="C187" t="s">
        <v>719</v>
      </c>
      <c r="D187" t="s">
        <v>720</v>
      </c>
      <c r="E187" t="s">
        <v>159</v>
      </c>
      <c r="F187" t="s">
        <v>721</v>
      </c>
      <c r="G187" t="s">
        <v>722</v>
      </c>
      <c r="H187" t="s">
        <v>507</v>
      </c>
      <c r="I187" t="str">
        <f t="shared" si="11"/>
        <v>INSERT INTO TSaskit (Categorie, SousCategorie, `RefPrestashop`,  id_product_attribute, `Reference`, `Designation`, `PrixMagasin`, `Actif`, DateModification) VALUES ('Membranes','PACK  FV GEO 1.52mm',562,1559,'PCLC12EHA','CLOISON 12EHA 6X4 KIT CLOISON CENTRALE FV',100.000000,1, NOW());</v>
      </c>
    </row>
    <row r="188" spans="1:9" x14ac:dyDescent="0.25">
      <c r="A188">
        <v>562</v>
      </c>
      <c r="B188">
        <v>1560</v>
      </c>
      <c r="C188" t="s">
        <v>723</v>
      </c>
      <c r="D188" t="s">
        <v>724</v>
      </c>
      <c r="E188" t="s">
        <v>159</v>
      </c>
      <c r="F188" t="s">
        <v>698</v>
      </c>
      <c r="G188" t="s">
        <v>725</v>
      </c>
      <c r="H188" t="s">
        <v>507</v>
      </c>
      <c r="I188" t="str">
        <f t="shared" si="11"/>
        <v>INSERT INTO TSaskit (Categorie, SousCategorie, `RefPrestashop`,  id_product_attribute, `Reference`, `Designation`, `PrixMagasin`, `Actif`, DateModification) VALUES ('Membranes','PACK  FV GEO 1.52mm',562,1560,'PCLC12EHB','CLOISON 12EHB 8X3 KIT CLOISON CENTRALE FV',51.000000,1, NOW());</v>
      </c>
    </row>
    <row r="189" spans="1:9" x14ac:dyDescent="0.25">
      <c r="A189">
        <v>562</v>
      </c>
      <c r="B189">
        <v>1561</v>
      </c>
      <c r="C189" t="s">
        <v>726</v>
      </c>
      <c r="D189" t="s">
        <v>727</v>
      </c>
      <c r="E189" t="s">
        <v>159</v>
      </c>
      <c r="F189" t="s">
        <v>728</v>
      </c>
      <c r="G189" t="s">
        <v>729</v>
      </c>
      <c r="H189" t="s">
        <v>507</v>
      </c>
      <c r="I189" t="str">
        <f t="shared" si="11"/>
        <v>INSERT INTO TSaskit (Categorie, SousCategorie, `RefPrestashop`,  id_product_attribute, `Reference`, `Designation`, `PrixMagasin`, `Actif`, DateModification) VALUES ('Membranes','PACK  FV GEO 1.52mm',562,1561,'PCLC14EHA','CLOISON 14EHA 8X3.5 KIT CLOISON CENTRALE FV',94.000000,1, NOW());</v>
      </c>
    </row>
    <row r="190" spans="1:9" x14ac:dyDescent="0.25">
      <c r="A190">
        <v>562</v>
      </c>
      <c r="B190">
        <v>1562</v>
      </c>
      <c r="C190" t="s">
        <v>730</v>
      </c>
      <c r="D190" t="s">
        <v>731</v>
      </c>
      <c r="E190" t="s">
        <v>159</v>
      </c>
      <c r="F190" t="s">
        <v>721</v>
      </c>
      <c r="G190" t="s">
        <v>732</v>
      </c>
      <c r="H190" t="s">
        <v>507</v>
      </c>
      <c r="I190" t="str">
        <f t="shared" si="11"/>
        <v>INSERT INTO TSaskit (Categorie, SousCategorie, `RefPrestashop`,  id_product_attribute, `Reference`, `Designation`, `PrixMagasin`, `Actif`, DateModification) VALUES ('Membranes','PACK  FV GEO 1.52mm',562,1562,'PCLC14EHB','CLOISON 14EHB 7X4 KIT CLOISON CENTRALE FV',100.000000,1, NOW());</v>
      </c>
    </row>
    <row r="191" spans="1:9" x14ac:dyDescent="0.25">
      <c r="A191">
        <v>562</v>
      </c>
      <c r="B191">
        <v>1563</v>
      </c>
      <c r="C191" t="s">
        <v>733</v>
      </c>
      <c r="D191" t="s">
        <v>734</v>
      </c>
      <c r="E191" t="s">
        <v>159</v>
      </c>
      <c r="F191" t="s">
        <v>721</v>
      </c>
      <c r="G191" t="s">
        <v>735</v>
      </c>
      <c r="H191" t="s">
        <v>507</v>
      </c>
      <c r="I191" t="str">
        <f t="shared" si="11"/>
        <v>INSERT INTO TSaskit (Categorie, SousCategorie, `RefPrestashop`,  id_product_attribute, `Reference`, `Designation`, `PrixMagasin`, `Actif`, DateModification) VALUES ('Membranes','PACK  FV GEO 1.52mm',562,1563,'PCLC16EH','CLOISON 16EH KIT CLOISON CENTRALE FV',100.000000,1, NOW());</v>
      </c>
    </row>
    <row r="192" spans="1:9" x14ac:dyDescent="0.25">
      <c r="A192">
        <v>562</v>
      </c>
      <c r="B192">
        <v>1564</v>
      </c>
      <c r="C192" t="s">
        <v>736</v>
      </c>
      <c r="D192" t="s">
        <v>737</v>
      </c>
      <c r="E192" t="s">
        <v>159</v>
      </c>
      <c r="F192" t="s">
        <v>738</v>
      </c>
      <c r="G192" t="s">
        <v>739</v>
      </c>
      <c r="H192" t="s">
        <v>507</v>
      </c>
      <c r="I192" t="str">
        <f t="shared" si="11"/>
        <v>INSERT INTO TSaskit (Categorie, SousCategorie, `RefPrestashop`,  id_product_attribute, `Reference`, `Designation`, `PrixMagasin`, `Actif`, DateModification) VALUES ('Membranes','PACK  FV GEO 1.52mm',562,1564,'PCLC18EHA','CLOISON 18EHA 8X4.5 KIT CLOISON CENTRALE FV',105.000000,1, NOW());</v>
      </c>
    </row>
    <row r="193" spans="1:9" x14ac:dyDescent="0.25">
      <c r="A193">
        <v>562</v>
      </c>
      <c r="B193">
        <v>1565</v>
      </c>
      <c r="C193" t="s">
        <v>740</v>
      </c>
      <c r="D193" t="s">
        <v>741</v>
      </c>
      <c r="E193" t="s">
        <v>159</v>
      </c>
      <c r="F193" t="s">
        <v>742</v>
      </c>
      <c r="G193" t="s">
        <v>743</v>
      </c>
      <c r="H193" t="s">
        <v>507</v>
      </c>
      <c r="I193" t="str">
        <f t="shared" si="11"/>
        <v>INSERT INTO TSaskit (Categorie, SousCategorie, `RefPrestashop`,  id_product_attribute, `Reference`, `Designation`, `PrixMagasin`, `Actif`, DateModification) VALUES ('Membranes','PACK  FV GEO 1.52mm',562,1565,'PCLC20EHB','CLOISON 20EHB 8X5 KIT CLOISON CENTRALE FV',115.000000,1, NOW());</v>
      </c>
    </row>
    <row r="194" spans="1:9" x14ac:dyDescent="0.25">
      <c r="A194">
        <v>563</v>
      </c>
      <c r="B194">
        <v>2351</v>
      </c>
      <c r="C194" t="s">
        <v>744</v>
      </c>
      <c r="D194" t="s">
        <v>745</v>
      </c>
      <c r="E194" t="s">
        <v>414</v>
      </c>
      <c r="F194" t="s">
        <v>746</v>
      </c>
      <c r="G194" t="s">
        <v>747</v>
      </c>
      <c r="H194" t="s">
        <v>626</v>
      </c>
      <c r="I194" t="str">
        <f t="shared" ref="I194:I209" si="12">CONCATENATE($N$1,"'",E194,"',",A194,",",B194,",'",G194,"','",D194,"',",F194,",1, NOW());")</f>
        <v>INSERT INTO TSaskit (Categorie, SousCategorie, `RefPrestashop`,  id_product_attribute, `Reference`, `Designation`, `PrixMagasin`, `Actif`, DateModification) VALUES ('Bacs PE','Accessoires bacs',563,2351,'PCR3EH','RELEVAGE 3EH COFFRAGE PVC RELEVAGE',785.000000,1, NOW());</v>
      </c>
    </row>
    <row r="195" spans="1:9" x14ac:dyDescent="0.25">
      <c r="A195">
        <v>563</v>
      </c>
      <c r="B195">
        <v>2352</v>
      </c>
      <c r="C195" t="s">
        <v>748</v>
      </c>
      <c r="D195" t="s">
        <v>749</v>
      </c>
      <c r="E195" t="s">
        <v>414</v>
      </c>
      <c r="F195" t="s">
        <v>750</v>
      </c>
      <c r="G195" t="s">
        <v>751</v>
      </c>
      <c r="H195" t="s">
        <v>626</v>
      </c>
      <c r="I195" t="str">
        <f t="shared" si="12"/>
        <v>INSERT INTO TSaskit (Categorie, SousCategorie, `RefPrestashop`,  id_product_attribute, `Reference`, `Designation`, `PrixMagasin`, `Actif`, DateModification) VALUES ('Bacs PE','Accessoires bacs',563,2352,'PCR4EH','RELEVAGE 4EH COFFRAGE PVC RELEVAGE',896.000000,1, NOW());</v>
      </c>
    </row>
    <row r="196" spans="1:9" x14ac:dyDescent="0.25">
      <c r="A196">
        <v>563</v>
      </c>
      <c r="B196">
        <v>2353</v>
      </c>
      <c r="C196" t="s">
        <v>752</v>
      </c>
      <c r="D196" t="s">
        <v>753</v>
      </c>
      <c r="E196" t="s">
        <v>414</v>
      </c>
      <c r="F196" t="s">
        <v>754</v>
      </c>
      <c r="G196" t="s">
        <v>755</v>
      </c>
      <c r="H196" t="s">
        <v>626</v>
      </c>
      <c r="I196" t="str">
        <f t="shared" si="12"/>
        <v>INSERT INTO TSaskit (Categorie, SousCategorie, `RefPrestashop`,  id_product_attribute, `Reference`, `Designation`, `PrixMagasin`, `Actif`, DateModification) VALUES ('Bacs PE','Accessoires bacs',563,2353,'PCR5EH','RELEVAGE 5EH COFFRAGE PVC RELEVAGE',959.000000,1, NOW());</v>
      </c>
    </row>
    <row r="197" spans="1:9" x14ac:dyDescent="0.25">
      <c r="A197">
        <v>563</v>
      </c>
      <c r="B197">
        <v>2354</v>
      </c>
      <c r="C197" t="s">
        <v>756</v>
      </c>
      <c r="D197" t="s">
        <v>757</v>
      </c>
      <c r="E197" t="s">
        <v>414</v>
      </c>
      <c r="F197" t="s">
        <v>758</v>
      </c>
      <c r="G197" t="s">
        <v>759</v>
      </c>
      <c r="H197" t="s">
        <v>626</v>
      </c>
      <c r="I197" t="str">
        <f t="shared" si="12"/>
        <v>INSERT INTO TSaskit (Categorie, SousCategorie, `RefPrestashop`,  id_product_attribute, `Reference`, `Designation`, `PrixMagasin`, `Actif`, DateModification) VALUES ('Bacs PE','Accessoires bacs',563,2354,'PCR6EHA','RELEVAGE 6EH 4X3 COFFRAGE PVC RELEVAGE',1107.000000,1, NOW());</v>
      </c>
    </row>
    <row r="198" spans="1:9" x14ac:dyDescent="0.25">
      <c r="A198">
        <v>563</v>
      </c>
      <c r="B198">
        <v>2355</v>
      </c>
      <c r="C198" t="s">
        <v>760</v>
      </c>
      <c r="D198" t="s">
        <v>761</v>
      </c>
      <c r="E198" t="s">
        <v>414</v>
      </c>
      <c r="F198" t="s">
        <v>762</v>
      </c>
      <c r="G198" t="s">
        <v>763</v>
      </c>
      <c r="H198" t="s">
        <v>626</v>
      </c>
      <c r="I198" t="str">
        <f t="shared" si="12"/>
        <v>INSERT INTO TSaskit (Categorie, SousCategorie, `RefPrestashop`,  id_product_attribute, `Reference`, `Designation`, `PrixMagasin`, `Actif`, DateModification) VALUES ('Bacs PE','Accessoires bacs',563,2355,'PCR6EHB','RELEVAGE 6EH 6X2 COFFRAGE PVC RELEVAGE',1202.000000,1, NOW());</v>
      </c>
    </row>
    <row r="199" spans="1:9" x14ac:dyDescent="0.25">
      <c r="A199">
        <v>563</v>
      </c>
      <c r="B199">
        <v>2356</v>
      </c>
      <c r="C199" t="s">
        <v>764</v>
      </c>
      <c r="D199" t="s">
        <v>765</v>
      </c>
      <c r="E199" t="s">
        <v>414</v>
      </c>
      <c r="F199" t="s">
        <v>766</v>
      </c>
      <c r="G199" t="s">
        <v>767</v>
      </c>
      <c r="H199" t="s">
        <v>626</v>
      </c>
      <c r="I199" t="str">
        <f t="shared" si="12"/>
        <v>INSERT INTO TSaskit (Categorie, SousCategorie, `RefPrestashop`,  id_product_attribute, `Reference`, `Designation`, `PrixMagasin`, `Actif`, DateModification) VALUES ('Bacs PE','Accessoires bacs',563,2356,'PCR7EH','RELEVAGE 7EH COFFRAGE PVC RELEVAGE',1240.000000,1, NOW());</v>
      </c>
    </row>
    <row r="200" spans="1:9" x14ac:dyDescent="0.25">
      <c r="A200">
        <v>563</v>
      </c>
      <c r="B200">
        <v>2357</v>
      </c>
      <c r="C200" t="s">
        <v>768</v>
      </c>
      <c r="D200" t="s">
        <v>769</v>
      </c>
      <c r="E200" t="s">
        <v>414</v>
      </c>
      <c r="F200" t="s">
        <v>770</v>
      </c>
      <c r="G200" t="s">
        <v>771</v>
      </c>
      <c r="H200" t="s">
        <v>626</v>
      </c>
      <c r="I200" t="str">
        <f t="shared" si="12"/>
        <v>INSERT INTO TSaskit (Categorie, SousCategorie, `RefPrestashop`,  id_product_attribute, `Reference`, `Designation`, `PrixMagasin`, `Actif`, DateModification) VALUES ('Bacs PE','Accessoires bacs',563,2357,'PCR8EH','RELEVAGE 8EH 4X4  COFFRAGE PVC RELEVAGE',1312.000000,1, NOW());</v>
      </c>
    </row>
    <row r="201" spans="1:9" x14ac:dyDescent="0.25">
      <c r="A201">
        <v>563</v>
      </c>
      <c r="B201">
        <v>2358</v>
      </c>
      <c r="C201" t="s">
        <v>772</v>
      </c>
      <c r="D201" t="s">
        <v>773</v>
      </c>
      <c r="E201" t="s">
        <v>414</v>
      </c>
      <c r="F201" t="s">
        <v>774</v>
      </c>
      <c r="G201" t="s">
        <v>775</v>
      </c>
      <c r="H201" t="s">
        <v>626</v>
      </c>
      <c r="I201" t="str">
        <f t="shared" si="12"/>
        <v>INSERT INTO TSaskit (Categorie, SousCategorie, `RefPrestashop`,  id_product_attribute, `Reference`, `Designation`, `PrixMagasin`, `Actif`, DateModification) VALUES ('Bacs PE','Accessoires bacs',563,2358,'PCR9EH','RELEVAGE 9EH COFFRAGE PVC RELEVAGE',1375.000000,1, NOW());</v>
      </c>
    </row>
    <row r="202" spans="1:9" x14ac:dyDescent="0.25">
      <c r="A202">
        <v>563</v>
      </c>
      <c r="B202">
        <v>2359</v>
      </c>
      <c r="C202" t="s">
        <v>776</v>
      </c>
      <c r="D202" t="s">
        <v>777</v>
      </c>
      <c r="E202" t="s">
        <v>414</v>
      </c>
      <c r="F202" t="s">
        <v>778</v>
      </c>
      <c r="G202" t="s">
        <v>779</v>
      </c>
      <c r="H202" t="s">
        <v>626</v>
      </c>
      <c r="I202" t="str">
        <f t="shared" si="12"/>
        <v>INSERT INTO TSaskit (Categorie, SousCategorie, `RefPrestashop`,  id_product_attribute, `Reference`, `Designation`, `PrixMagasin`, `Actif`, DateModification) VALUES ('Bacs PE','Accessoires bacs',563,2359,'PCR10EH','RELEVAGE 10EH COFFRAGE PVC RELEVAGE',1508.000000,1, NOW());</v>
      </c>
    </row>
    <row r="203" spans="1:9" x14ac:dyDescent="0.25">
      <c r="A203">
        <v>563</v>
      </c>
      <c r="B203">
        <v>2360</v>
      </c>
      <c r="C203" t="s">
        <v>780</v>
      </c>
      <c r="D203" t="s">
        <v>781</v>
      </c>
      <c r="E203" t="s">
        <v>414</v>
      </c>
      <c r="F203" t="s">
        <v>782</v>
      </c>
      <c r="G203" t="s">
        <v>783</v>
      </c>
      <c r="H203" t="s">
        <v>626</v>
      </c>
      <c r="I203" t="str">
        <f t="shared" si="12"/>
        <v>INSERT INTO TSaskit (Categorie, SousCategorie, `RefPrestashop`,  id_product_attribute, `Reference`, `Designation`, `PrixMagasin`, `Actif`, DateModification) VALUES ('Bacs PE','Accessoires bacs',563,2360,'PCR12EHA','RELEVAGE 12EH 6X4 COFFRAGE PVC RELEVAGE',1716.000000,1, NOW());</v>
      </c>
    </row>
    <row r="204" spans="1:9" x14ac:dyDescent="0.25">
      <c r="A204">
        <v>563</v>
      </c>
      <c r="B204">
        <v>2361</v>
      </c>
      <c r="C204" t="s">
        <v>784</v>
      </c>
      <c r="D204" t="s">
        <v>785</v>
      </c>
      <c r="E204" t="s">
        <v>414</v>
      </c>
      <c r="F204" t="s">
        <v>786</v>
      </c>
      <c r="G204" t="s">
        <v>787</v>
      </c>
      <c r="H204" t="s">
        <v>626</v>
      </c>
      <c r="I204" t="str">
        <f t="shared" si="12"/>
        <v>INSERT INTO TSaskit (Categorie, SousCategorie, `RefPrestashop`,  id_product_attribute, `Reference`, `Designation`, `PrixMagasin`, `Actif`, DateModification) VALUES ('Bacs PE','Accessoires bacs',563,2361,'PCR12EHB','RELEVAGE 12EH 8X3 COFFRAGE PVC RELEVAGE',1860.000000,1, NOW());</v>
      </c>
    </row>
    <row r="205" spans="1:9" x14ac:dyDescent="0.25">
      <c r="A205">
        <v>563</v>
      </c>
      <c r="B205">
        <v>2362</v>
      </c>
      <c r="C205" t="s">
        <v>788</v>
      </c>
      <c r="D205" t="s">
        <v>789</v>
      </c>
      <c r="E205" t="s">
        <v>414</v>
      </c>
      <c r="F205" t="s">
        <v>790</v>
      </c>
      <c r="G205" t="s">
        <v>791</v>
      </c>
      <c r="H205" t="s">
        <v>626</v>
      </c>
      <c r="I205" t="str">
        <f t="shared" si="12"/>
        <v>INSERT INTO TSaskit (Categorie, SousCategorie, `RefPrestashop`,  id_product_attribute, `Reference`, `Designation`, `PrixMagasin`, `Actif`, DateModification) VALUES ('Bacs PE','Accessoires bacs',563,2362,'PCR14EHA','RELEVAGE 14EH 8X3.5 COFFRAGE PVC RELEVAGE',1976.000000,1, NOW());</v>
      </c>
    </row>
    <row r="206" spans="1:9" x14ac:dyDescent="0.25">
      <c r="A206">
        <v>563</v>
      </c>
      <c r="B206">
        <v>2363</v>
      </c>
      <c r="C206" t="s">
        <v>792</v>
      </c>
      <c r="D206" t="s">
        <v>793</v>
      </c>
      <c r="E206" t="s">
        <v>414</v>
      </c>
      <c r="F206" t="s">
        <v>794</v>
      </c>
      <c r="G206" t="s">
        <v>795</v>
      </c>
      <c r="H206" t="s">
        <v>626</v>
      </c>
      <c r="I206" t="str">
        <f t="shared" si="12"/>
        <v>INSERT INTO TSaskit (Categorie, SousCategorie, `RefPrestashop`,  id_product_attribute, `Reference`, `Designation`, `PrixMagasin`, `Actif`, DateModification) VALUES ('Bacs PE','Accessoires bacs',563,2363,'PCR14EHB','RELEVAGE 14EH 7X4 COFFRAGE PVC RELEVAGE',1840.000000,1, NOW());</v>
      </c>
    </row>
    <row r="207" spans="1:9" x14ac:dyDescent="0.25">
      <c r="A207">
        <v>563</v>
      </c>
      <c r="B207">
        <v>2364</v>
      </c>
      <c r="C207" t="s">
        <v>796</v>
      </c>
      <c r="D207" t="s">
        <v>797</v>
      </c>
      <c r="E207" t="s">
        <v>414</v>
      </c>
      <c r="F207" t="s">
        <v>798</v>
      </c>
      <c r="G207" t="s">
        <v>799</v>
      </c>
      <c r="H207" t="s">
        <v>626</v>
      </c>
      <c r="I207" t="str">
        <f t="shared" si="12"/>
        <v>INSERT INTO TSaskit (Categorie, SousCategorie, `RefPrestashop`,  id_product_attribute, `Reference`, `Designation`, `PrixMagasin`, `Actif`, DateModification) VALUES ('Bacs PE','Accessoires bacs',563,2364,'PCR16EH','RELEVAGE 16EH COFFRAGE PVC RELEVAGE',2251.000000,1, NOW());</v>
      </c>
    </row>
    <row r="208" spans="1:9" x14ac:dyDescent="0.25">
      <c r="A208">
        <v>563</v>
      </c>
      <c r="B208">
        <v>2365</v>
      </c>
      <c r="C208" t="s">
        <v>800</v>
      </c>
      <c r="D208" t="s">
        <v>801</v>
      </c>
      <c r="E208" t="s">
        <v>414</v>
      </c>
      <c r="F208" t="s">
        <v>802</v>
      </c>
      <c r="G208" t="s">
        <v>803</v>
      </c>
      <c r="H208" t="s">
        <v>626</v>
      </c>
      <c r="I208" t="str">
        <f t="shared" si="12"/>
        <v>INSERT INTO TSaskit (Categorie, SousCategorie, `RefPrestashop`,  id_product_attribute, `Reference`, `Designation`, `PrixMagasin`, `Actif`, DateModification) VALUES ('Bacs PE','Accessoires bacs',563,2365,'PCR18EHA','RELEVAGE 18EH 8X4.5 COFFRAGE PVC RELEVAGE',2328.000000,1, NOW());</v>
      </c>
    </row>
    <row r="209" spans="1:9" x14ac:dyDescent="0.25">
      <c r="A209">
        <v>563</v>
      </c>
      <c r="B209">
        <v>2366</v>
      </c>
      <c r="C209" t="s">
        <v>804</v>
      </c>
      <c r="D209" t="s">
        <v>805</v>
      </c>
      <c r="E209" t="s">
        <v>414</v>
      </c>
      <c r="F209" t="s">
        <v>806</v>
      </c>
      <c r="G209" t="s">
        <v>807</v>
      </c>
      <c r="H209" t="s">
        <v>626</v>
      </c>
      <c r="I209" t="str">
        <f t="shared" si="12"/>
        <v>INSERT INTO TSaskit (Categorie, SousCategorie, `RefPrestashop`,  id_product_attribute, `Reference`, `Designation`, `PrixMagasin`, `Actif`, DateModification) VALUES ('Bacs PE','Accessoires bacs',563,2366,'PCR20EHB','RELEVAGE 20EH 8X5 COFFRAGE PVC RELEVAGE',2425.000000,1, NOW());</v>
      </c>
    </row>
    <row r="211" spans="1:9" x14ac:dyDescent="0.25">
      <c r="A211">
        <v>547</v>
      </c>
      <c r="B211" t="s">
        <v>199</v>
      </c>
      <c r="C211" t="s">
        <v>808</v>
      </c>
      <c r="D211" t="s">
        <v>809</v>
      </c>
      <c r="E211" t="s">
        <v>416</v>
      </c>
      <c r="F211" t="s">
        <v>810</v>
      </c>
      <c r="G211" t="s">
        <v>811</v>
      </c>
      <c r="H211" t="s">
        <v>265</v>
      </c>
      <c r="I211" t="str">
        <f>CONCATENATE($L$1,"'",E211,"',",A211,",",B211,",'",G211,"','",D211,"',",F211,",1, NOW());")</f>
        <v>INSERT INTO TSaskit (Categorie, SousCategorie, `RefPrestashop`,  id_product_attribute, `Reference`, `Designation`, `PrixMagasin`, `Actif`, DateModification) VALUES ('Accessoires au détail','Autres',547,NULL,'TOTEB','TOTE BAG AQUATIRIS',4.160000,1, NOW());</v>
      </c>
    </row>
    <row r="213" spans="1:9" x14ac:dyDescent="0.25">
      <c r="A213">
        <v>154</v>
      </c>
      <c r="B213">
        <v>2367</v>
      </c>
      <c r="C213" t="s">
        <v>812</v>
      </c>
      <c r="D213" t="s">
        <v>813</v>
      </c>
      <c r="E213" t="s">
        <v>841</v>
      </c>
      <c r="F213" t="s">
        <v>814</v>
      </c>
      <c r="G213" t="s">
        <v>815</v>
      </c>
      <c r="H213" t="s">
        <v>626</v>
      </c>
      <c r="I213" t="str">
        <f>CONCATENATE($N$1,"'",E213,"',",A213,",",B213,",'",G213,"','",D213,"',",F213,",1, NOW());")</f>
        <v>INSERT INTO TSaskit (Categorie, SousCategorie, `RefPrestashop`,  id_product_attribute, `Reference`, `Designation`, `PrixMagasin`, `Actif`, DateModification) VALUES ('Bacs PE','Kits bacs',154,2367,'BFV2.5EH','KIT BAC 2.5EH KIT BAC PEHD',812.890000,1, NOW());</v>
      </c>
    </row>
    <row r="214" spans="1:9" x14ac:dyDescent="0.25">
      <c r="A214">
        <v>154</v>
      </c>
      <c r="B214">
        <v>2368</v>
      </c>
      <c r="C214" t="s">
        <v>816</v>
      </c>
      <c r="D214" t="s">
        <v>817</v>
      </c>
      <c r="E214" t="s">
        <v>841</v>
      </c>
      <c r="F214" t="s">
        <v>818</v>
      </c>
      <c r="G214" t="s">
        <v>819</v>
      </c>
      <c r="H214" t="s">
        <v>626</v>
      </c>
      <c r="I214" t="str">
        <f t="shared" ref="I214:I219" si="13">CONCATENATE($N$1,"'",E214,"',",A214,",",B214,",'",G214,"','",D214,"',",F214,",1, NOW());")</f>
        <v>INSERT INTO TSaskit (Categorie, SousCategorie, `RefPrestashop`,  id_product_attribute, `Reference`, `Designation`, `PrixMagasin`, `Actif`, DateModification) VALUES ('Bacs PE','Kits bacs',154,2368,'BFV3EH','KIT BAC 3EH KIT BAC PEHD',953.980000,1, NOW());</v>
      </c>
    </row>
    <row r="215" spans="1:9" x14ac:dyDescent="0.25">
      <c r="A215">
        <v>154</v>
      </c>
      <c r="B215">
        <v>2369</v>
      </c>
      <c r="C215" t="s">
        <v>820</v>
      </c>
      <c r="D215" t="s">
        <v>821</v>
      </c>
      <c r="E215" t="s">
        <v>841</v>
      </c>
      <c r="F215" t="s">
        <v>822</v>
      </c>
      <c r="G215" t="s">
        <v>823</v>
      </c>
      <c r="H215" t="s">
        <v>626</v>
      </c>
      <c r="I215" t="str">
        <f t="shared" si="13"/>
        <v>INSERT INTO TSaskit (Categorie, SousCategorie, `RefPrestashop`,  id_product_attribute, `Reference`, `Designation`, `PrixMagasin`, `Actif`, DateModification) VALUES ('Bacs PE','Kits bacs',154,2369,'BFV5EH','KIT BAC 5EH KIT BAC PEHD',1625.780000,1, NOW());</v>
      </c>
    </row>
    <row r="216" spans="1:9" x14ac:dyDescent="0.25">
      <c r="A216">
        <v>154</v>
      </c>
      <c r="B216">
        <v>2370</v>
      </c>
      <c r="C216" t="s">
        <v>824</v>
      </c>
      <c r="D216" t="s">
        <v>825</v>
      </c>
      <c r="E216" t="s">
        <v>841</v>
      </c>
      <c r="F216" t="s">
        <v>826</v>
      </c>
      <c r="G216" t="s">
        <v>827</v>
      </c>
      <c r="H216" t="s">
        <v>626</v>
      </c>
      <c r="I216" t="str">
        <f t="shared" si="13"/>
        <v>INSERT INTO TSaskit (Categorie, SousCategorie, `RefPrestashop`,  id_product_attribute, `Reference`, `Designation`, `PrixMagasin`, `Actif`, DateModification) VALUES ('Bacs PE','Kits bacs',154,2370,'BFV6EH','KIT BAC 6EH KIT BAC PEHD',1907.960000,1, NOW());</v>
      </c>
    </row>
    <row r="217" spans="1:9" x14ac:dyDescent="0.25">
      <c r="A217">
        <v>154</v>
      </c>
      <c r="B217">
        <v>2371</v>
      </c>
      <c r="C217" t="s">
        <v>828</v>
      </c>
      <c r="D217" t="s">
        <v>829</v>
      </c>
      <c r="E217" t="s">
        <v>841</v>
      </c>
      <c r="F217" t="s">
        <v>830</v>
      </c>
      <c r="G217" t="s">
        <v>831</v>
      </c>
      <c r="H217" t="s">
        <v>832</v>
      </c>
      <c r="I217" t="str">
        <f t="shared" si="13"/>
        <v>INSERT INTO TSaskit (Categorie, SousCategorie, `RefPrestashop`,  id_product_attribute, `Reference`, `Designation`, `PrixMagasin`, `Actif`, DateModification) VALUES ('Bacs PE','Kits bacs',154,2371,'BFV10EH','KIT BAC 10EH KIT BAC PEHD',3251.560000,1, NOW());</v>
      </c>
    </row>
    <row r="218" spans="1:9" x14ac:dyDescent="0.25">
      <c r="A218">
        <v>154</v>
      </c>
      <c r="B218">
        <v>2372</v>
      </c>
      <c r="C218" t="s">
        <v>833</v>
      </c>
      <c r="D218" t="s">
        <v>834</v>
      </c>
      <c r="E218" t="s">
        <v>841</v>
      </c>
      <c r="F218" t="s">
        <v>835</v>
      </c>
      <c r="G218" t="s">
        <v>836</v>
      </c>
      <c r="H218" t="s">
        <v>832</v>
      </c>
      <c r="I218" t="str">
        <f t="shared" si="13"/>
        <v>INSERT INTO TSaskit (Categorie, SousCategorie, `RefPrestashop`,  id_product_attribute, `Reference`, `Designation`, `PrixMagasin`, `Actif`, DateModification) VALUES ('Bacs PE','Kits bacs',154,2372,'BFV12EH','KIT BAC 12EH KIT BAC PEHD',3815.920000,1, NOW());</v>
      </c>
    </row>
    <row r="219" spans="1:9" x14ac:dyDescent="0.25">
      <c r="A219">
        <v>154</v>
      </c>
      <c r="B219">
        <v>2373</v>
      </c>
      <c r="C219" t="s">
        <v>837</v>
      </c>
      <c r="D219" t="s">
        <v>838</v>
      </c>
      <c r="E219" t="s">
        <v>841</v>
      </c>
      <c r="F219" t="s">
        <v>839</v>
      </c>
      <c r="G219" t="s">
        <v>840</v>
      </c>
      <c r="H219" t="s">
        <v>832</v>
      </c>
      <c r="I219" t="str">
        <f t="shared" si="13"/>
        <v>INSERT INTO TSaskit (Categorie, SousCategorie, `RefPrestashop`,  id_product_attribute, `Reference`, `Designation`, `PrixMagasin`, `Actif`, DateModification) VALUES ('Bacs PE','Kits bacs',154,2373,'BFV20EH','KIT BAC 20EH  KIT BAC PEHD',6503.120000,1, NOW());</v>
      </c>
    </row>
    <row r="221" spans="1:9" x14ac:dyDescent="0.25">
      <c r="A221">
        <v>571</v>
      </c>
      <c r="B221">
        <v>2444</v>
      </c>
      <c r="C221" t="s">
        <v>842</v>
      </c>
      <c r="D221" t="s">
        <v>843</v>
      </c>
      <c r="E221" s="4" t="s">
        <v>861</v>
      </c>
      <c r="F221" t="s">
        <v>844</v>
      </c>
      <c r="G221" t="s">
        <v>845</v>
      </c>
      <c r="H221" t="s">
        <v>265</v>
      </c>
      <c r="I221" t="str">
        <f>CONCATENATE($I$1,"'",E221,"',",A221,",",B221,",'",G221,"','",D221,"',",F221,",1, NOW());")</f>
        <v>INSERT INTO TSaskit (Categorie, SousCategorie, `RefPrestashop`,  id_product_attribute, `Reference`, `Designation`, `PrixMagasin`, `Actif`, DateModification) VALUES ('Membranes','GEOTEXTILE en rouleau brut ',571,2444,'DGEOTRLX3M','Rouleau 3m x 200 m  ROULEAU DE GEOTEXTILE',769.500000,1, NOW());</v>
      </c>
    </row>
    <row r="222" spans="1:9" x14ac:dyDescent="0.25">
      <c r="A222">
        <v>571</v>
      </c>
      <c r="B222">
        <v>2445</v>
      </c>
      <c r="C222" t="s">
        <v>846</v>
      </c>
      <c r="D222" t="s">
        <v>847</v>
      </c>
      <c r="E222" s="4" t="s">
        <v>861</v>
      </c>
      <c r="F222" t="s">
        <v>848</v>
      </c>
      <c r="G222" t="s">
        <v>849</v>
      </c>
      <c r="H222" t="s">
        <v>265</v>
      </c>
      <c r="I222" t="str">
        <f>CONCATENATE($I$1,"'",E222,"',",A222,",",B222,",'",G222,"','",D222,"',",F222,",1, NOW());")</f>
        <v>INSERT INTO TSaskit (Categorie, SousCategorie, `RefPrestashop`,  id_product_attribute, `Reference`, `Designation`, `PrixMagasin`, `Actif`, DateModification) VALUES ('Membranes','GEOTEXTILE en rouleau brut ',571,2445,'DGEOTRLX6M','Rouleau 6m x 200m ROULEAU DE GEOTEXTILE',1539.000000,1, NOW());</v>
      </c>
    </row>
    <row r="223" spans="1:9" x14ac:dyDescent="0.25">
      <c r="A223">
        <v>572</v>
      </c>
      <c r="B223">
        <v>2446</v>
      </c>
      <c r="C223" t="s">
        <v>857</v>
      </c>
      <c r="D223" t="s">
        <v>853</v>
      </c>
      <c r="E223" t="s">
        <v>416</v>
      </c>
      <c r="F223" t="s">
        <v>850</v>
      </c>
      <c r="G223" t="s">
        <v>862</v>
      </c>
      <c r="H223" t="s">
        <v>265</v>
      </c>
      <c r="I223" t="str">
        <f>CONCATENATE($L$1,"'",E223,"',",A223,",",B223,",'",G223,"','",D223,"',",F223,",1, NOW());")</f>
        <v>INSERT INTO TSaskit (Categorie, SousCategorie, `RefPrestashop`,  id_product_attribute, `Reference`, `Designation`, `PrixMagasin`, `Actif`, DateModification) VALUES ('Accessoires au détail','Autres',572,2446,'MCABLE1.5-2','CABLE 1.5 50M CABLE ELECTRIQUE H07RNF 3G1.5',57.500000,1, NOW());</v>
      </c>
    </row>
    <row r="224" spans="1:9" x14ac:dyDescent="0.25">
      <c r="A224">
        <v>572</v>
      </c>
      <c r="B224">
        <v>2447</v>
      </c>
      <c r="C224" t="s">
        <v>858</v>
      </c>
      <c r="D224" t="s">
        <v>854</v>
      </c>
      <c r="E224" t="s">
        <v>416</v>
      </c>
      <c r="F224" t="s">
        <v>851</v>
      </c>
      <c r="G224" t="s">
        <v>862</v>
      </c>
      <c r="H224" t="s">
        <v>265</v>
      </c>
      <c r="I224" t="str">
        <f>CONCATENATE($L$1,"'",E224,"',",A224,",",B224,",'",G224,"','",D224,"',",F224,",1, NOW());")</f>
        <v>INSERT INTO TSaskit (Categorie, SousCategorie, `RefPrestashop`,  id_product_attribute, `Reference`, `Designation`, `PrixMagasin`, `Actif`, DateModification) VALUES ('Accessoires au détail','Autres',572,2447,'MCABLE1.5-2','CABLE 1.5 100M CABLE ELECTRIQUE H07RNF 3G1.5',110.000000,1, NOW());</v>
      </c>
    </row>
    <row r="225" spans="1:9" x14ac:dyDescent="0.25">
      <c r="A225">
        <v>572</v>
      </c>
      <c r="B225">
        <v>2448</v>
      </c>
      <c r="C225" t="s">
        <v>859</v>
      </c>
      <c r="D225" t="s">
        <v>855</v>
      </c>
      <c r="E225" t="s">
        <v>416</v>
      </c>
      <c r="F225" t="s">
        <v>626</v>
      </c>
      <c r="G225" t="s">
        <v>862</v>
      </c>
      <c r="H225" t="s">
        <v>265</v>
      </c>
      <c r="I225" t="str">
        <f>CONCATENATE($L$1,"'",E225,"',",A225,",",B225,",'",G225,"','",D225,"',",F225,",1, NOW());")</f>
        <v>INSERT INTO TSaskit (Categorie, SousCategorie, `RefPrestashop`,  id_product_attribute, `Reference`, `Designation`, `PrixMagasin`, `Actif`, DateModification) VALUES ('Accessoires au détail','Autres',572,2448,'MCABLE1.5-2','CABLE 1.5 500M CABLE ELECTRIQUE H07RNF 3G1.5',500.000000,1, NOW());</v>
      </c>
    </row>
    <row r="226" spans="1:9" x14ac:dyDescent="0.25">
      <c r="A226">
        <v>572</v>
      </c>
      <c r="B226">
        <v>2449</v>
      </c>
      <c r="C226" t="s">
        <v>860</v>
      </c>
      <c r="D226" t="s">
        <v>856</v>
      </c>
      <c r="E226" t="s">
        <v>416</v>
      </c>
      <c r="F226" t="s">
        <v>852</v>
      </c>
      <c r="G226" t="s">
        <v>862</v>
      </c>
      <c r="H226" t="s">
        <v>265</v>
      </c>
      <c r="I226" t="str">
        <f>CONCATENATE($L$1,"'",E226,"',",A226,",",B226,",'",G226,"','",D226,"',",F226,",1, NOW());")</f>
        <v>INSERT INTO TSaskit (Categorie, SousCategorie, `RefPrestashop`,  id_product_attribute, `Reference`, `Designation`, `PrixMagasin`, `Actif`, DateModification) VALUES ('Accessoires au détail','Autres',572,2449,'MCABLE1.5-2','CABLE 1.5 25M CABLE ELECTRIQUE H07RNF 3G1.5',29.750000,1, NOW());</v>
      </c>
    </row>
    <row r="228" spans="1:9" x14ac:dyDescent="0.25">
      <c r="A228">
        <v>573</v>
      </c>
      <c r="B228" t="s">
        <v>199</v>
      </c>
      <c r="C228" t="s">
        <v>867</v>
      </c>
      <c r="D228" t="s">
        <v>863</v>
      </c>
      <c r="E228" t="s">
        <v>868</v>
      </c>
      <c r="F228" t="s">
        <v>864</v>
      </c>
      <c r="G228" t="s">
        <v>865</v>
      </c>
      <c r="H228" t="s">
        <v>866</v>
      </c>
      <c r="I228" t="str">
        <f>CONCATENATE($J$1,"'",E228,"',",A228,",",B228,",'",G228,"','",D228,"',",F228,",1, NOW());")</f>
        <v>INSERT INTO TSaskit (Categorie, SousCategorie, `RefPrestashop`,  id_product_attribute, `Reference`, `Designation`, `PrixMagasin`, `Actif`, DateModification) VALUES ('Regards et répartiteurs','Distribution relevage',573,NULL,'DIR023V63','KIT RELEVAGE DIR02 3 VOIES DIAM 63',218.000000,1, NOW());</v>
      </c>
    </row>
    <row r="230" spans="1:9" x14ac:dyDescent="0.25">
      <c r="A230">
        <v>574</v>
      </c>
      <c r="B230" t="s">
        <v>869</v>
      </c>
    </row>
    <row r="231" spans="1:9" s="5" customFormat="1" x14ac:dyDescent="0.25">
      <c r="B231" s="5" t="s">
        <v>1004</v>
      </c>
    </row>
    <row r="232" spans="1:9" x14ac:dyDescent="0.25">
      <c r="A232">
        <v>471</v>
      </c>
      <c r="B232">
        <v>536</v>
      </c>
      <c r="C232" t="s">
        <v>871</v>
      </c>
      <c r="D232" t="s">
        <v>872</v>
      </c>
      <c r="E232" t="s">
        <v>1003</v>
      </c>
      <c r="F232" t="s">
        <v>873</v>
      </c>
      <c r="G232" t="s">
        <v>874</v>
      </c>
      <c r="H232" t="s">
        <v>875</v>
      </c>
      <c r="I232" t="str">
        <f>CONCATENATE($P$1,"'",E232,"',",A232,",",B232,",'",G232,"','",D232,"',",F232,",1, NOW());")</f>
        <v>INSERT INTO TSaskit (Categorie, SousCategorie, `RefPrestashop`,  id_product_attribute, `Reference`, `Designation`, `PrixMagasin`, `Actif`, DateModification) VALUES ('Support de communication','Support de communication',471,536,'FICHEFVFH','FICHE A5 FVFH FICHE A5',5.176000,1, NOW());</v>
      </c>
    </row>
    <row r="233" spans="1:9" x14ac:dyDescent="0.25">
      <c r="A233">
        <v>471</v>
      </c>
      <c r="B233">
        <v>537</v>
      </c>
      <c r="C233" t="s">
        <v>876</v>
      </c>
      <c r="D233" t="s">
        <v>877</v>
      </c>
      <c r="E233" t="s">
        <v>1003</v>
      </c>
      <c r="F233" t="s">
        <v>878</v>
      </c>
      <c r="G233" t="s">
        <v>879</v>
      </c>
      <c r="H233" t="s">
        <v>880</v>
      </c>
      <c r="I233" t="str">
        <f t="shared" ref="I233:I278" si="14">CONCATENATE($P$1,"'",E233,"',",A233,",",B233,",'",G233,"','",D233,"',",F233,",1, NOW());")</f>
        <v>INSERT INTO TSaskit (Categorie, SousCategorie, `RefPrestashop`,  id_product_attribute, `Reference`, `Designation`, `PrixMagasin`, `Actif`, DateModification) VALUES ('Support de communication','Support de communication',471,537,'FICHEFV','FICHE A5 FV FICHE A5',9.500000,1, NOW());</v>
      </c>
    </row>
    <row r="234" spans="1:9" x14ac:dyDescent="0.25">
      <c r="A234">
        <v>472</v>
      </c>
      <c r="B234">
        <v>540</v>
      </c>
      <c r="C234" t="s">
        <v>881</v>
      </c>
      <c r="D234" t="s">
        <v>882</v>
      </c>
      <c r="E234" t="s">
        <v>1003</v>
      </c>
      <c r="F234" t="s">
        <v>555</v>
      </c>
      <c r="G234" t="s">
        <v>883</v>
      </c>
      <c r="H234" t="s">
        <v>884</v>
      </c>
      <c r="I234" t="str">
        <f t="shared" si="14"/>
        <v>INSERT INTO TSaskit (Categorie, SousCategorie, `RefPrestashop`,  id_product_attribute, `Reference`, `Designation`, `PrixMagasin`, `Actif`, DateModification) VALUES ('Support de communication','Support de communication',472,540,'Book+GuideMO','BOOK REALISATION ET GUIDE DE MO BOOK DES REALISATIONS / GUIDE TECHNIQUE DE MISE EN OEUVRE',50.750000,1, NOW());</v>
      </c>
    </row>
    <row r="235" spans="1:9" x14ac:dyDescent="0.25">
      <c r="A235">
        <v>472</v>
      </c>
      <c r="B235">
        <v>541</v>
      </c>
      <c r="C235" t="s">
        <v>885</v>
      </c>
      <c r="D235" t="s">
        <v>886</v>
      </c>
      <c r="E235" t="s">
        <v>1003</v>
      </c>
      <c r="F235" t="s">
        <v>887</v>
      </c>
      <c r="G235" t="s">
        <v>888</v>
      </c>
      <c r="H235" t="s">
        <v>889</v>
      </c>
      <c r="I235" t="str">
        <f t="shared" si="14"/>
        <v>INSERT INTO TSaskit (Categorie, SousCategorie, `RefPrestashop`,  id_product_attribute, `Reference`, `Designation`, `PrixMagasin`, `Actif`, DateModification) VALUES ('Support de communication','Support de communication',472,541,'BOOK','BOOK DES REALISATIONS BOOK DES REALISATIONS / GUIDE TECHNIQUE DE MISE EN OEUVRE',30.750000,1, NOW());</v>
      </c>
    </row>
    <row r="236" spans="1:9" x14ac:dyDescent="0.25">
      <c r="A236">
        <v>472</v>
      </c>
      <c r="B236">
        <v>542</v>
      </c>
      <c r="C236" t="s">
        <v>890</v>
      </c>
      <c r="D236" t="s">
        <v>891</v>
      </c>
      <c r="E236" t="s">
        <v>1003</v>
      </c>
      <c r="F236" t="s">
        <v>887</v>
      </c>
      <c r="G236" t="s">
        <v>892</v>
      </c>
      <c r="H236" t="s">
        <v>889</v>
      </c>
      <c r="I236" t="str">
        <f t="shared" si="14"/>
        <v>INSERT INTO TSaskit (Categorie, SousCategorie, `RefPrestashop`,  id_product_attribute, `Reference`, `Designation`, `PrixMagasin`, `Actif`, DateModification) VALUES ('Support de communication','Support de communication',472,542,'GUIDEMO','GUIDE DE MO BOOK DES REALISATIONS / GUIDE TECHNIQUE DE MISE EN OEUVRE',30.750000,1, NOW());</v>
      </c>
    </row>
    <row r="237" spans="1:9" x14ac:dyDescent="0.25">
      <c r="A237">
        <v>473</v>
      </c>
      <c r="B237">
        <v>705</v>
      </c>
      <c r="C237" t="s">
        <v>893</v>
      </c>
      <c r="D237" t="s">
        <v>1149</v>
      </c>
      <c r="E237" t="s">
        <v>1003</v>
      </c>
      <c r="F237" t="s">
        <v>610</v>
      </c>
      <c r="G237" t="s">
        <v>894</v>
      </c>
      <c r="H237" t="s">
        <v>895</v>
      </c>
      <c r="I237" t="str">
        <f t="shared" si="14"/>
        <v>INSERT INTO TSaskit (Categorie, SousCategorie, `RefPrestashop`,  id_product_attribute, `Reference`, `Designation`, `PrixMagasin`, `Actif`, DateModification) VALUES ('Support de communication','Support de communication',473,705,'GUIDEFVFHB','GUIDE FV FH BAC GUIDES DE L\'USAGE (FV + FH ET FV)',38.610000,1, NOW());</v>
      </c>
    </row>
    <row r="238" spans="1:9" x14ac:dyDescent="0.25">
      <c r="A238">
        <v>473</v>
      </c>
      <c r="B238">
        <v>942</v>
      </c>
      <c r="C238" t="s">
        <v>896</v>
      </c>
      <c r="D238" t="s">
        <v>1150</v>
      </c>
      <c r="E238" t="s">
        <v>1003</v>
      </c>
      <c r="F238" t="s">
        <v>610</v>
      </c>
      <c r="G238" t="s">
        <v>897</v>
      </c>
      <c r="H238" t="s">
        <v>898</v>
      </c>
      <c r="I238" t="str">
        <f t="shared" si="14"/>
        <v>INSERT INTO TSaskit (Categorie, SousCategorie, `RefPrestashop`,  id_product_attribute, `Reference`, `Designation`, `PrixMagasin`, `Actif`, DateModification) VALUES ('Support de communication','Support de communication',473,942,'GUIDEFVG','GUIDE FV GEOMEMBRANE GUIDES DE L\'USAGE (FV + FH ET FV)',38.610000,1, NOW());</v>
      </c>
    </row>
    <row r="239" spans="1:9" x14ac:dyDescent="0.25">
      <c r="A239">
        <v>474</v>
      </c>
      <c r="B239">
        <v>710</v>
      </c>
      <c r="C239" t="s">
        <v>899</v>
      </c>
      <c r="D239" t="s">
        <v>1151</v>
      </c>
      <c r="E239" t="s">
        <v>1003</v>
      </c>
      <c r="F239" t="s">
        <v>900</v>
      </c>
      <c r="G239" t="s">
        <v>901</v>
      </c>
      <c r="H239" t="s">
        <v>902</v>
      </c>
      <c r="I239" t="str">
        <f t="shared" si="14"/>
        <v>INSERT INTO TSaskit (Categorie, SousCategorie, `RefPrestashop`,  id_product_attribute, `Reference`, `Designation`, `PrixMagasin`, `Actif`, DateModification) VALUES ('Support de communication','Support de communication',474,710,'CARNETFVFH','CARNETFVFH CARNETS D\'ENTRETIEN',11.720000,1, NOW());</v>
      </c>
    </row>
    <row r="240" spans="1:9" x14ac:dyDescent="0.25">
      <c r="A240">
        <v>474</v>
      </c>
      <c r="B240">
        <v>936</v>
      </c>
      <c r="C240" t="s">
        <v>903</v>
      </c>
      <c r="D240" t="s">
        <v>1152</v>
      </c>
      <c r="E240" t="s">
        <v>1003</v>
      </c>
      <c r="F240" t="s">
        <v>904</v>
      </c>
      <c r="G240" t="s">
        <v>905</v>
      </c>
      <c r="H240" t="s">
        <v>906</v>
      </c>
      <c r="I240" t="str">
        <f t="shared" si="14"/>
        <v>INSERT INTO TSaskit (Categorie, SousCategorie, `RefPrestashop`,  id_product_attribute, `Reference`, `Designation`, `PrixMagasin`, `Actif`, DateModification) VALUES ('Support de communication','Support de communication',474,936,'CARNETFV','CARNETFV CARNETS D\'ENTRETIEN',13.240000,1, NOW());</v>
      </c>
    </row>
    <row r="241" spans="1:9" x14ac:dyDescent="0.25">
      <c r="A241">
        <v>486</v>
      </c>
      <c r="B241">
        <v>926</v>
      </c>
      <c r="C241" t="s">
        <v>907</v>
      </c>
      <c r="D241" t="s">
        <v>908</v>
      </c>
      <c r="E241" t="s">
        <v>1003</v>
      </c>
      <c r="F241" t="s">
        <v>909</v>
      </c>
      <c r="G241" t="s">
        <v>910</v>
      </c>
      <c r="H241" t="s">
        <v>911</v>
      </c>
      <c r="I241" t="str">
        <f t="shared" si="14"/>
        <v>INSERT INTO TSaskit (Categorie, SousCategorie, `RefPrestashop`,  id_product_attribute, `Reference`, `Designation`, `PrixMagasin`, `Actif`, DateModification) VALUES ('Support de communication','Support de communication',486,926,'BADGES EAUX PLUVIALES','Classique BADGES',7.990000,1, NOW());</v>
      </c>
    </row>
    <row r="242" spans="1:9" x14ac:dyDescent="0.25">
      <c r="A242">
        <v>486</v>
      </c>
      <c r="B242">
        <v>927</v>
      </c>
      <c r="C242" t="s">
        <v>912</v>
      </c>
      <c r="D242" t="s">
        <v>913</v>
      </c>
      <c r="E242" t="s">
        <v>1003</v>
      </c>
      <c r="F242" t="s">
        <v>909</v>
      </c>
      <c r="G242" t="s">
        <v>914</v>
      </c>
      <c r="H242" t="s">
        <v>911</v>
      </c>
      <c r="I242" t="str">
        <f t="shared" si="14"/>
        <v>INSERT INTO TSaskit (Categorie, SousCategorie, `RefPrestashop`,  id_product_attribute, `Reference`, `Designation`, `PrixMagasin`, `Actif`, DateModification) VALUES ('Support de communication','Support de communication',486,927,'BADGES2019','Collection 2019 BADGES',7.990000,1, NOW());</v>
      </c>
    </row>
    <row r="243" spans="1:9" x14ac:dyDescent="0.25">
      <c r="A243">
        <v>486</v>
      </c>
      <c r="B243">
        <v>935</v>
      </c>
      <c r="C243" t="s">
        <v>915</v>
      </c>
      <c r="D243" t="s">
        <v>916</v>
      </c>
      <c r="E243" t="s">
        <v>1003</v>
      </c>
      <c r="F243" t="s">
        <v>909</v>
      </c>
      <c r="G243" t="s">
        <v>917</v>
      </c>
      <c r="H243" t="s">
        <v>911</v>
      </c>
      <c r="I243" t="str">
        <f t="shared" si="14"/>
        <v>INSERT INTO TSaskit (Categorie, SousCategorie, `RefPrestashop`,  id_product_attribute, `Reference`, `Designation`, `PrixMagasin`, `Actif`, DateModification) VALUES ('Support de communication','Support de communication',486,935,'BADGE','EAUX PLUVIALES BADGES',7.990000,1, NOW());</v>
      </c>
    </row>
    <row r="244" spans="1:9" x14ac:dyDescent="0.25">
      <c r="A244">
        <v>490</v>
      </c>
      <c r="B244">
        <v>558</v>
      </c>
      <c r="C244" t="s">
        <v>918</v>
      </c>
      <c r="D244" t="s">
        <v>919</v>
      </c>
      <c r="E244" t="s">
        <v>1003</v>
      </c>
      <c r="F244" t="s">
        <v>920</v>
      </c>
      <c r="G244" t="s">
        <v>921</v>
      </c>
      <c r="H244" t="s">
        <v>922</v>
      </c>
      <c r="I244" t="str">
        <f t="shared" si="14"/>
        <v>INSERT INTO TSaskit (Categorie, SousCategorie, `RefPrestashop`,  id_product_attribute, `Reference`, `Designation`, `PrixMagasin`, `Actif`, DateModification) VALUES ('Support de communication','Support de communication',490,558,'CHEMISEPRO','CHEMISE CHEMISE A RABAT',16.260000,1, NOW());</v>
      </c>
    </row>
    <row r="245" spans="1:9" x14ac:dyDescent="0.25">
      <c r="A245">
        <v>490</v>
      </c>
      <c r="B245">
        <v>559</v>
      </c>
      <c r="C245" t="s">
        <v>923</v>
      </c>
      <c r="D245" t="s">
        <v>924</v>
      </c>
      <c r="E245" t="s">
        <v>1003</v>
      </c>
      <c r="F245" t="s">
        <v>925</v>
      </c>
      <c r="G245" t="s">
        <v>926</v>
      </c>
      <c r="H245" t="s">
        <v>927</v>
      </c>
      <c r="I245" t="str">
        <f t="shared" si="14"/>
        <v>INSERT INTO TSaskit (Categorie, SousCategorie, `RefPrestashop`,  id_product_attribute, `Reference`, `Designation`, `PrixMagasin`, `Actif`, DateModification) VALUES ('Support de communication','Support de communication',490,559,'FICHEMARRON','PARTICULIER CHEMISE A RABAT',1.920000,1, NOW());</v>
      </c>
    </row>
    <row r="246" spans="1:9" x14ac:dyDescent="0.25">
      <c r="A246">
        <v>490</v>
      </c>
      <c r="B246">
        <v>560</v>
      </c>
      <c r="C246" t="s">
        <v>928</v>
      </c>
      <c r="D246" t="s">
        <v>929</v>
      </c>
      <c r="E246" t="s">
        <v>1003</v>
      </c>
      <c r="F246" t="s">
        <v>925</v>
      </c>
      <c r="G246" t="s">
        <v>930</v>
      </c>
      <c r="H246" t="s">
        <v>927</v>
      </c>
      <c r="I246" t="str">
        <f t="shared" si="14"/>
        <v>INSERT INTO TSaskit (Categorie, SousCategorie, `RefPrestashop`,  id_product_attribute, `Reference`, `Designation`, `PrixMagasin`, `Actif`, DateModification) VALUES ('Support de communication','Support de communication',490,560,'FICHEBLEU','TOURISME CHEMISE A RABAT',1.920000,1, NOW());</v>
      </c>
    </row>
    <row r="247" spans="1:9" x14ac:dyDescent="0.25">
      <c r="A247">
        <v>490</v>
      </c>
      <c r="B247">
        <v>561</v>
      </c>
      <c r="C247" t="s">
        <v>931</v>
      </c>
      <c r="D247" t="s">
        <v>932</v>
      </c>
      <c r="E247" t="s">
        <v>1003</v>
      </c>
      <c r="F247" t="s">
        <v>925</v>
      </c>
      <c r="G247" t="s">
        <v>933</v>
      </c>
      <c r="H247" t="s">
        <v>927</v>
      </c>
      <c r="I247" t="str">
        <f t="shared" si="14"/>
        <v>INSERT INTO TSaskit (Categorie, SousCategorie, `RefPrestashop`,  id_product_attribute, `Reference`, `Designation`, `PrixMagasin`, `Actif`, DateModification) VALUES ('Support de communication','Support de communication',490,561,'FICHEROSE','GOUPE CHEMISE A RABAT',1.920000,1, NOW());</v>
      </c>
    </row>
    <row r="248" spans="1:9" x14ac:dyDescent="0.25">
      <c r="A248">
        <v>490</v>
      </c>
      <c r="B248">
        <v>562</v>
      </c>
      <c r="C248" t="s">
        <v>934</v>
      </c>
      <c r="D248" t="s">
        <v>935</v>
      </c>
      <c r="E248" t="s">
        <v>1003</v>
      </c>
      <c r="F248" t="s">
        <v>925</v>
      </c>
      <c r="G248" t="s">
        <v>936</v>
      </c>
      <c r="H248" t="s">
        <v>927</v>
      </c>
      <c r="I248" t="str">
        <f t="shared" si="14"/>
        <v>INSERT INTO TSaskit (Categorie, SousCategorie, `RefPrestashop`,  id_product_attribute, `Reference`, `Designation`, `PrixMagasin`, `Actif`, DateModification) VALUES ('Support de communication','Support de communication',490,562,'FICHEVERT','AGRICOLE CHEMISE A RABAT',1.920000,1, NOW());</v>
      </c>
    </row>
    <row r="249" spans="1:9" x14ac:dyDescent="0.25">
      <c r="A249">
        <v>491</v>
      </c>
      <c r="B249">
        <v>549</v>
      </c>
      <c r="C249" t="s">
        <v>937</v>
      </c>
      <c r="D249" t="s">
        <v>938</v>
      </c>
      <c r="E249" t="s">
        <v>1006</v>
      </c>
      <c r="F249" t="s">
        <v>939</v>
      </c>
      <c r="G249" t="s">
        <v>940</v>
      </c>
      <c r="H249" t="s">
        <v>941</v>
      </c>
      <c r="I249" t="str">
        <f t="shared" si="14"/>
        <v>INSERT INTO TSaskit (Categorie, SousCategorie, `RefPrestashop`,  id_product_attribute, `Reference`, `Designation`, `PrixMagasin`, `Actif`, DateModification) VALUES ('Support de communication','Textile',491,549,'404S','TAILLE S BODY WARMER FEMME',40.600000,1, NOW());</v>
      </c>
    </row>
    <row r="250" spans="1:9" x14ac:dyDescent="0.25">
      <c r="A250">
        <v>491</v>
      </c>
      <c r="B250">
        <v>550</v>
      </c>
      <c r="C250" t="s">
        <v>942</v>
      </c>
      <c r="D250" t="s">
        <v>943</v>
      </c>
      <c r="E250" t="s">
        <v>1006</v>
      </c>
      <c r="F250" t="s">
        <v>939</v>
      </c>
      <c r="G250" t="s">
        <v>944</v>
      </c>
      <c r="H250" t="s">
        <v>941</v>
      </c>
      <c r="I250" t="str">
        <f t="shared" si="14"/>
        <v>INSERT INTO TSaskit (Categorie, SousCategorie, `RefPrestashop`,  id_product_attribute, `Reference`, `Designation`, `PrixMagasin`, `Actif`, DateModification) VALUES ('Support de communication','Textile',491,550,'404M','TAILLE M BODY WARMER FEMME',40.600000,1, NOW());</v>
      </c>
    </row>
    <row r="251" spans="1:9" x14ac:dyDescent="0.25">
      <c r="A251">
        <v>491</v>
      </c>
      <c r="B251">
        <v>551</v>
      </c>
      <c r="C251" t="s">
        <v>945</v>
      </c>
      <c r="D251" t="s">
        <v>946</v>
      </c>
      <c r="E251" t="s">
        <v>1006</v>
      </c>
      <c r="F251" t="s">
        <v>939</v>
      </c>
      <c r="G251" t="s">
        <v>947</v>
      </c>
      <c r="H251" t="s">
        <v>941</v>
      </c>
      <c r="I251" t="str">
        <f t="shared" si="14"/>
        <v>INSERT INTO TSaskit (Categorie, SousCategorie, `RefPrestashop`,  id_product_attribute, `Reference`, `Designation`, `PrixMagasin`, `Actif`, DateModification) VALUES ('Support de communication','Textile',491,551,'404L','TAILLE L BODY WARMER FEMME',40.600000,1, NOW());</v>
      </c>
    </row>
    <row r="252" spans="1:9" x14ac:dyDescent="0.25">
      <c r="A252">
        <v>491</v>
      </c>
      <c r="B252">
        <v>552</v>
      </c>
      <c r="C252" t="s">
        <v>948</v>
      </c>
      <c r="D252" t="s">
        <v>949</v>
      </c>
      <c r="E252" t="s">
        <v>1006</v>
      </c>
      <c r="F252" t="s">
        <v>939</v>
      </c>
      <c r="G252" t="s">
        <v>950</v>
      </c>
      <c r="H252" t="s">
        <v>941</v>
      </c>
      <c r="I252" t="str">
        <f t="shared" si="14"/>
        <v>INSERT INTO TSaskit (Categorie, SousCategorie, `RefPrestashop`,  id_product_attribute, `Reference`, `Designation`, `PrixMagasin`, `Actif`, DateModification) VALUES ('Support de communication','Textile',491,552,'404XL','TAILLE XL BODY WARMER FEMME',40.600000,1, NOW());</v>
      </c>
    </row>
    <row r="253" spans="1:9" x14ac:dyDescent="0.25">
      <c r="A253">
        <v>492</v>
      </c>
      <c r="B253">
        <v>553</v>
      </c>
      <c r="C253" t="s">
        <v>951</v>
      </c>
      <c r="D253" t="s">
        <v>952</v>
      </c>
      <c r="E253" t="s">
        <v>1006</v>
      </c>
      <c r="F253" t="s">
        <v>939</v>
      </c>
      <c r="G253" t="s">
        <v>953</v>
      </c>
      <c r="H253" t="s">
        <v>941</v>
      </c>
      <c r="I253" t="str">
        <f t="shared" si="14"/>
        <v>INSERT INTO TSaskit (Categorie, SousCategorie, `RefPrestashop`,  id_product_attribute, `Reference`, `Designation`, `PrixMagasin`, `Actif`, DateModification) VALUES ('Support de communication','Textile',492,553,'403S','TAILLE S BODY WARMER HOMME',40.600000,1, NOW());</v>
      </c>
    </row>
    <row r="254" spans="1:9" x14ac:dyDescent="0.25">
      <c r="A254">
        <v>492</v>
      </c>
      <c r="B254">
        <v>554</v>
      </c>
      <c r="C254" t="s">
        <v>954</v>
      </c>
      <c r="D254" t="s">
        <v>955</v>
      </c>
      <c r="E254" t="s">
        <v>1006</v>
      </c>
      <c r="F254" t="s">
        <v>939</v>
      </c>
      <c r="G254" t="s">
        <v>956</v>
      </c>
      <c r="H254" t="s">
        <v>941</v>
      </c>
      <c r="I254" t="str">
        <f t="shared" si="14"/>
        <v>INSERT INTO TSaskit (Categorie, SousCategorie, `RefPrestashop`,  id_product_attribute, `Reference`, `Designation`, `PrixMagasin`, `Actif`, DateModification) VALUES ('Support de communication','Textile',492,554,'403M','TAILLE M BODY WARMER HOMME',40.600000,1, NOW());</v>
      </c>
    </row>
    <row r="255" spans="1:9" x14ac:dyDescent="0.25">
      <c r="A255">
        <v>492</v>
      </c>
      <c r="B255">
        <v>555</v>
      </c>
      <c r="C255" t="s">
        <v>1184</v>
      </c>
      <c r="D255" t="s">
        <v>1186</v>
      </c>
      <c r="E255" t="s">
        <v>1006</v>
      </c>
      <c r="F255" t="s">
        <v>939</v>
      </c>
      <c r="G255" t="s">
        <v>1185</v>
      </c>
      <c r="H255" t="s">
        <v>941</v>
      </c>
      <c r="I255" t="str">
        <f>CONCATENATE($P$1,"'",E255,"',",A255,",",B255,",'",G255,"','",D255,"',",F255,",1, NOW());")</f>
        <v>INSERT INTO TSaskit (Categorie, SousCategorie, `RefPrestashop`,  id_product_attribute, `Reference`, `Designation`, `PrixMagasin`, `Actif`, DateModification) VALUES ('Support de communication','Textile',492,555,'403L','TAILLE L BODY WARMER HOMME',40.600000,1, NOW());</v>
      </c>
    </row>
    <row r="256" spans="1:9" x14ac:dyDescent="0.25">
      <c r="A256">
        <v>492</v>
      </c>
      <c r="B256">
        <v>556</v>
      </c>
      <c r="C256" t="s">
        <v>957</v>
      </c>
      <c r="D256" t="s">
        <v>958</v>
      </c>
      <c r="E256" t="s">
        <v>1006</v>
      </c>
      <c r="F256" t="s">
        <v>939</v>
      </c>
      <c r="G256" t="s">
        <v>959</v>
      </c>
      <c r="H256" t="s">
        <v>941</v>
      </c>
      <c r="I256" t="str">
        <f t="shared" si="14"/>
        <v>INSERT INTO TSaskit (Categorie, SousCategorie, `RefPrestashop`,  id_product_attribute, `Reference`, `Designation`, `PrixMagasin`, `Actif`, DateModification) VALUES ('Support de communication','Textile',492,556,'403XL','TAILLE XL BODY WARMER HOMME',40.600000,1, NOW());</v>
      </c>
    </row>
    <row r="257" spans="1:9" x14ac:dyDescent="0.25">
      <c r="A257">
        <v>492</v>
      </c>
      <c r="B257">
        <v>557</v>
      </c>
      <c r="C257" t="s">
        <v>960</v>
      </c>
      <c r="D257" t="s">
        <v>961</v>
      </c>
      <c r="E257" t="s">
        <v>1006</v>
      </c>
      <c r="F257" t="s">
        <v>939</v>
      </c>
      <c r="G257" t="s">
        <v>962</v>
      </c>
      <c r="H257" t="s">
        <v>941</v>
      </c>
      <c r="I257" t="str">
        <f t="shared" si="14"/>
        <v>INSERT INTO TSaskit (Categorie, SousCategorie, `RefPrestashop`,  id_product_attribute, `Reference`, `Designation`, `PrixMagasin`, `Actif`, DateModification) VALUES ('Support de communication','Textile',492,557,'403XXL','TAILLE XXL BODY WARMER HOMME',40.600000,1, NOW());</v>
      </c>
    </row>
    <row r="258" spans="1:9" s="1" customFormat="1" x14ac:dyDescent="0.25">
      <c r="A258" s="1">
        <v>564</v>
      </c>
      <c r="B258" s="1">
        <v>2375</v>
      </c>
      <c r="C258" s="1" t="s">
        <v>1009</v>
      </c>
      <c r="D258" s="1" t="s">
        <v>1007</v>
      </c>
      <c r="E258" s="1" t="s">
        <v>1003</v>
      </c>
      <c r="F258" s="1" t="s">
        <v>963</v>
      </c>
      <c r="H258" s="1" t="s">
        <v>964</v>
      </c>
    </row>
    <row r="259" spans="1:9" s="1" customFormat="1" x14ac:dyDescent="0.25">
      <c r="A259" s="1">
        <v>564</v>
      </c>
      <c r="B259" s="1">
        <v>2376</v>
      </c>
      <c r="C259" s="1" t="s">
        <v>1010</v>
      </c>
      <c r="D259" s="1" t="s">
        <v>1008</v>
      </c>
      <c r="E259" s="1" t="s">
        <v>1003</v>
      </c>
      <c r="F259" s="1" t="s">
        <v>965</v>
      </c>
      <c r="H259" s="1" t="s">
        <v>966</v>
      </c>
    </row>
    <row r="260" spans="1:9" x14ac:dyDescent="0.25">
      <c r="A260">
        <v>566</v>
      </c>
      <c r="B260">
        <v>2377</v>
      </c>
      <c r="C260" t="s">
        <v>967</v>
      </c>
      <c r="D260" t="s">
        <v>1154</v>
      </c>
      <c r="E260" t="s">
        <v>1006</v>
      </c>
      <c r="F260" t="s">
        <v>968</v>
      </c>
      <c r="G260" t="s">
        <v>1137</v>
      </c>
      <c r="H260" t="s">
        <v>969</v>
      </c>
      <c r="I260" t="str">
        <f t="shared" si="14"/>
        <v>INSERT INTO TSaskit (Categorie, SousCategorie, `RefPrestashop`,  id_product_attribute, `Reference`, `Designation`, `PrixMagasin`, `Actif`, DateModification) VALUES ('Support de communication','Textile',566,2377,'TSHIRTG-S','TAILLE S T-SHIRT GRIS AQUATIRIS',14.000000,1, NOW());</v>
      </c>
    </row>
    <row r="261" spans="1:9" x14ac:dyDescent="0.25">
      <c r="A261">
        <v>566</v>
      </c>
      <c r="B261">
        <v>2378</v>
      </c>
      <c r="C261" t="s">
        <v>967</v>
      </c>
      <c r="D261" t="s">
        <v>1160</v>
      </c>
      <c r="E261" t="s">
        <v>1006</v>
      </c>
      <c r="F261" t="s">
        <v>968</v>
      </c>
      <c r="G261" t="s">
        <v>1138</v>
      </c>
      <c r="H261" t="s">
        <v>969</v>
      </c>
      <c r="I261" t="str">
        <f t="shared" si="14"/>
        <v>INSERT INTO TSaskit (Categorie, SousCategorie, `RefPrestashop`,  id_product_attribute, `Reference`, `Designation`, `PrixMagasin`, `Actif`, DateModification) VALUES ('Support de communication','Textile',566,2378,'TSHIRTM-S','TAILLE S T-SHIRT MARINE AQUATIRIS',14.000000,1, NOW());</v>
      </c>
    </row>
    <row r="262" spans="1:9" x14ac:dyDescent="0.25">
      <c r="A262">
        <v>566</v>
      </c>
      <c r="B262">
        <v>2379</v>
      </c>
      <c r="C262" t="s">
        <v>970</v>
      </c>
      <c r="D262" t="s">
        <v>1155</v>
      </c>
      <c r="E262" t="s">
        <v>1006</v>
      </c>
      <c r="F262" t="s">
        <v>968</v>
      </c>
      <c r="G262" t="s">
        <v>1139</v>
      </c>
      <c r="H262" t="s">
        <v>969</v>
      </c>
      <c r="I262" t="str">
        <f t="shared" si="14"/>
        <v>INSERT INTO TSaskit (Categorie, SousCategorie, `RefPrestashop`,  id_product_attribute, `Reference`, `Designation`, `PrixMagasin`, `Actif`, DateModification) VALUES ('Support de communication','Textile',566,2379,'TSHIRTG-M','TAILLE M T-SHIRT GRIS AQUATIRIS',14.000000,1, NOW());</v>
      </c>
    </row>
    <row r="263" spans="1:9" x14ac:dyDescent="0.25">
      <c r="A263">
        <v>566</v>
      </c>
      <c r="B263">
        <v>2380</v>
      </c>
      <c r="C263" t="s">
        <v>970</v>
      </c>
      <c r="D263" t="s">
        <v>1161</v>
      </c>
      <c r="E263" t="s">
        <v>1006</v>
      </c>
      <c r="F263" t="s">
        <v>968</v>
      </c>
      <c r="G263" t="s">
        <v>1140</v>
      </c>
      <c r="H263" t="s">
        <v>969</v>
      </c>
      <c r="I263" t="str">
        <f t="shared" si="14"/>
        <v>INSERT INTO TSaskit (Categorie, SousCategorie, `RefPrestashop`,  id_product_attribute, `Reference`, `Designation`, `PrixMagasin`, `Actif`, DateModification) VALUES ('Support de communication','Textile',566,2380,'TSHIRTM-M','TAILLE M T-SHIRT MARINE AQUATIRIS',14.000000,1, NOW());</v>
      </c>
    </row>
    <row r="264" spans="1:9" x14ac:dyDescent="0.25">
      <c r="A264">
        <v>566</v>
      </c>
      <c r="B264">
        <v>2381</v>
      </c>
      <c r="C264" t="s">
        <v>971</v>
      </c>
      <c r="D264" t="s">
        <v>1156</v>
      </c>
      <c r="E264" t="s">
        <v>1006</v>
      </c>
      <c r="F264" t="s">
        <v>968</v>
      </c>
      <c r="G264" t="s">
        <v>1141</v>
      </c>
      <c r="H264" t="s">
        <v>969</v>
      </c>
      <c r="I264" t="str">
        <f t="shared" si="14"/>
        <v>INSERT INTO TSaskit (Categorie, SousCategorie, `RefPrestashop`,  id_product_attribute, `Reference`, `Designation`, `PrixMagasin`, `Actif`, DateModification) VALUES ('Support de communication','Textile',566,2381,'TSHIRTG-L','TAILLE L T-SHIRT GRIS AQUATIRIS',14.000000,1, NOW());</v>
      </c>
    </row>
    <row r="265" spans="1:9" x14ac:dyDescent="0.25">
      <c r="A265">
        <v>566</v>
      </c>
      <c r="B265">
        <v>2382</v>
      </c>
      <c r="C265" t="s">
        <v>971</v>
      </c>
      <c r="D265" t="s">
        <v>1162</v>
      </c>
      <c r="E265" t="s">
        <v>1006</v>
      </c>
      <c r="F265" t="s">
        <v>968</v>
      </c>
      <c r="G265" t="s">
        <v>1142</v>
      </c>
      <c r="H265" t="s">
        <v>969</v>
      </c>
      <c r="I265" t="str">
        <f t="shared" si="14"/>
        <v>INSERT INTO TSaskit (Categorie, SousCategorie, `RefPrestashop`,  id_product_attribute, `Reference`, `Designation`, `PrixMagasin`, `Actif`, DateModification) VALUES ('Support de communication','Textile',566,2382,'TSHIRTM-L','TAILLE L T-SHIRT MARINE AQUATIRIS',14.000000,1, NOW());</v>
      </c>
    </row>
    <row r="266" spans="1:9" x14ac:dyDescent="0.25">
      <c r="A266">
        <v>566</v>
      </c>
      <c r="B266">
        <v>2383</v>
      </c>
      <c r="C266" t="s">
        <v>972</v>
      </c>
      <c r="D266" t="s">
        <v>1157</v>
      </c>
      <c r="E266" t="s">
        <v>1006</v>
      </c>
      <c r="F266" t="s">
        <v>968</v>
      </c>
      <c r="G266" t="s">
        <v>1143</v>
      </c>
      <c r="H266" t="s">
        <v>969</v>
      </c>
      <c r="I266" t="str">
        <f t="shared" si="14"/>
        <v>INSERT INTO TSaskit (Categorie, SousCategorie, `RefPrestashop`,  id_product_attribute, `Reference`, `Designation`, `PrixMagasin`, `Actif`, DateModification) VALUES ('Support de communication','Textile',566,2383,'TSHIRTG-XL','TAILLE XL T-SHIRT GRIS AQUATIRIS',14.000000,1, NOW());</v>
      </c>
    </row>
    <row r="267" spans="1:9" x14ac:dyDescent="0.25">
      <c r="A267">
        <v>566</v>
      </c>
      <c r="B267">
        <v>2384</v>
      </c>
      <c r="C267" t="s">
        <v>972</v>
      </c>
      <c r="D267" t="s">
        <v>1163</v>
      </c>
      <c r="E267" t="s">
        <v>1006</v>
      </c>
      <c r="F267" t="s">
        <v>968</v>
      </c>
      <c r="G267" t="s">
        <v>1144</v>
      </c>
      <c r="H267" t="s">
        <v>969</v>
      </c>
      <c r="I267" t="str">
        <f t="shared" si="14"/>
        <v>INSERT INTO TSaskit (Categorie, SousCategorie, `RefPrestashop`,  id_product_attribute, `Reference`, `Designation`, `PrixMagasin`, `Actif`, DateModification) VALUES ('Support de communication','Textile',566,2384,'TSHIRTM-XL','TAILLE XL T-SHIRT MARINE AQUATIRIS',14.000000,1, NOW());</v>
      </c>
    </row>
    <row r="268" spans="1:9" x14ac:dyDescent="0.25">
      <c r="A268">
        <v>566</v>
      </c>
      <c r="B268">
        <v>2385</v>
      </c>
      <c r="C268" t="s">
        <v>973</v>
      </c>
      <c r="D268" t="s">
        <v>1158</v>
      </c>
      <c r="E268" t="s">
        <v>1006</v>
      </c>
      <c r="F268" t="s">
        <v>968</v>
      </c>
      <c r="G268" t="s">
        <v>1145</v>
      </c>
      <c r="H268" t="s">
        <v>969</v>
      </c>
      <c r="I268" t="str">
        <f t="shared" si="14"/>
        <v>INSERT INTO TSaskit (Categorie, SousCategorie, `RefPrestashop`,  id_product_attribute, `Reference`, `Designation`, `PrixMagasin`, `Actif`, DateModification) VALUES ('Support de communication','Textile',566,2385,'TSHIRTG-XXL','TAILLE XXL T-SHIRT GRIS AQUATIRIS',14.000000,1, NOW());</v>
      </c>
    </row>
    <row r="269" spans="1:9" x14ac:dyDescent="0.25">
      <c r="A269">
        <v>566</v>
      </c>
      <c r="B269">
        <v>2386</v>
      </c>
      <c r="C269" t="s">
        <v>973</v>
      </c>
      <c r="D269" t="s">
        <v>1164</v>
      </c>
      <c r="E269" t="s">
        <v>1006</v>
      </c>
      <c r="F269" t="s">
        <v>968</v>
      </c>
      <c r="G269" t="s">
        <v>1146</v>
      </c>
      <c r="H269" t="s">
        <v>969</v>
      </c>
      <c r="I269" t="str">
        <f t="shared" si="14"/>
        <v>INSERT INTO TSaskit (Categorie, SousCategorie, `RefPrestashop`,  id_product_attribute, `Reference`, `Designation`, `PrixMagasin`, `Actif`, DateModification) VALUES ('Support de communication','Textile',566,2386,'TSHIRTM-XXL','TAILLE XXL T-SHIRT MARINE AQUATIRIS',14.000000,1, NOW());</v>
      </c>
    </row>
    <row r="270" spans="1:9" x14ac:dyDescent="0.25">
      <c r="A270">
        <v>566</v>
      </c>
      <c r="B270">
        <v>2387</v>
      </c>
      <c r="C270" t="s">
        <v>974</v>
      </c>
      <c r="D270" t="s">
        <v>1159</v>
      </c>
      <c r="E270" t="s">
        <v>1006</v>
      </c>
      <c r="F270" t="s">
        <v>968</v>
      </c>
      <c r="G270" t="s">
        <v>1147</v>
      </c>
      <c r="H270" t="s">
        <v>969</v>
      </c>
      <c r="I270" t="str">
        <f t="shared" si="14"/>
        <v>INSERT INTO TSaskit (Categorie, SousCategorie, `RefPrestashop`,  id_product_attribute, `Reference`, `Designation`, `PrixMagasin`, `Actif`, DateModification) VALUES ('Support de communication','Textile',566,2387,'TSHIRTG-XXXL','TAILLE XXXL T-SHIRT GRIS AQUATIRIS',14.000000,1, NOW());</v>
      </c>
    </row>
    <row r="271" spans="1:9" x14ac:dyDescent="0.25">
      <c r="A271">
        <v>566</v>
      </c>
      <c r="B271">
        <v>2388</v>
      </c>
      <c r="C271" t="s">
        <v>974</v>
      </c>
      <c r="D271" t="s">
        <v>1165</v>
      </c>
      <c r="E271" t="s">
        <v>1006</v>
      </c>
      <c r="F271" t="s">
        <v>968</v>
      </c>
      <c r="G271" t="s">
        <v>1148</v>
      </c>
      <c r="H271" t="s">
        <v>969</v>
      </c>
      <c r="I271" t="str">
        <f t="shared" si="14"/>
        <v>INSERT INTO TSaskit (Categorie, SousCategorie, `RefPrestashop`,  id_product_attribute, `Reference`, `Designation`, `PrixMagasin`, `Actif`, DateModification) VALUES ('Support de communication','Textile',566,2388,'TSHIRTM-XXXL','TAILLE XXXL T-SHIRT MARINE AQUATIRIS',14.000000,1, NOW());</v>
      </c>
    </row>
    <row r="272" spans="1:9" x14ac:dyDescent="0.25">
      <c r="A272">
        <v>567</v>
      </c>
      <c r="B272">
        <v>2389</v>
      </c>
      <c r="C272" t="s">
        <v>975</v>
      </c>
      <c r="D272" t="s">
        <v>976</v>
      </c>
      <c r="E272" t="s">
        <v>1006</v>
      </c>
      <c r="F272" t="s">
        <v>977</v>
      </c>
      <c r="G272" t="s">
        <v>1127</v>
      </c>
      <c r="H272" t="s">
        <v>978</v>
      </c>
      <c r="I272" t="str">
        <f t="shared" si="14"/>
        <v>INSERT INTO TSaskit (Categorie, SousCategorie, `RefPrestashop`,  id_product_attribute, `Reference`, `Designation`, `PrixMagasin`, `Actif`, DateModification) VALUES ('Support de communication','Textile',567,2389,'PULLH-M','TAILLE M PULL AQUATIRIS',60.000000,1, NOW());</v>
      </c>
    </row>
    <row r="273" spans="1:9" x14ac:dyDescent="0.25">
      <c r="A273">
        <v>567</v>
      </c>
      <c r="B273">
        <v>2390</v>
      </c>
      <c r="C273" t="s">
        <v>979</v>
      </c>
      <c r="D273" t="s">
        <v>1169</v>
      </c>
      <c r="E273" t="s">
        <v>1006</v>
      </c>
      <c r="F273" t="s">
        <v>977</v>
      </c>
      <c r="G273" t="s">
        <v>1128</v>
      </c>
      <c r="H273" t="s">
        <v>978</v>
      </c>
      <c r="I273" t="str">
        <f t="shared" si="14"/>
        <v>INSERT INTO TSaskit (Categorie, SousCategorie, `RefPrestashop`,  id_product_attribute, `Reference`, `Designation`, `PrixMagasin`, `Actif`, DateModification) VALUES ('Support de communication','Textile',567,2390,'PULLH-L','TAILLE L PULL HOMME AQUATIRIS',60.000000,1, NOW());</v>
      </c>
    </row>
    <row r="274" spans="1:9" x14ac:dyDescent="0.25">
      <c r="A274">
        <v>567</v>
      </c>
      <c r="B274">
        <v>2391</v>
      </c>
      <c r="C274" t="s">
        <v>980</v>
      </c>
      <c r="D274" t="s">
        <v>1170</v>
      </c>
      <c r="E274" t="s">
        <v>1006</v>
      </c>
      <c r="F274" t="s">
        <v>977</v>
      </c>
      <c r="G274" t="s">
        <v>1129</v>
      </c>
      <c r="H274" t="s">
        <v>978</v>
      </c>
      <c r="I274" t="str">
        <f t="shared" si="14"/>
        <v>INSERT INTO TSaskit (Categorie, SousCategorie, `RefPrestashop`,  id_product_attribute, `Reference`, `Designation`, `PrixMagasin`, `Actif`, DateModification) VALUES ('Support de communication','Textile',567,2391,'PULLH-XL','TAILLE XL PULL HOMME AQUATIRIS',60.000000,1, NOW());</v>
      </c>
    </row>
    <row r="275" spans="1:9" x14ac:dyDescent="0.25">
      <c r="A275">
        <v>567</v>
      </c>
      <c r="B275">
        <v>2392</v>
      </c>
      <c r="C275" t="s">
        <v>981</v>
      </c>
      <c r="D275" t="s">
        <v>1171</v>
      </c>
      <c r="E275" t="s">
        <v>1006</v>
      </c>
      <c r="F275" t="s">
        <v>977</v>
      </c>
      <c r="G275" t="s">
        <v>1130</v>
      </c>
      <c r="H275" t="s">
        <v>978</v>
      </c>
      <c r="I275" t="str">
        <f t="shared" si="14"/>
        <v>INSERT INTO TSaskit (Categorie, SousCategorie, `RefPrestashop`,  id_product_attribute, `Reference`, `Designation`, `PrixMagasin`, `Actif`, DateModification) VALUES ('Support de communication','Textile',567,2392,'PULLH-XXL','TAILLE XXL PULL HOMME AQUATIRIS',60.000000,1, NOW());</v>
      </c>
    </row>
    <row r="276" spans="1:9" x14ac:dyDescent="0.25">
      <c r="A276">
        <v>567</v>
      </c>
      <c r="B276">
        <v>2393</v>
      </c>
      <c r="C276" t="s">
        <v>982</v>
      </c>
      <c r="D276" t="s">
        <v>1172</v>
      </c>
      <c r="E276" t="s">
        <v>1006</v>
      </c>
      <c r="F276" t="s">
        <v>977</v>
      </c>
      <c r="G276" t="s">
        <v>1131</v>
      </c>
      <c r="H276" t="s">
        <v>978</v>
      </c>
      <c r="I276" t="str">
        <f t="shared" si="14"/>
        <v>INSERT INTO TSaskit (Categorie, SousCategorie, `RefPrestashop`,  id_product_attribute, `Reference`, `Designation`, `PrixMagasin`, `Actif`, DateModification) VALUES ('Support de communication','Textile',567,2393,'PULLH-XXXL','TAILLE XXXL PULL HOMME AQUATIRIS',60.000000,1, NOW());</v>
      </c>
    </row>
    <row r="277" spans="1:9" x14ac:dyDescent="0.25">
      <c r="A277">
        <v>567</v>
      </c>
      <c r="B277">
        <v>2394</v>
      </c>
      <c r="C277" t="s">
        <v>983</v>
      </c>
      <c r="D277" t="s">
        <v>1173</v>
      </c>
      <c r="E277" t="s">
        <v>1006</v>
      </c>
      <c r="F277" t="s">
        <v>977</v>
      </c>
      <c r="G277" t="s">
        <v>1132</v>
      </c>
      <c r="H277" t="s">
        <v>978</v>
      </c>
      <c r="I277" t="str">
        <f t="shared" si="14"/>
        <v>INSERT INTO TSaskit (Categorie, SousCategorie, `RefPrestashop`,  id_product_attribute, `Reference`, `Designation`, `PrixMagasin`, `Actif`, DateModification) VALUES ('Support de communication','Textile',567,2394,'PULLH-XXXXL','TAILLE XXXXL PULL HOMME AQUATIRIS',60.000000,1, NOW());</v>
      </c>
    </row>
    <row r="278" spans="1:9" x14ac:dyDescent="0.25">
      <c r="A278">
        <v>567</v>
      </c>
      <c r="B278">
        <v>2395</v>
      </c>
      <c r="C278" t="s">
        <v>984</v>
      </c>
      <c r="D278" t="s">
        <v>1174</v>
      </c>
      <c r="E278" t="s">
        <v>1006</v>
      </c>
      <c r="F278" t="s">
        <v>977</v>
      </c>
      <c r="G278" t="s">
        <v>1133</v>
      </c>
      <c r="H278" t="s">
        <v>978</v>
      </c>
      <c r="I278" t="str">
        <f t="shared" si="14"/>
        <v>INSERT INTO TSaskit (Categorie, SousCategorie, `RefPrestashop`,  id_product_attribute, `Reference`, `Designation`, `PrixMagasin`, `Actif`, DateModification) VALUES ('Support de communication','Textile',567,2395,'PULLH-XXXXXL','TAILLE XXXXXL PULL HOMME AQUATIRIS',60.000000,1, NOW());</v>
      </c>
    </row>
    <row r="279" spans="1:9" x14ac:dyDescent="0.25">
      <c r="A279">
        <v>567</v>
      </c>
      <c r="B279">
        <v>2396</v>
      </c>
      <c r="C279" t="s">
        <v>975</v>
      </c>
      <c r="D279" t="s">
        <v>1166</v>
      </c>
      <c r="E279" t="s">
        <v>1006</v>
      </c>
      <c r="F279" t="s">
        <v>977</v>
      </c>
      <c r="G279" t="s">
        <v>1134</v>
      </c>
      <c r="H279" t="s">
        <v>985</v>
      </c>
      <c r="I279" t="str">
        <f t="shared" ref="I279:I320" si="15">CONCATENATE($P$1,"'",E279,"',",A279,",",B279,",'",G279,"','",D279,"',",F279,",1, NOW());")</f>
        <v>INSERT INTO TSaskit (Categorie, SousCategorie, `RefPrestashop`,  id_product_attribute, `Reference`, `Designation`, `PrixMagasin`, `Actif`, DateModification) VALUES ('Support de communication','Textile',567,2396,'PULLF-M','TAILLE M PULL FEMME AQUATIRIS',60.000000,1, NOW());</v>
      </c>
    </row>
    <row r="280" spans="1:9" x14ac:dyDescent="0.25">
      <c r="A280">
        <v>567</v>
      </c>
      <c r="B280">
        <v>2397</v>
      </c>
      <c r="C280" t="s">
        <v>979</v>
      </c>
      <c r="D280" t="s">
        <v>1167</v>
      </c>
      <c r="E280" t="s">
        <v>1006</v>
      </c>
      <c r="F280" t="s">
        <v>977</v>
      </c>
      <c r="G280" t="s">
        <v>1135</v>
      </c>
      <c r="H280" t="s">
        <v>985</v>
      </c>
      <c r="I280" t="str">
        <f t="shared" si="15"/>
        <v>INSERT INTO TSaskit (Categorie, SousCategorie, `RefPrestashop`,  id_product_attribute, `Reference`, `Designation`, `PrixMagasin`, `Actif`, DateModification) VALUES ('Support de communication','Textile',567,2397,'PULLF-L','TAILLE L PULL FEMME AQUATIRIS',60.000000,1, NOW());</v>
      </c>
    </row>
    <row r="281" spans="1:9" x14ac:dyDescent="0.25">
      <c r="A281">
        <v>567</v>
      </c>
      <c r="B281">
        <v>2398</v>
      </c>
      <c r="C281" t="s">
        <v>980</v>
      </c>
      <c r="D281" t="s">
        <v>1168</v>
      </c>
      <c r="E281" t="s">
        <v>1006</v>
      </c>
      <c r="F281" t="s">
        <v>977</v>
      </c>
      <c r="G281" t="s">
        <v>1136</v>
      </c>
      <c r="H281" t="s">
        <v>985</v>
      </c>
      <c r="I281" t="str">
        <f t="shared" si="15"/>
        <v>INSERT INTO TSaskit (Categorie, SousCategorie, `RefPrestashop`,  id_product_attribute, `Reference`, `Designation`, `PrixMagasin`, `Actif`, DateModification) VALUES ('Support de communication','Textile',567,2398,'PULLF-XL','TAILLE XL PULL FEMME AQUATIRIS',60.000000,1, NOW());</v>
      </c>
    </row>
    <row r="282" spans="1:9" x14ac:dyDescent="0.25">
      <c r="A282">
        <v>568</v>
      </c>
      <c r="B282">
        <v>2403</v>
      </c>
      <c r="C282" t="s">
        <v>986</v>
      </c>
      <c r="D282" t="s">
        <v>1175</v>
      </c>
      <c r="E282" t="s">
        <v>1006</v>
      </c>
      <c r="F282" t="s">
        <v>618</v>
      </c>
      <c r="G282" t="s">
        <v>1122</v>
      </c>
      <c r="H282" t="s">
        <v>987</v>
      </c>
      <c r="I282" t="str">
        <f t="shared" si="15"/>
        <v>INSERT INTO TSaskit (Categorie, SousCategorie, `RefPrestashop`,  id_product_attribute, `Reference`, `Designation`, `PrixMagasin`, `Actif`, DateModification) VALUES ('Support de communication','Textile',568,2403,'MARINIEREH-S','TAILLE S MARINIERE HOMME AQUATIRIS',35.000000,1, NOW());</v>
      </c>
    </row>
    <row r="283" spans="1:9" x14ac:dyDescent="0.25">
      <c r="A283">
        <v>568</v>
      </c>
      <c r="B283">
        <v>2404</v>
      </c>
      <c r="C283" t="s">
        <v>988</v>
      </c>
      <c r="D283" t="s">
        <v>1176</v>
      </c>
      <c r="E283" t="s">
        <v>1006</v>
      </c>
      <c r="F283" t="s">
        <v>618</v>
      </c>
      <c r="G283" t="s">
        <v>1123</v>
      </c>
      <c r="H283" t="s">
        <v>987</v>
      </c>
      <c r="I283" t="str">
        <f t="shared" si="15"/>
        <v>INSERT INTO TSaskit (Categorie, SousCategorie, `RefPrestashop`,  id_product_attribute, `Reference`, `Designation`, `PrixMagasin`, `Actif`, DateModification) VALUES ('Support de communication','Textile',568,2404,'MARINIEREH-M','TAILLE M MARINIERE HOMME AQUATIRIS',35.000000,1, NOW());</v>
      </c>
    </row>
    <row r="284" spans="1:9" x14ac:dyDescent="0.25">
      <c r="A284">
        <v>568</v>
      </c>
      <c r="B284">
        <v>2405</v>
      </c>
      <c r="C284" t="s">
        <v>989</v>
      </c>
      <c r="D284" t="s">
        <v>1177</v>
      </c>
      <c r="E284" t="s">
        <v>1006</v>
      </c>
      <c r="F284" t="s">
        <v>618</v>
      </c>
      <c r="G284" t="s">
        <v>1124</v>
      </c>
      <c r="H284" t="s">
        <v>987</v>
      </c>
      <c r="I284" t="str">
        <f t="shared" si="15"/>
        <v>INSERT INTO TSaskit (Categorie, SousCategorie, `RefPrestashop`,  id_product_attribute, `Reference`, `Designation`, `PrixMagasin`, `Actif`, DateModification) VALUES ('Support de communication','Textile',568,2405,'MARINIEREH-L','TAILLE L MARINIERE HOMME AQUATIRIS',35.000000,1, NOW());</v>
      </c>
    </row>
    <row r="285" spans="1:9" x14ac:dyDescent="0.25">
      <c r="A285">
        <v>568</v>
      </c>
      <c r="B285">
        <v>2406</v>
      </c>
      <c r="C285" t="s">
        <v>990</v>
      </c>
      <c r="D285" t="s">
        <v>1178</v>
      </c>
      <c r="E285" t="s">
        <v>1006</v>
      </c>
      <c r="F285" t="s">
        <v>618</v>
      </c>
      <c r="G285" t="s">
        <v>1125</v>
      </c>
      <c r="H285" t="s">
        <v>987</v>
      </c>
      <c r="I285" t="str">
        <f t="shared" si="15"/>
        <v>INSERT INTO TSaskit (Categorie, SousCategorie, `RefPrestashop`,  id_product_attribute, `Reference`, `Designation`, `PrixMagasin`, `Actif`, DateModification) VALUES ('Support de communication','Textile',568,2406,'MARINIEREH-XL','TAILLE XL MARINIERE HOMME AQUATIRIS',35.000000,1, NOW());</v>
      </c>
    </row>
    <row r="286" spans="1:9" x14ac:dyDescent="0.25">
      <c r="A286">
        <v>568</v>
      </c>
      <c r="B286">
        <v>2407</v>
      </c>
      <c r="C286" t="s">
        <v>991</v>
      </c>
      <c r="D286" t="s">
        <v>1179</v>
      </c>
      <c r="E286" t="s">
        <v>1006</v>
      </c>
      <c r="F286" t="s">
        <v>618</v>
      </c>
      <c r="G286" t="s">
        <v>1126</v>
      </c>
      <c r="H286" t="s">
        <v>987</v>
      </c>
      <c r="I286" t="str">
        <f t="shared" si="15"/>
        <v>INSERT INTO TSaskit (Categorie, SousCategorie, `RefPrestashop`,  id_product_attribute, `Reference`, `Designation`, `PrixMagasin`, `Actif`, DateModification) VALUES ('Support de communication','Textile',568,2407,'MARINIEREH-XXL','TAILLE XXL MARINIERE HOMME AQUATIRIS',35.000000,1, NOW());</v>
      </c>
    </row>
    <row r="287" spans="1:9" x14ac:dyDescent="0.25">
      <c r="A287">
        <v>568</v>
      </c>
      <c r="B287">
        <v>2408</v>
      </c>
      <c r="C287" t="s">
        <v>986</v>
      </c>
      <c r="D287" t="s">
        <v>1180</v>
      </c>
      <c r="E287" t="s">
        <v>1006</v>
      </c>
      <c r="F287" t="s">
        <v>618</v>
      </c>
      <c r="G287" t="s">
        <v>1118</v>
      </c>
      <c r="H287" t="s">
        <v>987</v>
      </c>
      <c r="I287" t="str">
        <f t="shared" si="15"/>
        <v>INSERT INTO TSaskit (Categorie, SousCategorie, `RefPrestashop`,  id_product_attribute, `Reference`, `Designation`, `PrixMagasin`, `Actif`, DateModification) VALUES ('Support de communication','Textile',568,2408,'MARINIEREF-S','TAILLE S MARINIERE FEMME AQUATIRIS',35.000000,1, NOW());</v>
      </c>
    </row>
    <row r="288" spans="1:9" x14ac:dyDescent="0.25">
      <c r="A288">
        <v>568</v>
      </c>
      <c r="B288">
        <v>2409</v>
      </c>
      <c r="C288" t="s">
        <v>988</v>
      </c>
      <c r="D288" t="s">
        <v>1181</v>
      </c>
      <c r="E288" t="s">
        <v>1006</v>
      </c>
      <c r="F288" t="s">
        <v>618</v>
      </c>
      <c r="G288" t="s">
        <v>1119</v>
      </c>
      <c r="H288" t="s">
        <v>987</v>
      </c>
      <c r="I288" t="str">
        <f t="shared" si="15"/>
        <v>INSERT INTO TSaskit (Categorie, SousCategorie, `RefPrestashop`,  id_product_attribute, `Reference`, `Designation`, `PrixMagasin`, `Actif`, DateModification) VALUES ('Support de communication','Textile',568,2409,'MARINIEREF-M','TAILLE M MARINIERE FEMME AQUATIRIS',35.000000,1, NOW());</v>
      </c>
    </row>
    <row r="289" spans="1:9" x14ac:dyDescent="0.25">
      <c r="A289">
        <v>568</v>
      </c>
      <c r="B289">
        <v>2410</v>
      </c>
      <c r="C289" t="s">
        <v>989</v>
      </c>
      <c r="D289" t="s">
        <v>1182</v>
      </c>
      <c r="E289" t="s">
        <v>1006</v>
      </c>
      <c r="F289" t="s">
        <v>618</v>
      </c>
      <c r="G289" t="s">
        <v>1120</v>
      </c>
      <c r="H289" t="s">
        <v>987</v>
      </c>
      <c r="I289" t="str">
        <f t="shared" si="15"/>
        <v>INSERT INTO TSaskit (Categorie, SousCategorie, `RefPrestashop`,  id_product_attribute, `Reference`, `Designation`, `PrixMagasin`, `Actif`, DateModification) VALUES ('Support de communication','Textile',568,2410,'MARINIEREF-L','TAILLE L MARINIERE FEMME AQUATIRIS',35.000000,1, NOW());</v>
      </c>
    </row>
    <row r="290" spans="1:9" x14ac:dyDescent="0.25">
      <c r="A290">
        <v>568</v>
      </c>
      <c r="B290">
        <v>2411</v>
      </c>
      <c r="C290" t="s">
        <v>990</v>
      </c>
      <c r="D290" t="s">
        <v>1183</v>
      </c>
      <c r="E290" t="s">
        <v>1006</v>
      </c>
      <c r="F290" t="s">
        <v>618</v>
      </c>
      <c r="G290" t="s">
        <v>1121</v>
      </c>
      <c r="H290" t="s">
        <v>987</v>
      </c>
      <c r="I290" t="str">
        <f t="shared" si="15"/>
        <v>INSERT INTO TSaskit (Categorie, SousCategorie, `RefPrestashop`,  id_product_attribute, `Reference`, `Designation`, `PrixMagasin`, `Actif`, DateModification) VALUES ('Support de communication','Textile',568,2411,'MARINIEREF-XL','TAILLE XL MARINIERE FEMME AQUATIRIS',35.000000,1, NOW());</v>
      </c>
    </row>
    <row r="291" spans="1:9" x14ac:dyDescent="0.25">
      <c r="A291">
        <v>569</v>
      </c>
      <c r="B291">
        <v>2413</v>
      </c>
      <c r="C291" t="s">
        <v>992</v>
      </c>
      <c r="D291" t="s">
        <v>993</v>
      </c>
      <c r="E291" t="s">
        <v>1006</v>
      </c>
      <c r="F291" t="s">
        <v>977</v>
      </c>
      <c r="G291" t="s">
        <v>1113</v>
      </c>
      <c r="H291" t="s">
        <v>994</v>
      </c>
      <c r="I291" t="str">
        <f t="shared" si="15"/>
        <v>INSERT INTO TSaskit (Categorie, SousCategorie, `RefPrestashop`,  id_product_attribute, `Reference`, `Designation`, `PrixMagasin`, `Actif`, DateModification) VALUES ('Support de communication','Textile',569,2413,'VESTE-S','TAILLE S VESTE AQUATIRIS',60.000000,1, NOW());</v>
      </c>
    </row>
    <row r="292" spans="1:9" x14ac:dyDescent="0.25">
      <c r="A292">
        <v>569</v>
      </c>
      <c r="B292">
        <v>2414</v>
      </c>
      <c r="C292" t="s">
        <v>995</v>
      </c>
      <c r="D292" t="s">
        <v>996</v>
      </c>
      <c r="E292" t="s">
        <v>1006</v>
      </c>
      <c r="F292" t="s">
        <v>977</v>
      </c>
      <c r="G292" t="s">
        <v>1114</v>
      </c>
      <c r="H292" t="s">
        <v>994</v>
      </c>
      <c r="I292" t="str">
        <f t="shared" si="15"/>
        <v>INSERT INTO TSaskit (Categorie, SousCategorie, `RefPrestashop`,  id_product_attribute, `Reference`, `Designation`, `PrixMagasin`, `Actif`, DateModification) VALUES ('Support de communication','Textile',569,2414,'VESTE-M','TAILLE M VESTE AQUATIRIS',60.000000,1, NOW());</v>
      </c>
    </row>
    <row r="293" spans="1:9" x14ac:dyDescent="0.25">
      <c r="A293">
        <v>569</v>
      </c>
      <c r="B293">
        <v>2415</v>
      </c>
      <c r="C293" t="s">
        <v>997</v>
      </c>
      <c r="D293" t="s">
        <v>998</v>
      </c>
      <c r="E293" t="s">
        <v>1006</v>
      </c>
      <c r="F293" t="s">
        <v>977</v>
      </c>
      <c r="G293" t="s">
        <v>1115</v>
      </c>
      <c r="H293" t="s">
        <v>994</v>
      </c>
      <c r="I293" t="str">
        <f t="shared" si="15"/>
        <v>INSERT INTO TSaskit (Categorie, SousCategorie, `RefPrestashop`,  id_product_attribute, `Reference`, `Designation`, `PrixMagasin`, `Actif`, DateModification) VALUES ('Support de communication','Textile',569,2415,'VESTE-L','TAILLE L VESTE AQUATIRIS',60.000000,1, NOW());</v>
      </c>
    </row>
    <row r="294" spans="1:9" x14ac:dyDescent="0.25">
      <c r="A294">
        <v>569</v>
      </c>
      <c r="B294">
        <v>2416</v>
      </c>
      <c r="C294" t="s">
        <v>999</v>
      </c>
      <c r="D294" t="s">
        <v>1000</v>
      </c>
      <c r="E294" t="s">
        <v>1006</v>
      </c>
      <c r="F294" t="s">
        <v>977</v>
      </c>
      <c r="G294" t="s">
        <v>1116</v>
      </c>
      <c r="H294" t="s">
        <v>994</v>
      </c>
      <c r="I294" t="str">
        <f t="shared" si="15"/>
        <v>INSERT INTO TSaskit (Categorie, SousCategorie, `RefPrestashop`,  id_product_attribute, `Reference`, `Designation`, `PrixMagasin`, `Actif`, DateModification) VALUES ('Support de communication','Textile',569,2416,'VESTE-XL','TAILLE XL VESTE AQUATIRIS',60.000000,1, NOW());</v>
      </c>
    </row>
    <row r="295" spans="1:9" x14ac:dyDescent="0.25">
      <c r="A295">
        <v>569</v>
      </c>
      <c r="B295">
        <v>2417</v>
      </c>
      <c r="C295" t="s">
        <v>1001</v>
      </c>
      <c r="D295" t="s">
        <v>1002</v>
      </c>
      <c r="E295" t="s">
        <v>1006</v>
      </c>
      <c r="F295" t="s">
        <v>977</v>
      </c>
      <c r="G295" t="s">
        <v>1117</v>
      </c>
      <c r="H295" t="s">
        <v>994</v>
      </c>
      <c r="I295" t="str">
        <f t="shared" si="15"/>
        <v>INSERT INTO TSaskit (Categorie, SousCategorie, `RefPrestashop`,  id_product_attribute, `Reference`, `Designation`, `PrixMagasin`, `Actif`, DateModification) VALUES ('Support de communication','Textile',569,2417,'VESTE-XXL','TAILLE XXL VESTE AQUATIRIS',60.000000,1, NOW());</v>
      </c>
    </row>
    <row r="297" spans="1:9" x14ac:dyDescent="0.25">
      <c r="A297">
        <v>470</v>
      </c>
      <c r="B297" t="s">
        <v>199</v>
      </c>
      <c r="C297" t="s">
        <v>1011</v>
      </c>
      <c r="D297" t="s">
        <v>1153</v>
      </c>
      <c r="E297" t="s">
        <v>1003</v>
      </c>
      <c r="F297" t="s">
        <v>1012</v>
      </c>
      <c r="G297" t="s">
        <v>1013</v>
      </c>
      <c r="H297" t="s">
        <v>1014</v>
      </c>
      <c r="I297" t="str">
        <f t="shared" si="15"/>
        <v>INSERT INTO TSaskit (Categorie, SousCategorie, `RefPrestashop`,  id_product_attribute, `Reference`, `Designation`, `PrixMagasin`, `Actif`, DateModification) VALUES ('Support de communication','Support de communication',470,NULL,'PLAQUETTES','PLAQUETTES JARDIN D\'ASSAINISSEMENT',8.540000,1, NOW());</v>
      </c>
    </row>
    <row r="298" spans="1:9" x14ac:dyDescent="0.25">
      <c r="A298">
        <v>475</v>
      </c>
      <c r="B298" t="s">
        <v>199</v>
      </c>
      <c r="C298" t="s">
        <v>1015</v>
      </c>
      <c r="D298" t="s">
        <v>1016</v>
      </c>
      <c r="E298" t="s">
        <v>1003</v>
      </c>
      <c r="F298" t="s">
        <v>1017</v>
      </c>
      <c r="G298" t="s">
        <v>1018</v>
      </c>
      <c r="H298" t="s">
        <v>1019</v>
      </c>
      <c r="I298" t="str">
        <f t="shared" si="15"/>
        <v>INSERT INTO TSaskit (Categorie, SousCategorie, `RefPrestashop`,  id_product_attribute, `Reference`, `Designation`, `PrixMagasin`, `Actif`, DateModification) VALUES ('Support de communication','Support de communication',475,NULL,'KITSTAND','KIT STAND EXPO',119.440000,1, NOW());</v>
      </c>
    </row>
    <row r="299" spans="1:9" x14ac:dyDescent="0.25">
      <c r="A299">
        <v>477</v>
      </c>
      <c r="B299" t="s">
        <v>199</v>
      </c>
      <c r="C299" t="s">
        <v>1020</v>
      </c>
      <c r="D299" t="s">
        <v>1021</v>
      </c>
      <c r="E299" t="s">
        <v>1003</v>
      </c>
      <c r="F299" t="s">
        <v>1022</v>
      </c>
      <c r="G299" t="s">
        <v>1023</v>
      </c>
      <c r="H299" t="s">
        <v>265</v>
      </c>
      <c r="I299" t="str">
        <f t="shared" si="15"/>
        <v>INSERT INTO TSaskit (Categorie, SousCategorie, `RefPrestashop`,  id_product_attribute, `Reference`, `Designation`, `PrixMagasin`, `Actif`, DateModification) VALUES ('Support de communication','Support de communication',477,NULL,'PANNEAU','PANNEAU PEDAGOGIQUE',148.200000,1, NOW());</v>
      </c>
    </row>
    <row r="300" spans="1:9" x14ac:dyDescent="0.25">
      <c r="A300">
        <v>479</v>
      </c>
      <c r="B300" t="s">
        <v>199</v>
      </c>
      <c r="C300" t="s">
        <v>1024</v>
      </c>
      <c r="D300" t="s">
        <v>1025</v>
      </c>
      <c r="E300" t="s">
        <v>1003</v>
      </c>
      <c r="F300" t="s">
        <v>1026</v>
      </c>
      <c r="G300" t="s">
        <v>1027</v>
      </c>
      <c r="H300" t="s">
        <v>1028</v>
      </c>
      <c r="I300" t="str">
        <f t="shared" si="15"/>
        <v>INSERT INTO TSaskit (Categorie, SousCategorie, `RefPrestashop`,  id_product_attribute, `Reference`, `Designation`, `PrixMagasin`, `Actif`, DateModification) VALUES ('Support de communication','Support de communication',479,NULL,'KITGRANT','TEST GRANT',86.275000,1, NOW());</v>
      </c>
    </row>
    <row r="301" spans="1:9" x14ac:dyDescent="0.25">
      <c r="A301">
        <v>481</v>
      </c>
      <c r="B301" t="s">
        <v>199</v>
      </c>
      <c r="C301" t="s">
        <v>1029</v>
      </c>
      <c r="D301" t="s">
        <v>1030</v>
      </c>
      <c r="E301" t="s">
        <v>1003</v>
      </c>
      <c r="F301" t="s">
        <v>1031</v>
      </c>
      <c r="G301" t="s">
        <v>1030</v>
      </c>
      <c r="H301" t="s">
        <v>1032</v>
      </c>
      <c r="I301" t="str">
        <f t="shared" si="15"/>
        <v>INSERT INTO TSaskit (Categorie, SousCategorie, `RefPrestashop`,  id_product_attribute, `Reference`, `Designation`, `PrixMagasin`, `Actif`, DateModification) VALUES ('Support de communication','Support de communication',481,NULL,'PERMEAMETRE','PERMEAMETRE',389.650000,1, NOW());</v>
      </c>
    </row>
    <row r="302" spans="1:9" x14ac:dyDescent="0.25">
      <c r="A302">
        <v>483</v>
      </c>
      <c r="B302" t="s">
        <v>199</v>
      </c>
      <c r="C302" t="s">
        <v>1033</v>
      </c>
      <c r="D302" t="s">
        <v>1034</v>
      </c>
      <c r="E302" t="s">
        <v>1003</v>
      </c>
      <c r="F302" t="s">
        <v>1035</v>
      </c>
      <c r="G302" t="s">
        <v>1036</v>
      </c>
      <c r="H302" t="s">
        <v>1037</v>
      </c>
      <c r="I302" t="str">
        <f t="shared" si="15"/>
        <v>INSERT INTO TSaskit (Categorie, SousCategorie, `RefPrestashop`,  id_product_attribute, `Reference`, `Designation`, `PrixMagasin`, `Actif`, DateModification) VALUES ('Support de communication','Support de communication',483,NULL,'COLORIAGE','CARNETS DE COLORIAGES',24.360000,1, NOW());</v>
      </c>
    </row>
    <row r="303" spans="1:9" x14ac:dyDescent="0.25">
      <c r="A303">
        <v>484</v>
      </c>
      <c r="B303" t="s">
        <v>199</v>
      </c>
      <c r="C303" t="s">
        <v>1038</v>
      </c>
      <c r="D303" t="s">
        <v>1039</v>
      </c>
      <c r="E303" t="s">
        <v>1003</v>
      </c>
      <c r="F303" t="s">
        <v>1040</v>
      </c>
      <c r="G303" t="s">
        <v>1041</v>
      </c>
      <c r="H303" t="s">
        <v>1042</v>
      </c>
      <c r="I303" t="str">
        <f t="shared" si="15"/>
        <v>INSERT INTO TSaskit (Categorie, SousCategorie, `RefPrestashop`,  id_product_attribute, `Reference`, `Designation`, `PrixMagasin`, `Actif`, DateModification) VALUES ('Support de communication','Support de communication',484,NULL,'PLUMIERS','PLUMIERS EN BOIS',44.152000,1, NOW());</v>
      </c>
    </row>
    <row r="304" spans="1:9" x14ac:dyDescent="0.25">
      <c r="A304">
        <v>485</v>
      </c>
      <c r="B304" t="s">
        <v>199</v>
      </c>
      <c r="C304" t="s">
        <v>1043</v>
      </c>
      <c r="D304" t="s">
        <v>1044</v>
      </c>
      <c r="E304" t="s">
        <v>1003</v>
      </c>
      <c r="F304" t="s">
        <v>1045</v>
      </c>
      <c r="G304" t="s">
        <v>1046</v>
      </c>
      <c r="H304" t="s">
        <v>889</v>
      </c>
      <c r="I304" t="str">
        <f t="shared" si="15"/>
        <v>INSERT INTO TSaskit (Categorie, SousCategorie, `RefPrestashop`,  id_product_attribute, `Reference`, `Designation`, `PrixMagasin`, `Actif`, DateModification) VALUES ('Support de communication','Support de communication',485,NULL,'SACS','SACS EN KRAFT SIGLE AQUATIRIS',25.375000,1, NOW());</v>
      </c>
    </row>
    <row r="305" spans="1:9" x14ac:dyDescent="0.25">
      <c r="A305">
        <v>487</v>
      </c>
      <c r="B305" t="s">
        <v>199</v>
      </c>
      <c r="C305" t="s">
        <v>1047</v>
      </c>
      <c r="D305" t="s">
        <v>1048</v>
      </c>
      <c r="E305" t="s">
        <v>1003</v>
      </c>
      <c r="F305" t="s">
        <v>1049</v>
      </c>
      <c r="G305" t="s">
        <v>1050</v>
      </c>
      <c r="H305" t="s">
        <v>1051</v>
      </c>
      <c r="I305" t="str">
        <f t="shared" si="15"/>
        <v>INSERT INTO TSaskit (Categorie, SousCategorie, `RefPrestashop`,  id_product_attribute, `Reference`, `Designation`, `PrixMagasin`, `Actif`, DateModification) VALUES ('Support de communication','Support de communication',487,NULL,'CLE','CLE USB 8GO',9.439500,1, NOW());</v>
      </c>
    </row>
    <row r="306" spans="1:9" x14ac:dyDescent="0.25">
      <c r="A306">
        <v>488</v>
      </c>
      <c r="B306" t="s">
        <v>199</v>
      </c>
      <c r="C306" t="s">
        <v>1052</v>
      </c>
      <c r="D306" t="s">
        <v>1053</v>
      </c>
      <c r="E306" t="s">
        <v>1003</v>
      </c>
      <c r="F306" t="s">
        <v>1054</v>
      </c>
      <c r="G306" t="s">
        <v>1055</v>
      </c>
      <c r="H306" t="s">
        <v>1056</v>
      </c>
      <c r="I306" t="str">
        <f t="shared" si="15"/>
        <v>INSERT INTO TSaskit (Categorie, SousCategorie, `RefPrestashop`,  id_product_attribute, `Reference`, `Designation`, `PrixMagasin`, `Actif`, DateModification) VALUES ('Support de communication','Support de communication',488,NULL,'BANNIERE','BANNIERE RECTO/VERSO',38.960000,1, NOW());</v>
      </c>
    </row>
    <row r="307" spans="1:9" x14ac:dyDescent="0.25">
      <c r="A307">
        <v>489</v>
      </c>
      <c r="B307" t="s">
        <v>199</v>
      </c>
      <c r="C307" t="s">
        <v>1057</v>
      </c>
      <c r="D307" t="s">
        <v>1058</v>
      </c>
      <c r="E307" t="s">
        <v>1003</v>
      </c>
      <c r="F307" t="s">
        <v>1059</v>
      </c>
      <c r="G307" t="s">
        <v>1060</v>
      </c>
      <c r="H307" t="s">
        <v>1061</v>
      </c>
      <c r="I307" t="str">
        <f t="shared" si="15"/>
        <v>INSERT INTO TSaskit (Categorie, SousCategorie, `RefPrestashop`,  id_product_attribute, `Reference`, `Designation`, `PrixMagasin`, `Actif`, DateModification) VALUES ('Support de communication','Support de communication',489,NULL,'ROLLUP','ROLL UP AQUATIRIS',55.190000,1, NOW());</v>
      </c>
    </row>
    <row r="308" spans="1:9" x14ac:dyDescent="0.25">
      <c r="A308">
        <v>493</v>
      </c>
      <c r="B308" t="s">
        <v>199</v>
      </c>
      <c r="C308" t="s">
        <v>1062</v>
      </c>
      <c r="D308" t="s">
        <v>1063</v>
      </c>
      <c r="E308" t="s">
        <v>1003</v>
      </c>
      <c r="F308" t="s">
        <v>1064</v>
      </c>
      <c r="G308" t="s">
        <v>1065</v>
      </c>
      <c r="H308" t="s">
        <v>1066</v>
      </c>
      <c r="I308" t="str">
        <f t="shared" si="15"/>
        <v>INSERT INTO TSaskit (Categorie, SousCategorie, `RefPrestashop`,  id_product_attribute, `Reference`, `Designation`, `PrixMagasin`, `Actif`, DateModification) VALUES ('Support de communication','Support de communication',493,NULL,'Irstea-bleu','ETUDE IRSTEA 8 PAGES',14.260000,1, NOW());</v>
      </c>
    </row>
    <row r="309" spans="1:9" x14ac:dyDescent="0.25">
      <c r="A309">
        <v>494</v>
      </c>
      <c r="B309" t="s">
        <v>199</v>
      </c>
      <c r="C309" t="s">
        <v>1067</v>
      </c>
      <c r="D309" t="s">
        <v>1068</v>
      </c>
      <c r="E309" t="s">
        <v>1003</v>
      </c>
      <c r="F309" t="s">
        <v>1069</v>
      </c>
      <c r="G309" t="s">
        <v>1070</v>
      </c>
      <c r="H309" t="s">
        <v>1071</v>
      </c>
      <c r="I309" t="str">
        <f t="shared" si="15"/>
        <v>INSERT INTO TSaskit (Categorie, SousCategorie, `RefPrestashop`,  id_product_attribute, `Reference`, `Designation`, `PrixMagasin`, `Actif`, DateModification) VALUES ('Support de communication','Support de communication',494,NULL,'IRSTEA-vert','ETUDE IRSTEA 4 PAGES',3.880000,1, NOW());</v>
      </c>
    </row>
    <row r="310" spans="1:9" x14ac:dyDescent="0.25">
      <c r="A310">
        <v>495</v>
      </c>
      <c r="B310" t="s">
        <v>199</v>
      </c>
      <c r="C310" t="s">
        <v>1072</v>
      </c>
      <c r="D310" t="s">
        <v>1073</v>
      </c>
      <c r="E310" t="s">
        <v>1003</v>
      </c>
      <c r="F310" t="s">
        <v>1074</v>
      </c>
      <c r="G310" t="s">
        <v>1075</v>
      </c>
      <c r="H310" t="s">
        <v>1076</v>
      </c>
      <c r="I310" t="str">
        <f t="shared" si="15"/>
        <v>INSERT INTO TSaskit (Categorie, SousCategorie, `RefPrestashop`,  id_product_attribute, `Reference`, `Designation`, `PrixMagasin`, `Actif`, DateModification) VALUES ('Support de communication','Support de communication',495,NULL,'GuidePro','GUIDE POUR LES PRESCRIPTEURS',33.089000,1, NOW());</v>
      </c>
    </row>
    <row r="311" spans="1:9" x14ac:dyDescent="0.25">
      <c r="A311">
        <v>496</v>
      </c>
      <c r="B311" t="s">
        <v>199</v>
      </c>
      <c r="C311" t="s">
        <v>1077</v>
      </c>
      <c r="D311" t="s">
        <v>1078</v>
      </c>
      <c r="E311" t="s">
        <v>1003</v>
      </c>
      <c r="F311" t="s">
        <v>1079</v>
      </c>
      <c r="G311" t="s">
        <v>1080</v>
      </c>
      <c r="H311" t="s">
        <v>1081</v>
      </c>
      <c r="I311" t="str">
        <f t="shared" si="15"/>
        <v>INSERT INTO TSaskit (Categorie, SousCategorie, `RefPrestashop`,  id_product_attribute, `Reference`, `Designation`, `PrixMagasin`, `Actif`, DateModification) VALUES ('Support de communication','Support de communication',496,NULL,'PL-client','PLAQUETTE CLIENTELE',4.740000,1, NOW());</v>
      </c>
    </row>
    <row r="312" spans="1:9" x14ac:dyDescent="0.25">
      <c r="A312">
        <v>505</v>
      </c>
      <c r="B312" t="s">
        <v>199</v>
      </c>
      <c r="C312" t="s">
        <v>1082</v>
      </c>
      <c r="D312" t="s">
        <v>1083</v>
      </c>
      <c r="E312" t="s">
        <v>1003</v>
      </c>
      <c r="F312" t="s">
        <v>1084</v>
      </c>
      <c r="G312" t="s">
        <v>1085</v>
      </c>
      <c r="H312" t="s">
        <v>265</v>
      </c>
      <c r="I312" t="str">
        <f t="shared" si="15"/>
        <v>INSERT INTO TSaskit (Categorie, SousCategorie, `RefPrestashop`,  id_product_attribute, `Reference`, `Designation`, `PrixMagasin`, `Actif`, DateModification) VALUES ('Support de communication','Support de communication',505,NULL,'CARTEVISITE','CARTES DE VISITE',69.050000,1, NOW());</v>
      </c>
    </row>
    <row r="313" spans="1:9" x14ac:dyDescent="0.25">
      <c r="A313">
        <v>543</v>
      </c>
      <c r="B313" t="s">
        <v>199</v>
      </c>
      <c r="C313" t="s">
        <v>1086</v>
      </c>
      <c r="D313" t="s">
        <v>1087</v>
      </c>
      <c r="E313" t="s">
        <v>1003</v>
      </c>
      <c r="F313" t="s">
        <v>1088</v>
      </c>
      <c r="G313" t="s">
        <v>1089</v>
      </c>
      <c r="H313" t="s">
        <v>1090</v>
      </c>
      <c r="I313" t="str">
        <f t="shared" si="15"/>
        <v>INSERT INTO TSaskit (Categorie, SousCategorie, `RefPrestashop`,  id_product_attribute, `Reference`, `Designation`, `PrixMagasin`, `Actif`, DateModification) VALUES ('Support de communication','Support de communication',543,NULL,'PLJPL','PLAQUETTE JARDIN DE PLUIE',10.150000,1, NOW());</v>
      </c>
    </row>
    <row r="314" spans="1:9" x14ac:dyDescent="0.25">
      <c r="A314">
        <v>544</v>
      </c>
      <c r="B314" t="s">
        <v>199</v>
      </c>
      <c r="C314" t="s">
        <v>1091</v>
      </c>
      <c r="D314" t="s">
        <v>1092</v>
      </c>
      <c r="E314" t="s">
        <v>1003</v>
      </c>
      <c r="F314" t="s">
        <v>1088</v>
      </c>
      <c r="G314" t="s">
        <v>1093</v>
      </c>
      <c r="H314" t="s">
        <v>1094</v>
      </c>
      <c r="I314" t="str">
        <f t="shared" si="15"/>
        <v>INSERT INTO TSaskit (Categorie, SousCategorie, `RefPrestashop`,  id_product_attribute, `Reference`, `Designation`, `PrixMagasin`, `Actif`, DateModification) VALUES ('Support de communication','Support de communication',544,NULL,'PLFLOT','PLAQUETTE PHYTOFLOTTANTE',10.150000,1, NOW());</v>
      </c>
    </row>
    <row r="315" spans="1:9" x14ac:dyDescent="0.25">
      <c r="A315">
        <v>545</v>
      </c>
      <c r="B315" t="s">
        <v>199</v>
      </c>
      <c r="C315" t="s">
        <v>1095</v>
      </c>
      <c r="D315" t="s">
        <v>1096</v>
      </c>
      <c r="E315" t="s">
        <v>1003</v>
      </c>
      <c r="F315" t="s">
        <v>1088</v>
      </c>
      <c r="G315" t="s">
        <v>1097</v>
      </c>
      <c r="H315" t="s">
        <v>969</v>
      </c>
      <c r="I315" t="str">
        <f t="shared" si="15"/>
        <v>INSERT INTO TSaskit (Categorie, SousCategorie, `RefPrestashop`,  id_product_attribute, `Reference`, `Designation`, `PrixMagasin`, `Actif`, DateModification) VALUES ('Support de communication','Support de communication',545,NULL,'PLTINY','PLAQUETTE PHYTOTINY',10.150000,1, NOW());</v>
      </c>
    </row>
    <row r="316" spans="1:9" x14ac:dyDescent="0.25">
      <c r="A316">
        <v>553</v>
      </c>
      <c r="B316" t="s">
        <v>199</v>
      </c>
      <c r="C316" t="s">
        <v>1098</v>
      </c>
      <c r="D316" t="s">
        <v>1099</v>
      </c>
      <c r="E316" t="s">
        <v>1003</v>
      </c>
      <c r="F316" t="s">
        <v>1100</v>
      </c>
      <c r="G316" t="s">
        <v>1101</v>
      </c>
      <c r="H316" t="s">
        <v>1102</v>
      </c>
      <c r="I316" t="str">
        <f t="shared" si="15"/>
        <v>INSERT INTO TSaskit (Categorie, SousCategorie, `RefPrestashop`,  id_product_attribute, `Reference`, `Designation`, `PrixMagasin`, `Actif`, DateModification) VALUES ('Support de communication','Support de communication',553,NULL,'MAQUETTE','MAQUETTE AQUATIRIS',63.030000,1, NOW());</v>
      </c>
    </row>
    <row r="317" spans="1:9" x14ac:dyDescent="0.25">
      <c r="A317">
        <v>565</v>
      </c>
      <c r="B317" t="s">
        <v>199</v>
      </c>
      <c r="C317" t="s">
        <v>1103</v>
      </c>
      <c r="D317" t="s">
        <v>1104</v>
      </c>
      <c r="E317" t="s">
        <v>1003</v>
      </c>
      <c r="F317" t="s">
        <v>1105</v>
      </c>
      <c r="G317" t="s">
        <v>1106</v>
      </c>
      <c r="H317" t="s">
        <v>1107</v>
      </c>
      <c r="I317" t="str">
        <f t="shared" si="15"/>
        <v>INSERT INTO TSaskit (Categorie, SousCategorie, `RefPrestashop`,  id_product_attribute, `Reference`, `Designation`, `PrixMagasin`, `Actif`, DateModification) VALUES ('Support de communication','Support de communication',565,NULL,'Crayon','CRAYON AQUATIRIS',5.850000,1, NOW());</v>
      </c>
    </row>
    <row r="318" spans="1:9" x14ac:dyDescent="0.25">
      <c r="A318">
        <v>570</v>
      </c>
      <c r="B318" t="s">
        <v>199</v>
      </c>
      <c r="C318" t="s">
        <v>1108</v>
      </c>
      <c r="D318" t="s">
        <v>1109</v>
      </c>
      <c r="E318" t="s">
        <v>1003</v>
      </c>
      <c r="F318" t="s">
        <v>1110</v>
      </c>
      <c r="G318" t="s">
        <v>1111</v>
      </c>
      <c r="H318" t="s">
        <v>1112</v>
      </c>
      <c r="I318" t="str">
        <f t="shared" si="15"/>
        <v>INSERT INTO TSaskit (Categorie, SousCategorie, `RefPrestashop`,  id_product_attribute, `Reference`, `Designation`, `PrixMagasin`, `Actif`, DateModification) VALUES ('Support de communication','Support de communication',570,NULL,'PLTECH','PLAQUETTES TECHNICO COMMERCIAL',9.310000,1, NOW());</v>
      </c>
    </row>
    <row r="319" spans="1:9" x14ac:dyDescent="0.25">
      <c r="A319">
        <v>575</v>
      </c>
      <c r="B319" t="s">
        <v>199</v>
      </c>
      <c r="C319" t="s">
        <v>1187</v>
      </c>
      <c r="D319" t="s">
        <v>1188</v>
      </c>
      <c r="E319" t="s">
        <v>1003</v>
      </c>
      <c r="F319" t="s">
        <v>1189</v>
      </c>
      <c r="G319" t="s">
        <v>1190</v>
      </c>
      <c r="H319" t="s">
        <v>265</v>
      </c>
      <c r="I319" t="str">
        <f t="shared" si="15"/>
        <v>INSERT INTO TSaskit (Categorie, SousCategorie, `RefPrestashop`,  id_product_attribute, `Reference`, `Designation`, `PrixMagasin`, `Actif`, DateModification) VALUES ('Support de communication','Support de communication',575,NULL,'SACOCHE','SACOCHE ORDINATEUR',15.510000,1, NOW());</v>
      </c>
    </row>
    <row r="320" spans="1:9" x14ac:dyDescent="0.25">
      <c r="A320">
        <v>576</v>
      </c>
      <c r="B320" t="s">
        <v>199</v>
      </c>
      <c r="C320" t="s">
        <v>1191</v>
      </c>
      <c r="D320" t="s">
        <v>1192</v>
      </c>
      <c r="E320" t="s">
        <v>1003</v>
      </c>
      <c r="F320" t="s">
        <v>1193</v>
      </c>
      <c r="G320" t="s">
        <v>1194</v>
      </c>
      <c r="H320" t="s">
        <v>420</v>
      </c>
      <c r="I320" t="str">
        <f t="shared" si="15"/>
        <v>INSERT INTO TSaskit (Categorie, SousCategorie, `RefPrestashop`,  id_product_attribute, `Reference`, `Designation`, `PrixMagasin`, `Actif`, DateModification) VALUES ('Support de communication','Support de communication',576,NULL,'7FAMILLES','Jeu des 7 familles',4.880000,1, NOW());</v>
      </c>
    </row>
    <row r="322" spans="1:9" x14ac:dyDescent="0.25">
      <c r="A322">
        <v>560</v>
      </c>
      <c r="B322">
        <v>1514</v>
      </c>
      <c r="C322" t="s">
        <v>1614</v>
      </c>
      <c r="D322" t="s">
        <v>1641</v>
      </c>
      <c r="E322" t="s">
        <v>1649</v>
      </c>
      <c r="F322" t="s">
        <v>1014</v>
      </c>
      <c r="G322" t="s">
        <v>1615</v>
      </c>
      <c r="H322" t="s">
        <v>1616</v>
      </c>
      <c r="I322" t="str">
        <f>CONCATENATE($I$1,"'",E322,"',",A322,",",B322,",'",G322,"','",D322,"',",F322,",1, NOW());")</f>
        <v>INSERT INTO TSaskit (Categorie, SousCategorie, `RefPrestashop`,  id_product_attribute, `Reference`, `Designation`, `PrixMagasin`, `Actif`, DateModification) VALUES ('Membranes','Membranes sur mesure',560,1514,'DGEOM_915_152','Membrane EPDM 1.52mm sur mesure (en cm) 9.15m',0.990000,1, NOW());</v>
      </c>
    </row>
    <row r="323" spans="1:9" x14ac:dyDescent="0.25">
      <c r="A323">
        <v>560</v>
      </c>
      <c r="B323">
        <v>1516</v>
      </c>
      <c r="C323" t="s">
        <v>1617</v>
      </c>
      <c r="D323" t="s">
        <v>1642</v>
      </c>
      <c r="E323" t="s">
        <v>1649</v>
      </c>
      <c r="F323" t="s">
        <v>1618</v>
      </c>
      <c r="G323" t="s">
        <v>1619</v>
      </c>
      <c r="H323" t="s">
        <v>1620</v>
      </c>
      <c r="I323" t="str">
        <f t="shared" ref="I323:I342" si="16">CONCATENATE($I$1,"'",E323,"',",A323,",",B323,",'",G323,"','",D323,"',",F323,",1, NOW());")</f>
        <v>INSERT INTO TSaskit (Categorie, SousCategorie, `RefPrestashop`,  id_product_attribute, `Reference`, `Designation`, `PrixMagasin`, `Actif`, DateModification) VALUES ('Membranes','Membranes sur mesure',560,1516,'DGEOM_1220_152','Membrane EPDM 1.52mm sur mesure (en cm) 12.20m',1.320000,1, NOW());</v>
      </c>
    </row>
    <row r="324" spans="1:9" x14ac:dyDescent="0.25">
      <c r="A324">
        <v>560</v>
      </c>
      <c r="B324">
        <v>1517</v>
      </c>
      <c r="C324" t="s">
        <v>1621</v>
      </c>
      <c r="D324" t="s">
        <v>1643</v>
      </c>
      <c r="E324" t="s">
        <v>1649</v>
      </c>
      <c r="F324" t="s">
        <v>1622</v>
      </c>
      <c r="G324" t="s">
        <v>1623</v>
      </c>
      <c r="H324" t="s">
        <v>1624</v>
      </c>
      <c r="I324" t="str">
        <f t="shared" si="16"/>
        <v>INSERT INTO TSaskit (Categorie, SousCategorie, `RefPrestashop`,  id_product_attribute, `Reference`, `Designation`, `PrixMagasin`, `Actif`, DateModification) VALUES ('Membranes','Membranes sur mesure',560,1517,'DGEOM_1525_152','Membrane EPDM 1.52mm sur mesure (en cm) 15.25m',1.650000,1, NOW());</v>
      </c>
    </row>
    <row r="325" spans="1:9" x14ac:dyDescent="0.25">
      <c r="A325">
        <v>560</v>
      </c>
      <c r="B325">
        <v>2553</v>
      </c>
      <c r="C325" t="s">
        <v>1625</v>
      </c>
      <c r="D325" t="s">
        <v>1644</v>
      </c>
      <c r="E325" t="s">
        <v>1649</v>
      </c>
      <c r="F325" t="s">
        <v>1626</v>
      </c>
      <c r="G325" t="s">
        <v>1627</v>
      </c>
      <c r="H325" t="s">
        <v>1628</v>
      </c>
      <c r="I325" t="str">
        <f t="shared" si="16"/>
        <v>INSERT INTO TSaskit (Categorie, SousCategorie, `RefPrestashop`,  id_product_attribute, `Reference`, `Designation`, `PrixMagasin`, `Actif`, DateModification) VALUES ('Membranes','Membranes sur mesure',560,2553,'DGEOM_610_152','Membrane EPDM 1.52mm sur mesure (en cm) 6.10m',0.660000,1, NOW());</v>
      </c>
    </row>
    <row r="326" spans="1:9" x14ac:dyDescent="0.25">
      <c r="A326">
        <v>577</v>
      </c>
      <c r="B326">
        <v>2538</v>
      </c>
      <c r="C326" t="s">
        <v>1629</v>
      </c>
      <c r="D326" t="s">
        <v>1645</v>
      </c>
      <c r="E326" t="s">
        <v>1649</v>
      </c>
      <c r="F326" t="s">
        <v>1630</v>
      </c>
      <c r="G326" t="s">
        <v>1631</v>
      </c>
      <c r="H326" t="s">
        <v>1616</v>
      </c>
      <c r="I326" t="str">
        <f t="shared" si="16"/>
        <v>INSERT INTO TSaskit (Categorie, SousCategorie, `RefPrestashop`,  id_product_attribute, `Reference`, `Designation`, `PrixMagasin`, `Actif`, DateModification) VALUES ('Membranes','Membranes sur mesure',577,2538,'DGEOM_915_110','Membrane EPDM 1.10mm sur mesure (en cm) 9.15m',0.840000,1, NOW());</v>
      </c>
    </row>
    <row r="327" spans="1:9" x14ac:dyDescent="0.25">
      <c r="A327">
        <v>577</v>
      </c>
      <c r="B327">
        <v>2539</v>
      </c>
      <c r="C327" t="s">
        <v>1632</v>
      </c>
      <c r="D327" t="s">
        <v>1646</v>
      </c>
      <c r="E327" t="s">
        <v>1649</v>
      </c>
      <c r="F327" t="s">
        <v>1633</v>
      </c>
      <c r="G327" t="s">
        <v>1634</v>
      </c>
      <c r="H327" t="s">
        <v>1620</v>
      </c>
      <c r="I327" t="str">
        <f t="shared" si="16"/>
        <v>INSERT INTO TSaskit (Categorie, SousCategorie, `RefPrestashop`,  id_product_attribute, `Reference`, `Designation`, `PrixMagasin`, `Actif`, DateModification) VALUES ('Membranes','Membranes sur mesure',577,2539,'DGEOM_1220_110','Membrane EPDM 1.10mm sur mesure (en cm) 12.20m',1.120000,1, NOW());</v>
      </c>
    </row>
    <row r="328" spans="1:9" x14ac:dyDescent="0.25">
      <c r="A328">
        <v>577</v>
      </c>
      <c r="B328">
        <v>2540</v>
      </c>
      <c r="C328" t="s">
        <v>1635</v>
      </c>
      <c r="D328" t="s">
        <v>1647</v>
      </c>
      <c r="E328" t="s">
        <v>1649</v>
      </c>
      <c r="F328" t="s">
        <v>1636</v>
      </c>
      <c r="G328" t="s">
        <v>1637</v>
      </c>
      <c r="H328" t="s">
        <v>1624</v>
      </c>
      <c r="I328" t="str">
        <f t="shared" si="16"/>
        <v>INSERT INTO TSaskit (Categorie, SousCategorie, `RefPrestashop`,  id_product_attribute, `Reference`, `Designation`, `PrixMagasin`, `Actif`, DateModification) VALUES ('Membranes','Membranes sur mesure',577,2540,'DGEOM_1525_110','Membrane EPDM 1.10mm sur mesure (en cm) 15.25m',1.400000,1, NOW());</v>
      </c>
    </row>
    <row r="329" spans="1:9" x14ac:dyDescent="0.25">
      <c r="A329">
        <v>577</v>
      </c>
      <c r="B329">
        <v>2554</v>
      </c>
      <c r="C329" t="s">
        <v>1638</v>
      </c>
      <c r="D329" t="s">
        <v>1648</v>
      </c>
      <c r="E329" t="s">
        <v>1649</v>
      </c>
      <c r="F329" t="s">
        <v>1639</v>
      </c>
      <c r="G329" t="s">
        <v>1640</v>
      </c>
      <c r="H329" t="s">
        <v>1628</v>
      </c>
      <c r="I329" t="str">
        <f t="shared" si="16"/>
        <v>INSERT INTO TSaskit (Categorie, SousCategorie, `RefPrestashop`,  id_product_attribute, `Reference`, `Designation`, `PrixMagasin`, `Actif`, DateModification) VALUES ('Membranes','Membranes sur mesure',577,2554,'DGEOM_610_110','Membrane EPDM 1.10mm sur mesure (en cm) 6.10m',0.560000,1, NOW());</v>
      </c>
    </row>
    <row r="331" spans="1:9" x14ac:dyDescent="0.25">
      <c r="A331">
        <v>578</v>
      </c>
      <c r="B331">
        <v>2561</v>
      </c>
      <c r="C331" t="s">
        <v>1687</v>
      </c>
      <c r="D331" t="s">
        <v>1688</v>
      </c>
      <c r="E331" t="s">
        <v>1698</v>
      </c>
      <c r="F331" t="s">
        <v>1650</v>
      </c>
      <c r="G331" t="s">
        <v>1651</v>
      </c>
      <c r="H331" t="s">
        <v>1450</v>
      </c>
      <c r="I331" t="str">
        <f t="shared" si="16"/>
        <v>INSERT INTO TSaskit (Categorie, SousCategorie, `RefPrestashop`,  id_product_attribute, `Reference`, `Designation`, `PrixMagasin`, `Actif`, DateModification) VALUES ('Membranes','EPDM en rouleau brut',578,2561,'DGEOM915_110_3050','Rouleau membrane 1.10mm l 09.15m L 30.5m',2263.860000,1, NOW());</v>
      </c>
    </row>
    <row r="332" spans="1:9" x14ac:dyDescent="0.25">
      <c r="A332">
        <v>578</v>
      </c>
      <c r="B332">
        <v>2562</v>
      </c>
      <c r="C332" t="s">
        <v>1686</v>
      </c>
      <c r="D332" t="s">
        <v>1689</v>
      </c>
      <c r="E332" t="s">
        <v>1698</v>
      </c>
      <c r="F332" t="s">
        <v>1652</v>
      </c>
      <c r="G332" t="s">
        <v>1653</v>
      </c>
      <c r="H332" t="s">
        <v>1450</v>
      </c>
      <c r="I332" t="str">
        <f t="shared" si="16"/>
        <v>INSERT INTO TSaskit (Categorie, SousCategorie, `RefPrestashop`,  id_product_attribute, `Reference`, `Designation`, `PrixMagasin`, `Actif`, DateModification) VALUES ('Membranes','EPDM en rouleau brut',578,2562,'DGEOM_915_152_3050','Rouleau membrane 1.52mm l 09.15m L 30.5m',2797.170000,1, NOW());</v>
      </c>
    </row>
    <row r="333" spans="1:9" x14ac:dyDescent="0.25">
      <c r="A333">
        <v>578</v>
      </c>
      <c r="B333">
        <v>2563</v>
      </c>
      <c r="C333" t="s">
        <v>1676</v>
      </c>
      <c r="D333" t="s">
        <v>1674</v>
      </c>
      <c r="E333" t="s">
        <v>1698</v>
      </c>
      <c r="F333" t="s">
        <v>1654</v>
      </c>
      <c r="G333" t="s">
        <v>1655</v>
      </c>
      <c r="H333" t="s">
        <v>1450</v>
      </c>
      <c r="I333" t="str">
        <f t="shared" si="16"/>
        <v>INSERT INTO TSaskit (Categorie, SousCategorie, `RefPrestashop`,  id_product_attribute, `Reference`, `Designation`, `PrixMagasin`, `Actif`, DateModification) VALUES ('Membranes','EPDM en rouleau brut',578,2563,'DGEOM_1220_110_3050','Rouleau membrane 1.10mm l 12.20m L 30.5m',3018.480000,1, NOW());</v>
      </c>
    </row>
    <row r="334" spans="1:9" x14ac:dyDescent="0.25">
      <c r="A334">
        <v>578</v>
      </c>
      <c r="B334">
        <v>2564</v>
      </c>
      <c r="C334" t="s">
        <v>1677</v>
      </c>
      <c r="D334" t="s">
        <v>1675</v>
      </c>
      <c r="E334" t="s">
        <v>1698</v>
      </c>
      <c r="F334" t="s">
        <v>1656</v>
      </c>
      <c r="G334" t="s">
        <v>1657</v>
      </c>
      <c r="H334" t="s">
        <v>1450</v>
      </c>
      <c r="I334" t="str">
        <f t="shared" si="16"/>
        <v>INSERT INTO TSaskit (Categorie, SousCategorie, `RefPrestashop`,  id_product_attribute, `Reference`, `Designation`, `PrixMagasin`, `Actif`, DateModification) VALUES ('Membranes','EPDM en rouleau brut',578,2564,'DGEOM_1220_152_3050','Rouleau membrane 1.52mm l 12.20m L 30.5m',3729.560000,1, NOW());</v>
      </c>
    </row>
    <row r="335" spans="1:9" x14ac:dyDescent="0.25">
      <c r="A335">
        <v>578</v>
      </c>
      <c r="B335">
        <v>2565</v>
      </c>
      <c r="C335" t="s">
        <v>1678</v>
      </c>
      <c r="D335" t="s">
        <v>1679</v>
      </c>
      <c r="E335" t="s">
        <v>1698</v>
      </c>
      <c r="F335" t="s">
        <v>1658</v>
      </c>
      <c r="G335" t="s">
        <v>1659</v>
      </c>
      <c r="H335" t="s">
        <v>1450</v>
      </c>
      <c r="I335" t="str">
        <f t="shared" si="16"/>
        <v>INSERT INTO TSaskit (Categorie, SousCategorie, `RefPrestashop`,  id_product_attribute, `Reference`, `Designation`, `PrixMagasin`, `Actif`, DateModification) VALUES ('Membranes','EPDM en rouleau brut',578,2565,'DGEOM_1525_110_3050','Rouleau membrane 1.10mm l 15.25m L 30.5m',3773.090000,1, NOW());</v>
      </c>
    </row>
    <row r="336" spans="1:9" x14ac:dyDescent="0.25">
      <c r="A336">
        <v>578</v>
      </c>
      <c r="B336">
        <v>2566</v>
      </c>
      <c r="C336" t="s">
        <v>1681</v>
      </c>
      <c r="D336" t="s">
        <v>1680</v>
      </c>
      <c r="E336" t="s">
        <v>1698</v>
      </c>
      <c r="F336" t="s">
        <v>1660</v>
      </c>
      <c r="G336" t="s">
        <v>1661</v>
      </c>
      <c r="H336" t="s">
        <v>1450</v>
      </c>
      <c r="I336" t="str">
        <f t="shared" si="16"/>
        <v>INSERT INTO TSaskit (Categorie, SousCategorie, `RefPrestashop`,  id_product_attribute, `Reference`, `Designation`, `PrixMagasin`, `Actif`, DateModification) VALUES ('Membranes','EPDM en rouleau brut',578,2566,'DGEOM_1525_152_3050','Rouleau membrane 1.52mm l 15.25m L 30.5m',4661.950000,1, NOW());</v>
      </c>
    </row>
    <row r="337" spans="1:9" x14ac:dyDescent="0.25">
      <c r="A337">
        <v>578</v>
      </c>
      <c r="B337">
        <v>2567</v>
      </c>
      <c r="C337" t="s">
        <v>1685</v>
      </c>
      <c r="D337" t="s">
        <v>1690</v>
      </c>
      <c r="E337" t="s">
        <v>1698</v>
      </c>
      <c r="F337" t="s">
        <v>1662</v>
      </c>
      <c r="G337" t="s">
        <v>1663</v>
      </c>
      <c r="H337" t="s">
        <v>1450</v>
      </c>
      <c r="I337" t="str">
        <f t="shared" si="16"/>
        <v>INSERT INTO TSaskit (Categorie, SousCategorie, `RefPrestashop`,  id_product_attribute, `Reference`, `Designation`, `PrixMagasin`, `Actif`, DateModification) VALUES ('Membranes','EPDM en rouleau brut',578,2567,'DGEOM_915_110_6100','Rouleau membrane 1.10mm l 09.15m L 61m',4527.710000,1, NOW());</v>
      </c>
    </row>
    <row r="338" spans="1:9" x14ac:dyDescent="0.25">
      <c r="A338">
        <v>578</v>
      </c>
      <c r="B338">
        <v>2568</v>
      </c>
      <c r="C338" t="s">
        <v>1684</v>
      </c>
      <c r="D338" t="s">
        <v>1691</v>
      </c>
      <c r="E338" t="s">
        <v>1698</v>
      </c>
      <c r="F338" t="s">
        <v>1664</v>
      </c>
      <c r="G338" t="s">
        <v>1665</v>
      </c>
      <c r="H338" t="s">
        <v>1450</v>
      </c>
      <c r="I338" t="str">
        <f t="shared" si="16"/>
        <v>INSERT INTO TSaskit (Categorie, SousCategorie, `RefPrestashop`,  id_product_attribute, `Reference`, `Designation`, `PrixMagasin`, `Actif`, DateModification) VALUES ('Membranes','EPDM en rouleau brut',578,2568,'DGEOM_915_152_6100','Rouleau membrane 1.52mm l 09.15m L 61m',5594.340000,1, NOW());</v>
      </c>
    </row>
    <row r="339" spans="1:9" x14ac:dyDescent="0.25">
      <c r="A339">
        <v>578</v>
      </c>
      <c r="B339">
        <v>2569</v>
      </c>
      <c r="C339" t="s">
        <v>1683</v>
      </c>
      <c r="D339" t="s">
        <v>1682</v>
      </c>
      <c r="E339" t="s">
        <v>1698</v>
      </c>
      <c r="F339" t="s">
        <v>1666</v>
      </c>
      <c r="G339" t="s">
        <v>1667</v>
      </c>
      <c r="H339" t="s">
        <v>1450</v>
      </c>
      <c r="I339" t="str">
        <f t="shared" si="16"/>
        <v>INSERT INTO TSaskit (Categorie, SousCategorie, `RefPrestashop`,  id_product_attribute, `Reference`, `Designation`, `PrixMagasin`, `Actif`, DateModification) VALUES ('Membranes','EPDM en rouleau brut',578,2569,'DGEOM_1220_110_6100','Rouleau membrane 1.10mm l 12.20m L 61m',6036.950000,1, NOW());</v>
      </c>
    </row>
    <row r="340" spans="1:9" x14ac:dyDescent="0.25">
      <c r="A340">
        <v>578</v>
      </c>
      <c r="B340">
        <v>2570</v>
      </c>
      <c r="C340" t="s">
        <v>1693</v>
      </c>
      <c r="D340" t="s">
        <v>1692</v>
      </c>
      <c r="E340" t="s">
        <v>1698</v>
      </c>
      <c r="F340" t="s">
        <v>1668</v>
      </c>
      <c r="G340" t="s">
        <v>1669</v>
      </c>
      <c r="H340" t="s">
        <v>1450</v>
      </c>
      <c r="I340" t="str">
        <f t="shared" si="16"/>
        <v>INSERT INTO TSaskit (Categorie, SousCategorie, `RefPrestashop`,  id_product_attribute, `Reference`, `Designation`, `PrixMagasin`, `Actif`, DateModification) VALUES ('Membranes','EPDM en rouleau brut',578,2570,'DGEOM_1220_152_6100','Rouleau membrane 1.52mm l 12.20m L 61m',7459.120000,1, NOW());</v>
      </c>
    </row>
    <row r="341" spans="1:9" x14ac:dyDescent="0.25">
      <c r="A341">
        <v>578</v>
      </c>
      <c r="B341">
        <v>2571</v>
      </c>
      <c r="C341" t="s">
        <v>1696</v>
      </c>
      <c r="D341" t="s">
        <v>1694</v>
      </c>
      <c r="E341" t="s">
        <v>1698</v>
      </c>
      <c r="F341" t="s">
        <v>1670</v>
      </c>
      <c r="G341" t="s">
        <v>1671</v>
      </c>
      <c r="H341" t="s">
        <v>1450</v>
      </c>
      <c r="I341" t="str">
        <f t="shared" si="16"/>
        <v>INSERT INTO TSaskit (Categorie, SousCategorie, `RefPrestashop`,  id_product_attribute, `Reference`, `Designation`, `PrixMagasin`, `Actif`, DateModification) VALUES ('Membranes','EPDM en rouleau brut',578,2571,'DGEOM_1525_110_6100','Rouleau membrane 1.10mm l 15.25m L 61m',7546.190000,1, NOW());</v>
      </c>
    </row>
    <row r="342" spans="1:9" x14ac:dyDescent="0.25">
      <c r="A342">
        <v>578</v>
      </c>
      <c r="B342">
        <v>2572</v>
      </c>
      <c r="C342" t="s">
        <v>1697</v>
      </c>
      <c r="D342" t="s">
        <v>1695</v>
      </c>
      <c r="E342" t="s">
        <v>1698</v>
      </c>
      <c r="F342" t="s">
        <v>1672</v>
      </c>
      <c r="G342" t="s">
        <v>1673</v>
      </c>
      <c r="H342" t="s">
        <v>1450</v>
      </c>
      <c r="I342" t="str">
        <f t="shared" si="16"/>
        <v>INSERT INTO TSaskit (Categorie, SousCategorie, `RefPrestashop`,  id_product_attribute, `Reference`, `Designation`, `PrixMagasin`, `Actif`, DateModification) VALUES ('Membranes','EPDM en rouleau brut',578,2572,'DGEOM_1525_152_6100','Rouleau membrane 1.52mm l 15.25m L 61m',9323.900000,1, NOW());</v>
      </c>
    </row>
    <row r="344" spans="1:9" ht="30" x14ac:dyDescent="0.25">
      <c r="A344" s="2">
        <v>579</v>
      </c>
      <c r="B344" s="3" t="s">
        <v>199</v>
      </c>
      <c r="C344" s="2" t="s">
        <v>1699</v>
      </c>
      <c r="D344" s="2" t="s">
        <v>1700</v>
      </c>
      <c r="E344" t="s">
        <v>868</v>
      </c>
      <c r="F344" s="2" t="s">
        <v>1701</v>
      </c>
      <c r="G344" s="2" t="s">
        <v>1702</v>
      </c>
      <c r="H344" s="2" t="s">
        <v>350</v>
      </c>
      <c r="I344" t="str">
        <f>CONCATENATE($J$1,"'",E344,"',",A344,",",B344,",'",G344,"','",D344,"',",F344,",1, NOW());")</f>
        <v>INSERT INTO TSaskit (Categorie, SousCategorie, `RefPrestashop`,  id_product_attribute, `Reference`, `Designation`, `PrixMagasin`, `Actif`, DateModification) VALUES ('Regards et répartiteurs','Distribution relevage',579,NULL,'MOTOR_VANNE_D63','MOTORISATION',542.000000,1, NOW());</v>
      </c>
    </row>
    <row r="345" spans="1:9" x14ac:dyDescent="0.25">
      <c r="A345">
        <v>580</v>
      </c>
      <c r="B345" t="s">
        <v>199</v>
      </c>
      <c r="C345" t="s">
        <v>1703</v>
      </c>
      <c r="D345" t="s">
        <v>1704</v>
      </c>
      <c r="E345" t="s">
        <v>1806</v>
      </c>
      <c r="F345" t="s">
        <v>514</v>
      </c>
      <c r="G345" t="s">
        <v>1705</v>
      </c>
      <c r="H345" t="s">
        <v>698</v>
      </c>
      <c r="I345" t="str">
        <f>CONCATENATE($K$1,"'",E345,"',",A345,",",B345,",'",G345,"','",D345,"',",F345,",1, NOW());")</f>
        <v>INSERT INTO TSaskit (Categorie, SousCategorie, `RefPrestashop`,  id_product_attribute, `Reference`, `Designation`, `PrixMagasin`, `Actif`, DateModification) VALUES ('Postes de relevage','Eaux chargées D63',580,NULL,'SPR-1200-63-NEW','POSTE DE RELEVAGE D63 POMPE DWVOX',848.000000,1, NOW());</v>
      </c>
    </row>
    <row r="347" spans="1:9" x14ac:dyDescent="0.25">
      <c r="A347">
        <v>581</v>
      </c>
      <c r="B347" t="s">
        <v>199</v>
      </c>
      <c r="C347" t="s">
        <v>1706</v>
      </c>
      <c r="D347" t="s">
        <v>1707</v>
      </c>
      <c r="E347" t="s">
        <v>414</v>
      </c>
      <c r="F347" t="s">
        <v>1708</v>
      </c>
      <c r="G347" t="s">
        <v>1709</v>
      </c>
      <c r="H347" t="s">
        <v>1710</v>
      </c>
      <c r="I347" t="str">
        <f>CONCATENATE($N$1,"'",E347,"',",A347,",",B347,",'",G347,"','",D347,"',",F347,",1, NOW());")</f>
        <v>INSERT INTO TSaskit (Categorie, SousCategorie, `RefPrestashop`,  id_product_attribute, `Reference`, `Designation`, `PrixMagasin`, `Actif`, DateModification) VALUES ('Bacs PE','Accessoires bacs',581,NULL,'FOND8','FONDAFORM',15.040000,1, NOW());</v>
      </c>
    </row>
    <row r="348" spans="1:9" x14ac:dyDescent="0.25">
      <c r="A348">
        <v>586</v>
      </c>
      <c r="B348" t="s">
        <v>199</v>
      </c>
      <c r="C348" t="s">
        <v>1711</v>
      </c>
      <c r="D348" t="s">
        <v>1712</v>
      </c>
      <c r="E348" t="s">
        <v>304</v>
      </c>
      <c r="F348" t="s">
        <v>1713</v>
      </c>
      <c r="G348" t="s">
        <v>1714</v>
      </c>
      <c r="H348" t="s">
        <v>889</v>
      </c>
      <c r="I348" t="str">
        <f>CONCATENATE($O$1,"'",E348,"',",A348,",",B348,",'",G348,"','",D348,"',",F348,",1, NOW());")</f>
        <v>INSERT INTO TSaskit (Categorie, SousCategorie, `RefPrestashop`,  id_product_attribute, `Reference`, `Designation`, `PrixMagasin`, `Actif`, DateModification) VALUES ('Postes de relevages','Accessoires postes',586,NULL,'FLOTCLAP','FLOTTEUR POUR CHASSE A CLAPET',75.000000,1, NOW());</v>
      </c>
    </row>
    <row r="349" spans="1:9" x14ac:dyDescent="0.25">
      <c r="A349">
        <v>587</v>
      </c>
      <c r="B349" t="s">
        <v>199</v>
      </c>
      <c r="C349" t="s">
        <v>1715</v>
      </c>
      <c r="D349" t="s">
        <v>1716</v>
      </c>
      <c r="E349" t="s">
        <v>304</v>
      </c>
      <c r="F349" t="s">
        <v>1717</v>
      </c>
      <c r="G349" t="s">
        <v>1718</v>
      </c>
      <c r="H349" t="s">
        <v>265</v>
      </c>
      <c r="I349" t="str">
        <f>CONCATENATE($O$1,"'",E349,"',",A349,",",B349,",'",G349,"','",D349,"',",F349,",1, NOW());")</f>
        <v>INSERT INTO TSaskit (Categorie, SousCategorie, `RefPrestashop`,  id_product_attribute, `Reference`, `Designation`, `PrixMagasin`, `Actif`, DateModification) VALUES ('Postes de relevages','Accessoires postes',587,NULL,'CUVEDN200','KIT CUVE DN200 POUR CHASSE A CLAPET',81.010000,1, NOW());</v>
      </c>
    </row>
    <row r="350" spans="1:9" x14ac:dyDescent="0.25">
      <c r="A350">
        <v>589</v>
      </c>
      <c r="B350" t="s">
        <v>199</v>
      </c>
      <c r="C350" t="s">
        <v>1719</v>
      </c>
      <c r="D350" t="s">
        <v>1720</v>
      </c>
      <c r="E350" t="s">
        <v>1803</v>
      </c>
      <c r="F350" t="s">
        <v>265</v>
      </c>
      <c r="G350" t="s">
        <v>1721</v>
      </c>
      <c r="H350" t="s">
        <v>1102</v>
      </c>
      <c r="I350" t="str">
        <f>CONCATENATE($Q$1,"'",E350,"',",A350,",",B350,",'",G350,"','",D350,"',",F350,",1, NOW());")</f>
        <v>INSERT INTO TSaskit (Categorie, SousCategorie, `RefPrestashop`,  id_product_attribute, `Reference`, `Designation`, `PrixMagasin`, `Actif`, DateModification) VALUES ('Outillage','Scies cloches',589,NULL,'AH2','ARBRE HEXAGONAL POUR SCIE CLOCHE D32 A D210',0.000000,1, NOW());</v>
      </c>
    </row>
    <row r="351" spans="1:9" x14ac:dyDescent="0.25">
      <c r="A351">
        <v>590</v>
      </c>
      <c r="B351" t="s">
        <v>199</v>
      </c>
      <c r="C351" t="s">
        <v>1722</v>
      </c>
      <c r="D351" t="s">
        <v>1723</v>
      </c>
      <c r="E351" t="s">
        <v>1804</v>
      </c>
      <c r="F351" t="s">
        <v>1724</v>
      </c>
      <c r="G351" t="s">
        <v>1725</v>
      </c>
      <c r="H351" t="s">
        <v>884</v>
      </c>
      <c r="I351" t="str">
        <f>CONCATENATE($L$1,"'",E351,"',",A351,",",B351,",'",G351,"','",D351,"',",F351,",1, NOW());")</f>
        <v>INSERT INTO TSaskit (Categorie, SousCategorie, `RefPrestashop`,  id_product_attribute, `Reference`, `Designation`, `PrixMagasin`, `Actif`, DateModification) VALUES ('Accessoires au détail','Quincaillerie',590,NULL,'VCHARP8X160','VIS CHARPENTE 8X160 INOX A2 T40',0.780000,1, NOW());</v>
      </c>
    </row>
    <row r="352" spans="1:9" x14ac:dyDescent="0.25">
      <c r="A352">
        <v>591</v>
      </c>
      <c r="B352" t="s">
        <v>199</v>
      </c>
      <c r="C352" t="s">
        <v>1726</v>
      </c>
      <c r="D352" t="s">
        <v>1727</v>
      </c>
      <c r="E352" t="s">
        <v>1804</v>
      </c>
      <c r="F352" t="s">
        <v>1728</v>
      </c>
      <c r="G352" t="s">
        <v>1729</v>
      </c>
      <c r="H352" t="s">
        <v>884</v>
      </c>
      <c r="I352" t="str">
        <f t="shared" ref="I352:I364" si="17">CONCATENATE($L$1,"'",E352,"',",A352,",",B352,",'",G352,"','",D352,"',",F352,",1, NOW());")</f>
        <v>INSERT INTO TSaskit (Categorie, SousCategorie, `RefPrestashop`,  id_product_attribute, `Reference`, `Designation`, `PrixMagasin`, `Actif`, DateModification) VALUES ('Accessoires au détail','Quincaillerie',591,NULL,'VCHARP8X140','VIS CHARPENTE 8X140 INOX A2 T40',0.549000,1, NOW());</v>
      </c>
    </row>
    <row r="353" spans="1:9" x14ac:dyDescent="0.25">
      <c r="A353">
        <v>592</v>
      </c>
      <c r="B353" t="s">
        <v>199</v>
      </c>
      <c r="C353" t="s">
        <v>1730</v>
      </c>
      <c r="D353" t="s">
        <v>1731</v>
      </c>
      <c r="E353" t="s">
        <v>1804</v>
      </c>
      <c r="F353" t="s">
        <v>1732</v>
      </c>
      <c r="G353" t="s">
        <v>1733</v>
      </c>
      <c r="H353" t="s">
        <v>884</v>
      </c>
      <c r="I353" t="str">
        <f t="shared" si="17"/>
        <v>INSERT INTO TSaskit (Categorie, SousCategorie, `RefPrestashop`,  id_product_attribute, `Reference`, `Designation`, `PrixMagasin`, `Actif`, DateModification) VALUES ('Accessoires au détail','Quincaillerie',592,NULL,'VCHARP8X300','VIS CHARPENTE 8X300 INOX A2 T40',3.030000,1, NOW());</v>
      </c>
    </row>
    <row r="354" spans="1:9" x14ac:dyDescent="0.25">
      <c r="A354">
        <v>593</v>
      </c>
      <c r="B354" t="s">
        <v>199</v>
      </c>
      <c r="C354" t="s">
        <v>1734</v>
      </c>
      <c r="D354" t="s">
        <v>1735</v>
      </c>
      <c r="E354" t="s">
        <v>1804</v>
      </c>
      <c r="F354" t="s">
        <v>1736</v>
      </c>
      <c r="G354">
        <v>8210707018</v>
      </c>
      <c r="H354" t="s">
        <v>884</v>
      </c>
      <c r="I354" t="str">
        <f t="shared" si="17"/>
        <v>INSERT INTO TSaskit (Categorie, SousCategorie, `RefPrestashop`,  id_product_attribute, `Reference`, `Designation`, `PrixMagasin`, `Actif`, DateModification) VALUES ('Accessoires au détail','Quincaillerie',593,NULL,'8210707018','VIS PENTURE 7X70 INOX A2 T30',0.158000,1, NOW());</v>
      </c>
    </row>
    <row r="355" spans="1:9" x14ac:dyDescent="0.25">
      <c r="A355">
        <v>594</v>
      </c>
      <c r="B355" t="s">
        <v>199</v>
      </c>
      <c r="C355" t="s">
        <v>1737</v>
      </c>
      <c r="D355" t="s">
        <v>1738</v>
      </c>
      <c r="E355" t="s">
        <v>1804</v>
      </c>
      <c r="F355" t="s">
        <v>1739</v>
      </c>
      <c r="G355">
        <v>8210603018</v>
      </c>
      <c r="H355" t="s">
        <v>884</v>
      </c>
      <c r="I355" t="str">
        <f t="shared" si="17"/>
        <v>INSERT INTO TSaskit (Categorie, SousCategorie, `RefPrestashop`,  id_product_attribute, `Reference`, `Designation`, `PrixMagasin`, `Actif`, DateModification) VALUES ('Accessoires au détail','Quincaillerie',594,NULL,'8210603018','VIS PENTURE 6X30 INOX A2 T30',0.068000,1, NOW());</v>
      </c>
    </row>
    <row r="357" spans="1:9" x14ac:dyDescent="0.25">
      <c r="A357">
        <v>582</v>
      </c>
      <c r="B357">
        <v>2573</v>
      </c>
      <c r="C357" t="s">
        <v>1740</v>
      </c>
      <c r="D357" t="s">
        <v>1741</v>
      </c>
      <c r="E357" t="s">
        <v>1805</v>
      </c>
      <c r="F357" t="s">
        <v>1742</v>
      </c>
      <c r="G357" t="s">
        <v>1743</v>
      </c>
      <c r="H357" t="s">
        <v>1744</v>
      </c>
      <c r="I357" t="str">
        <f t="shared" si="17"/>
        <v>INSERT INTO TSaskit (Categorie, SousCategorie, `RefPrestashop`,  id_product_attribute, `Reference`, `Designation`, `PrixMagasin`, `Actif`, DateModification) VALUES ('Accessoires au détail','Ancrage EPDM',582,2573,'T403L15','BARRE T ALUMINIUM 40 MM 1,5 m',11.100000,1, NOW());</v>
      </c>
    </row>
    <row r="358" spans="1:9" x14ac:dyDescent="0.25">
      <c r="A358">
        <v>582</v>
      </c>
      <c r="B358">
        <v>2574</v>
      </c>
      <c r="C358" t="s">
        <v>1745</v>
      </c>
      <c r="D358" t="s">
        <v>1746</v>
      </c>
      <c r="E358" t="s">
        <v>1805</v>
      </c>
      <c r="F358" t="s">
        <v>348</v>
      </c>
      <c r="G358" t="s">
        <v>1747</v>
      </c>
      <c r="H358" t="s">
        <v>1748</v>
      </c>
      <c r="I358" t="str">
        <f t="shared" si="17"/>
        <v>INSERT INTO TSaskit (Categorie, SousCategorie, `RefPrestashop`,  id_product_attribute, `Reference`, `Designation`, `PrixMagasin`, `Actif`, DateModification) VALUES ('Accessoires au détail','Ancrage EPDM',582,2574,'T403L20','BARRE T ALUMINIUM 40 MM 2,0 m',14.800000,1, NOW());</v>
      </c>
    </row>
    <row r="359" spans="1:9" x14ac:dyDescent="0.25">
      <c r="A359">
        <v>583</v>
      </c>
      <c r="B359">
        <v>2575</v>
      </c>
      <c r="C359" t="s">
        <v>1749</v>
      </c>
      <c r="D359" t="s">
        <v>1750</v>
      </c>
      <c r="E359" t="s">
        <v>1805</v>
      </c>
      <c r="F359" t="s">
        <v>1751</v>
      </c>
      <c r="G359" t="s">
        <v>1752</v>
      </c>
      <c r="H359" t="s">
        <v>1744</v>
      </c>
      <c r="I359" t="str">
        <f t="shared" si="17"/>
        <v>INSERT INTO TSaskit (Categorie, SousCategorie, `RefPrestashop`,  id_product_attribute, `Reference`, `Designation`, `PrixMagasin`, `Actif`, DateModification) VALUES ('Accessoires au détail','Ancrage EPDM',583,2575,'CE403L15','CORNIERE ALUMINIUM 1,5 m',10.550000,1, NOW());</v>
      </c>
    </row>
    <row r="360" spans="1:9" x14ac:dyDescent="0.25">
      <c r="A360">
        <v>583</v>
      </c>
      <c r="B360">
        <v>2576</v>
      </c>
      <c r="C360" t="s">
        <v>1753</v>
      </c>
      <c r="D360" t="s">
        <v>1754</v>
      </c>
      <c r="E360" t="s">
        <v>1805</v>
      </c>
      <c r="F360" t="s">
        <v>1755</v>
      </c>
      <c r="G360" t="s">
        <v>1756</v>
      </c>
      <c r="H360" t="s">
        <v>1748</v>
      </c>
      <c r="I360" t="str">
        <f t="shared" si="17"/>
        <v>INSERT INTO TSaskit (Categorie, SousCategorie, `RefPrestashop`,  id_product_attribute, `Reference`, `Designation`, `PrixMagasin`, `Actif`, DateModification) VALUES ('Accessoires au détail','Ancrage EPDM',583,2576,'CE403L20','CORNIERE ALUMINIUM 2,0 m',14.060000,1, NOW());</v>
      </c>
    </row>
    <row r="361" spans="1:9" x14ac:dyDescent="0.25">
      <c r="A361">
        <v>584</v>
      </c>
      <c r="B361">
        <v>2577</v>
      </c>
      <c r="C361" t="s">
        <v>1757</v>
      </c>
      <c r="D361" t="s">
        <v>1758</v>
      </c>
      <c r="E361" t="s">
        <v>478</v>
      </c>
      <c r="F361" t="s">
        <v>1759</v>
      </c>
      <c r="G361" t="s">
        <v>1760</v>
      </c>
      <c r="H361" t="s">
        <v>331</v>
      </c>
      <c r="I361" t="str">
        <f t="shared" si="17"/>
        <v>INSERT INTO TSaskit (Categorie, SousCategorie, `RefPrestashop`,  id_product_attribute, `Reference`, `Designation`, `PrixMagasin`, `Actif`, DateModification) VALUES ('Accessoires au détail','PVC Evacuation - Ventilation',584,2577,'NOVOFLEX63/25','COURONNE PVC SOUPLE D63 NOVOFLEX 25',197.940000,1, NOW());</v>
      </c>
    </row>
    <row r="362" spans="1:9" x14ac:dyDescent="0.25">
      <c r="A362">
        <v>584</v>
      </c>
      <c r="B362">
        <v>2578</v>
      </c>
      <c r="C362" t="s">
        <v>1761</v>
      </c>
      <c r="D362" t="s">
        <v>1762</v>
      </c>
      <c r="E362" t="s">
        <v>478</v>
      </c>
      <c r="F362" t="s">
        <v>1763</v>
      </c>
      <c r="G362" t="s">
        <v>1764</v>
      </c>
      <c r="H362" t="s">
        <v>203</v>
      </c>
      <c r="I362" t="str">
        <f t="shared" si="17"/>
        <v>INSERT INTO TSaskit (Categorie, SousCategorie, `RefPrestashop`,  id_product_attribute, `Reference`, `Designation`, `PrixMagasin`, `Actif`, DateModification) VALUES ('Accessoires au détail','PVC Evacuation - Ventilation',584,2578,'NOVOFLEX63/50','COURONNE PVC SOUPLE D63 NOVOFLEX 50',395.880000,1, NOW());</v>
      </c>
    </row>
    <row r="363" spans="1:9" x14ac:dyDescent="0.25">
      <c r="A363">
        <v>585</v>
      </c>
      <c r="B363">
        <v>2579</v>
      </c>
      <c r="C363" t="s">
        <v>1765</v>
      </c>
      <c r="D363" t="s">
        <v>1766</v>
      </c>
      <c r="E363" t="s">
        <v>478</v>
      </c>
      <c r="F363" t="s">
        <v>1767</v>
      </c>
      <c r="G363" t="s">
        <v>1768</v>
      </c>
      <c r="H363" t="s">
        <v>1769</v>
      </c>
      <c r="I363" t="str">
        <f t="shared" si="17"/>
        <v>INSERT INTO TSaskit (Categorie, SousCategorie, `RefPrestashop`,  id_product_attribute, `Reference`, `Designation`, `PrixMagasin`, `Actif`, DateModification) VALUES ('Accessoires au détail','PVC Evacuation - Ventilation',585,2579,'DFVL','KIT DRAINAGE AERATION POUR FV GEO 4 à 10 EH SORTIE LATERALE',80.000000,1, NOW());</v>
      </c>
    </row>
    <row r="364" spans="1:9" x14ac:dyDescent="0.25">
      <c r="A364">
        <v>585</v>
      </c>
      <c r="B364">
        <v>2580</v>
      </c>
      <c r="C364" t="s">
        <v>1770</v>
      </c>
      <c r="D364" t="s">
        <v>1771</v>
      </c>
      <c r="E364" t="s">
        <v>478</v>
      </c>
      <c r="F364" t="s">
        <v>1767</v>
      </c>
      <c r="G364" t="s">
        <v>1772</v>
      </c>
      <c r="H364" t="s">
        <v>1769</v>
      </c>
      <c r="I364" t="str">
        <f t="shared" si="17"/>
        <v>INSERT INTO TSaskit (Categorie, SousCategorie, `RefPrestashop`,  id_product_attribute, `Reference`, `Designation`, `PrixMagasin`, `Actif`, DateModification) VALUES ('Accessoires au détail','PVC Evacuation - Ventilation',585,2580,'DFVC','KIT DRAINAGE AERATION POUR FV GEO 4 à 10 EH SORTIE CENTRALE',80.000000,1, NOW());</v>
      </c>
    </row>
    <row r="365" spans="1:9" x14ac:dyDescent="0.25">
      <c r="A365">
        <v>588</v>
      </c>
      <c r="B365">
        <v>2581</v>
      </c>
      <c r="C365" t="s">
        <v>1773</v>
      </c>
      <c r="D365" t="s">
        <v>1774</v>
      </c>
      <c r="E365" t="s">
        <v>1803</v>
      </c>
      <c r="F365" t="s">
        <v>1775</v>
      </c>
      <c r="G365" t="s">
        <v>1776</v>
      </c>
      <c r="H365" t="s">
        <v>1777</v>
      </c>
      <c r="I365" t="str">
        <f>CONCATENATE($Q$1,"'",E365,"',",A365,",",B365,",'",G365,"','",D365,"',",F365,",1, NOW());")</f>
        <v>INSERT INTO TSaskit (Categorie, SousCategorie, `RefPrestashop`,  id_product_attribute, `Reference`, `Designation`, `PrixMagasin`, `Actif`, DateModification) VALUES ('Outillage','Scies cloches',588,2581,'MSCIE102','GAMME DE SCIES CLOCHES MHS D102 pour passage de tube D100',34.530000,1, NOW());</v>
      </c>
    </row>
    <row r="366" spans="1:9" x14ac:dyDescent="0.25">
      <c r="A366">
        <v>588</v>
      </c>
      <c r="B366">
        <v>2582</v>
      </c>
      <c r="C366" t="s">
        <v>1778</v>
      </c>
      <c r="D366" t="s">
        <v>1779</v>
      </c>
      <c r="E366" t="s">
        <v>1803</v>
      </c>
      <c r="F366" t="s">
        <v>1780</v>
      </c>
      <c r="G366" t="s">
        <v>1781</v>
      </c>
      <c r="H366" t="s">
        <v>1777</v>
      </c>
      <c r="I366" t="str">
        <f t="shared" ref="I366:I371" si="18">CONCATENATE($Q$1,"'",E366,"',",A366,",",B366,",'",G366,"','",D366,"',",F366,",1, NOW());")</f>
        <v>INSERT INTO TSaskit (Categorie, SousCategorie, `RefPrestashop`,  id_product_attribute, `Reference`, `Designation`, `PrixMagasin`, `Actif`, DateModification) VALUES ('Outillage','Scies cloches',588,2582,'MSCIE108','GAMME DE SCIES CLOCHES MHS D108 pour joints Forsheda D100',49.100000,1, NOW());</v>
      </c>
    </row>
    <row r="367" spans="1:9" x14ac:dyDescent="0.25">
      <c r="A367">
        <v>588</v>
      </c>
      <c r="B367">
        <v>2583</v>
      </c>
      <c r="C367" t="s">
        <v>1782</v>
      </c>
      <c r="D367" t="s">
        <v>1783</v>
      </c>
      <c r="E367" t="s">
        <v>1803</v>
      </c>
      <c r="F367" t="s">
        <v>1784</v>
      </c>
      <c r="G367" t="s">
        <v>1785</v>
      </c>
      <c r="H367" t="s">
        <v>1777</v>
      </c>
      <c r="I367" t="str">
        <f t="shared" si="18"/>
        <v>INSERT INTO TSaskit (Categorie, SousCategorie, `RefPrestashop`,  id_product_attribute, `Reference`, `Designation`, `PrixMagasin`, `Actif`, DateModification) VALUES ('Outillage','Scies cloches',588,2583,'MSCIE20','GAMME DE SCIES CLOCHES FIK D20 pour presse étoupe PG13',25.260000,1, NOW());</v>
      </c>
    </row>
    <row r="368" spans="1:9" x14ac:dyDescent="0.25">
      <c r="A368">
        <v>588</v>
      </c>
      <c r="B368">
        <v>2584</v>
      </c>
      <c r="C368" t="s">
        <v>1786</v>
      </c>
      <c r="D368" t="s">
        <v>1787</v>
      </c>
      <c r="E368" t="s">
        <v>1803</v>
      </c>
      <c r="F368" t="s">
        <v>1788</v>
      </c>
      <c r="G368" t="s">
        <v>1789</v>
      </c>
      <c r="H368" t="s">
        <v>1777</v>
      </c>
      <c r="I368" t="str">
        <f t="shared" si="18"/>
        <v>INSERT INTO TSaskit (Categorie, SousCategorie, `RefPrestashop`,  id_product_attribute, `Reference`, `Designation`, `PrixMagasin`, `Actif`, DateModification) VALUES ('Outillage','Scies cloches',588,2584,'MSCIEFIK105','GAMME DE SCIES CLOCHES FIK D105 pour message  D100 (PLAQUES PVC)',32.640000,1, NOW());</v>
      </c>
    </row>
    <row r="369" spans="1:9" x14ac:dyDescent="0.25">
      <c r="A369">
        <v>588</v>
      </c>
      <c r="B369">
        <v>2585</v>
      </c>
      <c r="C369" t="s">
        <v>1790</v>
      </c>
      <c r="D369" t="s">
        <v>1791</v>
      </c>
      <c r="E369" t="s">
        <v>1803</v>
      </c>
      <c r="F369" t="s">
        <v>1792</v>
      </c>
      <c r="G369" t="s">
        <v>1793</v>
      </c>
      <c r="H369" t="s">
        <v>1777</v>
      </c>
      <c r="I369" t="str">
        <f t="shared" si="18"/>
        <v>INSERT INTO TSaskit (Categorie, SousCategorie, `RefPrestashop`,  id_product_attribute, `Reference`, `Designation`, `PrixMagasin`, `Actif`, DateModification) VALUES ('Outillage','Scies cloches',588,2585,'MSCIEFIK127','GAMME DE SCIES CLOCHES FIK D127 pour traversée de paroi (plaques PVC)',72.380000,1, NOW());</v>
      </c>
    </row>
    <row r="370" spans="1:9" x14ac:dyDescent="0.25">
      <c r="A370">
        <v>588</v>
      </c>
      <c r="B370">
        <v>2586</v>
      </c>
      <c r="C370" t="s">
        <v>1794</v>
      </c>
      <c r="D370" t="s">
        <v>1795</v>
      </c>
      <c r="E370" t="s">
        <v>1803</v>
      </c>
      <c r="F370" t="s">
        <v>1796</v>
      </c>
      <c r="G370" t="s">
        <v>1797</v>
      </c>
      <c r="H370" t="s">
        <v>1777</v>
      </c>
      <c r="I370" t="str">
        <f t="shared" si="18"/>
        <v>INSERT INTO TSaskit (Categorie, SousCategorie, `RefPrestashop`,  id_product_attribute, `Reference`, `Designation`, `PrixMagasin`, `Actif`, DateModification) VALUES ('Outillage','Scies cloches',588,2586,'MSCIE57','GAMME DE SCIES CLOCHES MHST CARBURE D57 pour joints Forsheda D50',25.760000,1, NOW());</v>
      </c>
    </row>
    <row r="371" spans="1:9" x14ac:dyDescent="0.25">
      <c r="A371">
        <v>588</v>
      </c>
      <c r="B371">
        <v>2587</v>
      </c>
      <c r="C371" t="s">
        <v>1798</v>
      </c>
      <c r="D371" t="s">
        <v>1799</v>
      </c>
      <c r="E371" t="s">
        <v>1803</v>
      </c>
      <c r="F371" t="s">
        <v>1780</v>
      </c>
      <c r="G371" t="s">
        <v>1800</v>
      </c>
      <c r="H371" t="s">
        <v>1777</v>
      </c>
      <c r="I371" t="str">
        <f t="shared" si="18"/>
        <v>INSERT INTO TSaskit (Categorie, SousCategorie, `RefPrestashop`,  id_product_attribute, `Reference`, `Designation`, `PrixMagasin`, `Actif`, DateModification) VALUES ('Outillage','Scies cloches',588,2587,'MSCIE67','GAMME DE SCIES CLOCHES MHST CARBURE D67 pour joints Forsheda D63',49.100000,1, NOW());</v>
      </c>
    </row>
    <row r="373" spans="1:9" x14ac:dyDescent="0.25">
      <c r="A373">
        <v>597</v>
      </c>
      <c r="B373" t="s">
        <v>199</v>
      </c>
      <c r="C373" t="s">
        <v>1807</v>
      </c>
      <c r="D373" t="s">
        <v>185</v>
      </c>
      <c r="E373" t="s">
        <v>159</v>
      </c>
      <c r="F373" t="s">
        <v>1808</v>
      </c>
      <c r="G373" t="s">
        <v>1809</v>
      </c>
      <c r="H373" t="s">
        <v>1323</v>
      </c>
      <c r="I373" t="str">
        <f>CONCATENATE($I$1,"'",E373,"',",A373,",",B373,",'",G373,"','",D373,"',",F373,",1, NOW());")</f>
        <v>INSERT INTO TSaskit (Categorie, SousCategorie, `RefPrestashop`,  id_product_attribute, `Reference`, `Designation`, `PrixMagasin`, `Actif`, DateModification) VALUES ('Membranes','PACK  FV GEO 1.52mm',597,NULL,'PXFV2EH2.5X1.6','2EH (2.5X1.6)',505.500000,1, NOW());</v>
      </c>
    </row>
    <row r="375" spans="1:9" x14ac:dyDescent="0.25">
      <c r="A375">
        <v>595</v>
      </c>
      <c r="B375" t="s">
        <v>199</v>
      </c>
      <c r="C375" t="s">
        <v>1810</v>
      </c>
      <c r="D375" t="s">
        <v>1811</v>
      </c>
      <c r="E375" t="s">
        <v>416</v>
      </c>
      <c r="F375" t="s">
        <v>1812</v>
      </c>
      <c r="G375" t="s">
        <v>1813</v>
      </c>
      <c r="H375" t="s">
        <v>365</v>
      </c>
      <c r="I375" t="str">
        <f>CONCATENATE($L$1,"'",E375,"',",A375,",",B375,",'",G375,"','",D375,"',",F375,",1, NOW());")</f>
        <v>INSERT INTO TSaskit (Categorie, SousCategorie, `RefPrestashop`,  id_product_attribute, `Reference`, `Designation`, `PrixMagasin`, `Actif`, DateModification) VALUES ('Accessoires au détail','Autres',595,NULL,'RTCALEB24','CALES CAOUTCHOUX 9X9 CM - BOITE DE 24',17.000000,1, NOW());</v>
      </c>
    </row>
    <row r="376" spans="1:9" x14ac:dyDescent="0.25">
      <c r="A376">
        <v>598</v>
      </c>
      <c r="B376" t="s">
        <v>199</v>
      </c>
      <c r="C376" t="s">
        <v>1814</v>
      </c>
      <c r="D376" t="s">
        <v>1815</v>
      </c>
      <c r="E376" t="s">
        <v>416</v>
      </c>
      <c r="F376" t="s">
        <v>1816</v>
      </c>
      <c r="G376" t="s">
        <v>1817</v>
      </c>
      <c r="H376" t="s">
        <v>377</v>
      </c>
      <c r="I376" t="str">
        <f>CONCATENATE($L$1,"'",E376,"',",A376,",",B376,",'",G376,"','",D376,"',",F376,",1, NOW());")</f>
        <v>INSERT INTO TSaskit (Categorie, SousCategorie, `RefPrestashop`,  id_product_attribute, `Reference`, `Designation`, `PrixMagasin`, `Actif`, DateModification) VALUES ('Accessoires au détail','Autres',598,NULL,'BLUEFASTP','COLLE BLUEFAST SPECIALE PVC SOUPLE',7.500000,1, NOW());</v>
      </c>
    </row>
    <row r="378" spans="1:9" x14ac:dyDescent="0.25">
      <c r="A378">
        <v>600</v>
      </c>
      <c r="B378" t="s">
        <v>199</v>
      </c>
      <c r="C378" t="s">
        <v>1818</v>
      </c>
      <c r="D378" t="s">
        <v>1819</v>
      </c>
      <c r="F378" t="s">
        <v>1820</v>
      </c>
      <c r="G378" t="s">
        <v>1821</v>
      </c>
      <c r="H378" t="s">
        <v>420</v>
      </c>
      <c r="I378" t="str">
        <f>CONCATENATE($L$1,"'",E378,"',",A378,",",B378,",'",G378,"','",D378,"',",F378,",1, NOW());")</f>
        <v>INSERT INTO TSaskit (Categorie, SousCategorie, `RefPrestashop`,  id_product_attribute, `Reference`, `Designation`, `PrixMagasin`, `Actif`, DateModification) VALUES ('Accessoires au détail','',600,NULL,'MJOI110','JOINT FORSHEDA DIAMETRE 110',4.500000,1, NOW());</v>
      </c>
    </row>
    <row r="379" spans="1:9" x14ac:dyDescent="0.25">
      <c r="A379">
        <v>601</v>
      </c>
      <c r="B379" t="s">
        <v>199</v>
      </c>
      <c r="C379" t="s">
        <v>1822</v>
      </c>
      <c r="D379" t="s">
        <v>1823</v>
      </c>
      <c r="F379" t="s">
        <v>1824</v>
      </c>
      <c r="G379" t="s">
        <v>1825</v>
      </c>
      <c r="H379" t="s">
        <v>420</v>
      </c>
      <c r="I379" t="str">
        <f>CONCATENATE($L$1,"'",E379,"',",A379,",",B379,",'",G379,"','",D379,"',",F379,",1, NOW());")</f>
        <v>INSERT INTO TSaskit (Categorie, SousCategorie, `RefPrestashop`,  id_product_attribute, `Reference`, `Designation`, `PrixMagasin`, `Actif`, DateModification) VALUES ('Accessoires au détail','',601,NULL,'MJOI200','JOINT FORSHEDA DIAMETRE 200',9.000000,1, NOW());</v>
      </c>
    </row>
    <row r="381" spans="1:9" x14ac:dyDescent="0.25">
      <c r="A381" s="2">
        <v>599</v>
      </c>
      <c r="B381" s="3" t="s">
        <v>199</v>
      </c>
      <c r="C381" s="2" t="s">
        <v>1827</v>
      </c>
      <c r="D381" s="2" t="s">
        <v>1828</v>
      </c>
      <c r="E381" t="s">
        <v>1003</v>
      </c>
      <c r="F381" s="2" t="s">
        <v>302</v>
      </c>
      <c r="G381" s="2" t="s">
        <v>1829</v>
      </c>
      <c r="H381" s="2" t="s">
        <v>1777</v>
      </c>
      <c r="I381" t="str">
        <f>CONCATENATE($P$1,"'",E381,"',",A381,",",B381,",'",G381,"','",D381,"',",F381,",1, NOW());")</f>
        <v>INSERT INTO TSaskit (Categorie, SousCategorie, `RefPrestashop`,  id_product_attribute, `Reference`, `Designation`, `PrixMagasin`, `Actif`, DateModification) VALUES ('Support de communication','Support de communication',599,NULL,'CASQUETTE1','CASQUETTE AQUATIRIS TISSU 5 PANS',10.000000,1, NOW());</v>
      </c>
    </row>
    <row r="382" spans="1:9" x14ac:dyDescent="0.25">
      <c r="A382" s="2">
        <v>602</v>
      </c>
      <c r="B382" s="3" t="s">
        <v>199</v>
      </c>
      <c r="C382" s="2" t="s">
        <v>1830</v>
      </c>
      <c r="D382" s="2" t="s">
        <v>1831</v>
      </c>
      <c r="E382" t="s">
        <v>416</v>
      </c>
      <c r="F382" s="2" t="s">
        <v>626</v>
      </c>
      <c r="G382" s="2" t="s">
        <v>1832</v>
      </c>
      <c r="H382" s="2" t="s">
        <v>350</v>
      </c>
      <c r="I382" t="str">
        <f>CONCATENATE($L$1,"'",E382,"',",A382,",",B382,",'",G382,"','",D382,"',",F382,",1, NOW());")</f>
        <v>INSERT INTO TSaskit (Categorie, SousCategorie, `RefPrestashop`,  id_product_attribute, `Reference`, `Designation`, `PrixMagasin`, `Actif`, DateModification) VALUES ('Accessoires au détail','Autres',602,NULL,'MLYSI','PRELEVEUR LYSIMETRIQUE',500.000000,1, NOW());</v>
      </c>
    </row>
    <row r="383" spans="1:9" x14ac:dyDescent="0.25">
      <c r="A383" s="2">
        <v>603</v>
      </c>
      <c r="B383" s="3" t="s">
        <v>199</v>
      </c>
      <c r="C383" s="2" t="s">
        <v>1833</v>
      </c>
      <c r="D383" s="2" t="s">
        <v>1727</v>
      </c>
      <c r="E383" t="s">
        <v>1804</v>
      </c>
      <c r="F383" s="2" t="s">
        <v>1834</v>
      </c>
      <c r="G383" s="2" t="s">
        <v>1835</v>
      </c>
      <c r="H383" s="2" t="s">
        <v>884</v>
      </c>
      <c r="I383" t="str">
        <f>CONCATENATE($L$1,"'",E383,"',",A383,",",B383,",'",G383,"','",D383,"',",F383,",1, NOW());")</f>
        <v>INSERT INTO TSaskit (Categorie, SousCategorie, `RefPrestashop`,  id_product_attribute, `Reference`, `Designation`, `PrixMagasin`, `Actif`, DateModification) VALUES ('Accessoires au détail','Quincaillerie',603,NULL,'VCHARP8X140B50','VIS CHARPENTE 8X140 INOX A2 T40',27.500000,1, NOW());</v>
      </c>
    </row>
    <row r="384" spans="1:9" x14ac:dyDescent="0.25">
      <c r="A384" s="2">
        <v>604</v>
      </c>
      <c r="B384" s="3" t="s">
        <v>199</v>
      </c>
      <c r="C384" s="2" t="s">
        <v>1836</v>
      </c>
      <c r="D384" s="2" t="s">
        <v>1723</v>
      </c>
      <c r="E384" t="s">
        <v>1804</v>
      </c>
      <c r="F384" s="2" t="s">
        <v>1837</v>
      </c>
      <c r="G384" s="2" t="s">
        <v>1838</v>
      </c>
      <c r="H384" s="2" t="s">
        <v>884</v>
      </c>
      <c r="I384" t="str">
        <f>CONCATENATE($L$1,"'",E384,"',",A384,",",B384,",'",G384,"','",D384,"',",F384,",1, NOW());")</f>
        <v>INSERT INTO TSaskit (Categorie, SousCategorie, `RefPrestashop`,  id_product_attribute, `Reference`, `Designation`, `PrixMagasin`, `Actif`, DateModification) VALUES ('Accessoires au détail','Quincaillerie',604,NULL,'VCHARP8X160B50','VIS CHARPENTE 8X160 INOX A2 T40',39.000000,1, NOW());</v>
      </c>
    </row>
    <row r="385" spans="1:9" x14ac:dyDescent="0.25">
      <c r="A385" s="2">
        <v>605</v>
      </c>
      <c r="B385" s="3" t="s">
        <v>199</v>
      </c>
      <c r="C385" s="2" t="s">
        <v>1839</v>
      </c>
      <c r="D385" s="2" t="s">
        <v>1735</v>
      </c>
      <c r="E385" t="s">
        <v>1804</v>
      </c>
      <c r="F385" s="2" t="s">
        <v>1840</v>
      </c>
      <c r="G385" s="2" t="s">
        <v>1841</v>
      </c>
      <c r="H385" s="2" t="s">
        <v>884</v>
      </c>
      <c r="I385" t="str">
        <f>CONCATENATE($L$1,"'",E385,"',",A385,",",B385,",'",G385,"','",D385,"',",F385,",1, NOW());")</f>
        <v>INSERT INTO TSaskit (Categorie, SousCategorie, `RefPrestashop`,  id_product_attribute, `Reference`, `Designation`, `PrixMagasin`, `Actif`, DateModification) VALUES ('Accessoires au détail','Quincaillerie',605,NULL,'VPENT7X70B100','VIS PENTURE 7X70 INOX A2 T30',12.290000,1, NOW());</v>
      </c>
    </row>
    <row r="386" spans="1:9" x14ac:dyDescent="0.25">
      <c r="A386" s="2">
        <v>606</v>
      </c>
      <c r="B386" s="3" t="s">
        <v>199</v>
      </c>
      <c r="C386" s="2" t="s">
        <v>1842</v>
      </c>
      <c r="D386" s="2" t="s">
        <v>1738</v>
      </c>
      <c r="E386" t="s">
        <v>1804</v>
      </c>
      <c r="F386" s="2" t="s">
        <v>1843</v>
      </c>
      <c r="G386" s="2" t="s">
        <v>1844</v>
      </c>
      <c r="H386" s="2" t="s">
        <v>884</v>
      </c>
      <c r="I386" t="str">
        <f>CONCATENATE($L$1,"'",E386,"',",A386,",",B386,",'",G386,"','",D386,"',",F386,",1, NOW());")</f>
        <v>INSERT INTO TSaskit (Categorie, SousCategorie, `RefPrestashop`,  id_product_attribute, `Reference`, `Designation`, `PrixMagasin`, `Actif`, DateModification) VALUES ('Accessoires au détail','Quincaillerie',606,NULL,'VPENT6X30B100','VIS PENTURE 6X30 INOX A2 T30',6.800000,1, NOW());</v>
      </c>
    </row>
    <row r="387" spans="1:9" x14ac:dyDescent="0.25">
      <c r="A387" s="2">
        <v>607</v>
      </c>
      <c r="B387" s="3" t="s">
        <v>199</v>
      </c>
      <c r="C387" s="2" t="s">
        <v>1845</v>
      </c>
      <c r="D387" s="2" t="s">
        <v>1846</v>
      </c>
      <c r="E387" t="s">
        <v>868</v>
      </c>
      <c r="F387" s="2" t="s">
        <v>1847</v>
      </c>
      <c r="G387" s="2" t="s">
        <v>1848</v>
      </c>
      <c r="H387" s="2" t="s">
        <v>1849</v>
      </c>
      <c r="I387" t="str">
        <f>CONCATENATE($J$1,"'",E387,"',",A387,",",B387,",'",G387,"','",D387,"',",F387,",1, NOW());")</f>
        <v>INSERT INTO TSaskit (Categorie, SousCategorie, `RefPrestashop`,  id_product_attribute, `Reference`, `Designation`, `PrixMagasin`, `Actif`, DateModification) VALUES ('Regards et répartiteurs','Distribution relevage',607,NULL,'DIR023VMHI63PAP','KIT RELEVAGE MOTORISE D63 PRET A POSER',897.180000,1, NOW());</v>
      </c>
    </row>
    <row r="388" spans="1:9" x14ac:dyDescent="0.25">
      <c r="A388" s="2">
        <v>608</v>
      </c>
      <c r="B388" s="3" t="s">
        <v>199</v>
      </c>
      <c r="C388" s="2" t="s">
        <v>1850</v>
      </c>
      <c r="D388" s="2" t="s">
        <v>1851</v>
      </c>
      <c r="E388" t="s">
        <v>1804</v>
      </c>
      <c r="F388" s="2" t="s">
        <v>1837</v>
      </c>
      <c r="G388" s="2" t="s">
        <v>1852</v>
      </c>
      <c r="H388" s="2" t="s">
        <v>884</v>
      </c>
      <c r="I388" t="str">
        <f>CONCATENATE($L$1,"'",E388,"',",A388,",",B388,",'",G388,"','",D388,"',",F388,",1, NOW());")</f>
        <v>INSERT INTO TSaskit (Categorie, SousCategorie, `RefPrestashop`,  id_product_attribute, `Reference`, `Designation`, `PrixMagasin`, `Actif`, DateModification) VALUES ('Accessoires au détail','Quincaillerie',608,NULL,'VCHARP6X80B100','VIS CHARPENTE 6X80 INOX A2 T25',39.000000,1, NOW());</v>
      </c>
    </row>
    <row r="389" spans="1:9" x14ac:dyDescent="0.25">
      <c r="A389" s="2">
        <v>610</v>
      </c>
      <c r="B389" s="2">
        <v>2611</v>
      </c>
      <c r="C389" s="2" t="s">
        <v>1853</v>
      </c>
      <c r="D389" s="2" t="s">
        <v>1854</v>
      </c>
      <c r="E389" t="s">
        <v>478</v>
      </c>
      <c r="F389" s="2" t="s">
        <v>1855</v>
      </c>
      <c r="G389" s="2" t="s">
        <v>1856</v>
      </c>
      <c r="H389" s="2" t="s">
        <v>1744</v>
      </c>
      <c r="I389" t="str">
        <f>CONCATENATE($L$1,"'",E389,"',",A389,",",B389,",'",G389,"','",D389,"',",F389,",1, NOW());")</f>
        <v>INSERT INTO TSaskit (Categorie, SousCategorie, `RefPrestashop`,  id_product_attribute, `Reference`, `Designation`, `PrixMagasin`, `Actif`, DateModification) VALUES ('Accessoires au détail','PVC Evacuation - Ventilation',610,2611,'URT502','RACCORD TAURAUDE A COMPRESSION 50',3.240000,1, NOW());</v>
      </c>
    </row>
    <row r="390" spans="1:9" x14ac:dyDescent="0.25">
      <c r="A390" s="2">
        <v>610</v>
      </c>
      <c r="B390" s="2">
        <v>2612</v>
      </c>
      <c r="C390" s="2" t="s">
        <v>1857</v>
      </c>
      <c r="D390" s="2" t="s">
        <v>1858</v>
      </c>
      <c r="E390" t="s">
        <v>478</v>
      </c>
      <c r="F390" s="2" t="s">
        <v>1859</v>
      </c>
      <c r="G390" s="2" t="s">
        <v>1860</v>
      </c>
      <c r="H390" s="2" t="s">
        <v>365</v>
      </c>
      <c r="I390" t="str">
        <f>CONCATENATE($L$1,"'",E390,"',",A390,",",B390,",'",G390,"','",D390,"',",F390,",1, NOW());")</f>
        <v>INSERT INTO TSaskit (Categorie, SousCategorie, `RefPrestashop`,  id_product_attribute, `Reference`, `Designation`, `PrixMagasin`, `Actif`, DateModification) VALUES ('Accessoires au détail','PVC Evacuation - Ventilation',610,2612,'URT632','RACCORD TAURAUDE A COMPRESSION 63',5.220000,1, NOW());</v>
      </c>
    </row>
    <row r="391" spans="1:9" x14ac:dyDescent="0.25">
      <c r="A391">
        <v>613</v>
      </c>
      <c r="B391">
        <v>2617</v>
      </c>
      <c r="C391" t="s">
        <v>1864</v>
      </c>
      <c r="D391" t="s">
        <v>1865</v>
      </c>
      <c r="E391" t="s">
        <v>478</v>
      </c>
      <c r="F391" t="s">
        <v>1866</v>
      </c>
      <c r="G391">
        <v>1510064</v>
      </c>
      <c r="H391" t="s">
        <v>889</v>
      </c>
      <c r="I391" t="str">
        <f>CONCATENATE($L$1,"'",E391,"',",A391,",",B391,",'",G391,"','",D391,"',",F391,",1, NOW());")</f>
        <v>INSERT INTO TSaskit (Categorie, SousCategorie, `RefPrestashop`,  id_product_attribute, `Reference`, `Designation`, `PrixMagasin`, `Actif`, DateModification) VALUES ('Accessoires au détail','PVC Evacuation - Ventilation',613,2617,'1510064','CLAPET ANTI-RETOUR PVC 63',35.660000,1, NOW());</v>
      </c>
    </row>
    <row r="392" spans="1:9" x14ac:dyDescent="0.25">
      <c r="A392">
        <v>613</v>
      </c>
      <c r="B392">
        <v>2618</v>
      </c>
      <c r="C392" t="s">
        <v>1867</v>
      </c>
      <c r="D392" t="s">
        <v>1868</v>
      </c>
      <c r="E392" t="s">
        <v>478</v>
      </c>
      <c r="F392" t="s">
        <v>1869</v>
      </c>
      <c r="G392">
        <v>1510041</v>
      </c>
      <c r="H392" t="s">
        <v>1870</v>
      </c>
      <c r="I392" t="str">
        <f>CONCATENATE($L$1,"'",E392,"',",A392,",",B392,",'",G392,"','",D392,"',",F392,",1, NOW());")</f>
        <v>INSERT INTO TSaskit (Categorie, SousCategorie, `RefPrestashop`,  id_product_attribute, `Reference`, `Designation`, `PrixMagasin`, `Actif`, DateModification) VALUES ('Accessoires au détail','PVC Evacuation - Ventilation',613,2618,'1510041','CLAPET ANTI-RETOUR PVC 40',20.310000,1, NOW());</v>
      </c>
    </row>
    <row r="393" spans="1:9" x14ac:dyDescent="0.25">
      <c r="A393" s="2">
        <v>615</v>
      </c>
      <c r="B393" s="3" t="s">
        <v>199</v>
      </c>
      <c r="C393" s="2" t="s">
        <v>1861</v>
      </c>
      <c r="D393" s="2" t="s">
        <v>1862</v>
      </c>
      <c r="E393" s="2" t="s">
        <v>304</v>
      </c>
      <c r="F393" s="2" t="s">
        <v>977</v>
      </c>
      <c r="G393" s="2" t="s">
        <v>1863</v>
      </c>
      <c r="I393" t="str">
        <f>CONCATENATE($O$1,"'",E393,"',",A393,",",B393,",'",G393,"','",D393,"',",F393,",1, NOW());")</f>
        <v>INSERT INTO TSaskit (Categorie, SousCategorie, `RefPrestashop`,  id_product_attribute, `Reference`, `Designation`, `PrixMagasin`, `Actif`, DateModification) VALUES ('Postes de relevages','Accessoires postes',615,NULL,'KITMECFH','KIT DE MISE EN CHARGE',60.000000,1, NOW());</v>
      </c>
    </row>
    <row r="394" spans="1:9" x14ac:dyDescent="0.25">
      <c r="A394">
        <v>614</v>
      </c>
      <c r="B394" t="s">
        <v>199</v>
      </c>
      <c r="C394" t="s">
        <v>1871</v>
      </c>
      <c r="D394" t="s">
        <v>1872</v>
      </c>
      <c r="E394" t="s">
        <v>841</v>
      </c>
      <c r="F394" t="s">
        <v>1873</v>
      </c>
      <c r="G394" t="s">
        <v>1874</v>
      </c>
      <c r="H394" t="s">
        <v>721</v>
      </c>
      <c r="I394" t="str">
        <f>CONCATENATE($N$1,"'",E394,"',",A394,",",B394,",'",G394,"','",D394,"',",F394,",1, NOW());")</f>
        <v>INSERT INTO TSaskit (Categorie, SousCategorie, `RefPrestashop`,  id_product_attribute, `Reference`, `Designation`, `PrixMagasin`, `Actif`, DateModification) VALUES ('Bacs PE','Kits bacs',614,NULL,'KCAREX','KIT CAREX',2675.000000,1, NOW());</v>
      </c>
    </row>
    <row r="395" spans="1:9" x14ac:dyDescent="0.25">
      <c r="A395">
        <v>616</v>
      </c>
      <c r="B395" t="s">
        <v>199</v>
      </c>
      <c r="C395" t="s">
        <v>1875</v>
      </c>
      <c r="D395" t="s">
        <v>1876</v>
      </c>
      <c r="E395" t="s">
        <v>841</v>
      </c>
      <c r="F395" t="s">
        <v>1877</v>
      </c>
      <c r="G395" t="s">
        <v>1878</v>
      </c>
      <c r="H395" t="s">
        <v>1879</v>
      </c>
      <c r="I395" t="str">
        <f>CONCATENATE($N$1,"'",E395,"',",A395,",",B395,",'",G395,"','",D395,"',",F395,",1, NOW());")</f>
        <v>INSERT INTO TSaskit (Categorie, SousCategorie, `RefPrestashop`,  id_product_attribute, `Reference`, `Designation`, `PrixMagasin`, `Actif`, DateModification) VALUES ('Bacs PE','Kits bacs',616,NULL,'KCAREX3','KIT CAREX TRIPLE',7425.000000,1, NOW());</v>
      </c>
    </row>
    <row r="396" spans="1:9" x14ac:dyDescent="0.25">
      <c r="A396" s="2">
        <v>617</v>
      </c>
      <c r="B396" s="3" t="s">
        <v>199</v>
      </c>
      <c r="C396" s="2" t="s">
        <v>1880</v>
      </c>
      <c r="D396" s="2" t="s">
        <v>1881</v>
      </c>
      <c r="E396" t="s">
        <v>841</v>
      </c>
      <c r="F396" s="2" t="s">
        <v>1309</v>
      </c>
      <c r="G396" s="2" t="s">
        <v>1882</v>
      </c>
      <c r="H396" s="2" t="s">
        <v>302</v>
      </c>
      <c r="I396" t="str">
        <f>CONCATENATE($N$1,"'",E396,"',",A396,",",B396,",'",G396,"','",D396,"',",F396,",1, NOW());")</f>
        <v>INSERT INTO TSaskit (Categorie, SousCategorie, `RefPrestashop`,  id_product_attribute, `Reference`, `Designation`, `PrixMagasin`, `Actif`, DateModification) VALUES ('Bacs PE','Kits bacs',617,NULL,'REHAUSCAREX150','REHAUSSE CUVE CAREX H150',114.000000,1, NOW());</v>
      </c>
    </row>
    <row r="397" spans="1:9" x14ac:dyDescent="0.25">
      <c r="A397" s="2">
        <v>618</v>
      </c>
      <c r="B397" s="3" t="s">
        <v>199</v>
      </c>
      <c r="C397" s="2" t="s">
        <v>1883</v>
      </c>
      <c r="D397" s="2" t="s">
        <v>1884</v>
      </c>
      <c r="E397" t="s">
        <v>841</v>
      </c>
      <c r="F397" s="2" t="s">
        <v>1885</v>
      </c>
      <c r="G397" s="2" t="s">
        <v>1886</v>
      </c>
      <c r="H397" s="2" t="s">
        <v>331</v>
      </c>
      <c r="I397" t="str">
        <f>CONCATENATE($N$1,"'",E397,"',",A397,",",B397,",'",G397,"','",D397,"',",F397,",1, NOW());")</f>
        <v>INSERT INTO TSaskit (Categorie, SousCategorie, `RefPrestashop`,  id_product_attribute, `Reference`, `Designation`, `PrixMagasin`, `Actif`, DateModification) VALUES ('Bacs PE','Kits bacs',618,NULL,'REHAUSCAREX300','REHAUSSE CUVE CAREX H300',187.500000,1, NOW());</v>
      </c>
    </row>
    <row r="398" spans="1:9" x14ac:dyDescent="0.25">
      <c r="A398">
        <v>620</v>
      </c>
      <c r="B398" t="s">
        <v>199</v>
      </c>
      <c r="C398" t="s">
        <v>1887</v>
      </c>
      <c r="D398" t="s">
        <v>1888</v>
      </c>
      <c r="E398" t="s">
        <v>1003</v>
      </c>
      <c r="F398" t="s">
        <v>1889</v>
      </c>
      <c r="G398" t="s">
        <v>1888</v>
      </c>
      <c r="H398" t="s">
        <v>265</v>
      </c>
      <c r="I398" t="str">
        <f>CONCATENATE($N$1,"'",E398,"',",A398,",",B398,",'",G398,"','",D398,"',",F398,",1, NOW());")</f>
        <v>INSERT INTO TSaskit (Categorie, SousCategorie, `RefPrestashop`,  id_product_attribute, `Reference`, `Designation`, `PrixMagasin`, `Actif`, DateModification) VALUES ('Bacs PE','Support de communication',620,NULL,'MUG','MUG',17.430000,1, NOW());</v>
      </c>
    </row>
    <row r="399" spans="1:9" x14ac:dyDescent="0.25">
      <c r="A399">
        <v>621</v>
      </c>
      <c r="B399" t="s">
        <v>199</v>
      </c>
      <c r="C399" t="s">
        <v>1890</v>
      </c>
      <c r="D399" t="s">
        <v>1891</v>
      </c>
      <c r="E399" t="s">
        <v>1003</v>
      </c>
      <c r="F399" t="s">
        <v>1892</v>
      </c>
      <c r="G399" t="s">
        <v>1893</v>
      </c>
      <c r="H399" t="s">
        <v>265</v>
      </c>
      <c r="I399" t="str">
        <f>CONCATENATE($P$1,"'",E399,"',",A399,",",B399,",'",G399,"','",D399,"',",F399,",1, NOW());")</f>
        <v>INSERT INTO TSaskit (Categorie, SousCategorie, `RefPrestashop`,  id_product_attribute, `Reference`, `Designation`, `PrixMagasin`, `Actif`, DateModification) VALUES ('Support de communication','Support de communication',621,NULL,'GUIDECAREX','GUIDE l'USAGER CAREX',28.520000,1, NOW());</v>
      </c>
    </row>
    <row r="400" spans="1:9" x14ac:dyDescent="0.25">
      <c r="A400">
        <v>622</v>
      </c>
      <c r="B400" t="s">
        <v>199</v>
      </c>
      <c r="C400" t="s">
        <v>1894</v>
      </c>
      <c r="D400" t="s">
        <v>1895</v>
      </c>
      <c r="E400" t="s">
        <v>1003</v>
      </c>
      <c r="F400" t="s">
        <v>1896</v>
      </c>
      <c r="G400" t="s">
        <v>1897</v>
      </c>
      <c r="H400" t="s">
        <v>265</v>
      </c>
      <c r="I400" t="str">
        <f>CONCATENATE($P$1,"'",E400,"',",A400,",",B400,",'",G400,"','",D400,"',",F400,",1, NOW());")</f>
        <v>INSERT INTO TSaskit (Categorie, SousCategorie, `RefPrestashop`,  id_product_attribute, `Reference`, `Designation`, `PrixMagasin`, `Actif`, DateModification) VALUES ('Support de communication','Support de communication',622,NULL,'PLCAREX','PLAQUETTE CAREX',7.330000,1, NOW());</v>
      </c>
    </row>
    <row r="401" spans="1:9" x14ac:dyDescent="0.25">
      <c r="A401">
        <v>623</v>
      </c>
      <c r="B401" t="s">
        <v>199</v>
      </c>
      <c r="C401" t="s">
        <v>1898</v>
      </c>
      <c r="D401" t="s">
        <v>1899</v>
      </c>
      <c r="E401" t="s">
        <v>1003</v>
      </c>
      <c r="F401" t="s">
        <v>1900</v>
      </c>
      <c r="G401" t="s">
        <v>1901</v>
      </c>
      <c r="H401" t="s">
        <v>265</v>
      </c>
      <c r="I401" t="str">
        <f>CONCATENATE($P$1,"'",E401,"',",A401,",",B401,",'",G401,"','",D401,"',",F401,",1, NOW());")</f>
        <v>INSERT INTO TSaskit (Categorie, SousCategorie, `RefPrestashop`,  id_product_attribute, `Reference`, `Designation`, `PrixMagasin`, `Actif`, DateModification) VALUES ('Support de communication','Support de communication',623,NULL,'BLOCNOTE','BLOC NOTE AQUATIRIS',3.140000,1, NOW());</v>
      </c>
    </row>
    <row r="403" spans="1:9" x14ac:dyDescent="0.25">
      <c r="A403">
        <v>624</v>
      </c>
      <c r="B403">
        <v>2623</v>
      </c>
      <c r="C403" t="s">
        <v>954</v>
      </c>
      <c r="D403" t="s">
        <v>1906</v>
      </c>
      <c r="E403" t="s">
        <v>1006</v>
      </c>
      <c r="F403" t="s">
        <v>1907</v>
      </c>
      <c r="G403" t="s">
        <v>1908</v>
      </c>
      <c r="H403" t="s">
        <v>941</v>
      </c>
      <c r="I403" t="str">
        <f t="shared" ref="I403:I418" si="19">CONCATENATE($P$1,"'",E403,"',",A403,",",B403,",'",G403,"','",D403,"',",F403,",1, NOW());")</f>
        <v>INSERT INTO TSaskit (Categorie, SousCategorie, `RefPrestashop`,  id_product_attribute, `Reference`, `Designation`, `PrixMagasin`, `Actif`, DateModification) VALUES ('Support de communication','Textile',624,2623,'BODYWARMER-M','BODY WARMER UNISEXE TAILLE M',46.150000,1, NOW());</v>
      </c>
    </row>
    <row r="404" spans="1:9" x14ac:dyDescent="0.25">
      <c r="A404">
        <v>624</v>
      </c>
      <c r="B404">
        <v>2624</v>
      </c>
      <c r="C404" t="s">
        <v>1184</v>
      </c>
      <c r="D404" t="s">
        <v>1909</v>
      </c>
      <c r="E404" t="s">
        <v>1006</v>
      </c>
      <c r="F404" t="s">
        <v>1907</v>
      </c>
      <c r="G404" t="s">
        <v>1910</v>
      </c>
      <c r="H404" t="s">
        <v>941</v>
      </c>
      <c r="I404" t="str">
        <f t="shared" si="19"/>
        <v>INSERT INTO TSaskit (Categorie, SousCategorie, `RefPrestashop`,  id_product_attribute, `Reference`, `Designation`, `PrixMagasin`, `Actif`, DateModification) VALUES ('Support de communication','Textile',624,2624,'BODYWARMER-L','BODY WARMER UNISEXE TAILLE L',46.150000,1, NOW());</v>
      </c>
    </row>
    <row r="405" spans="1:9" x14ac:dyDescent="0.25">
      <c r="A405">
        <v>624</v>
      </c>
      <c r="B405">
        <v>2625</v>
      </c>
      <c r="C405" t="s">
        <v>960</v>
      </c>
      <c r="D405" t="s">
        <v>1911</v>
      </c>
      <c r="E405" t="s">
        <v>1006</v>
      </c>
      <c r="F405" t="s">
        <v>1907</v>
      </c>
      <c r="G405" t="s">
        <v>1912</v>
      </c>
      <c r="H405" t="s">
        <v>941</v>
      </c>
      <c r="I405" t="str">
        <f t="shared" si="19"/>
        <v>INSERT INTO TSaskit (Categorie, SousCategorie, `RefPrestashop`,  id_product_attribute, `Reference`, `Designation`, `PrixMagasin`, `Actif`, DateModification) VALUES ('Support de communication','Textile',624,2625,'BODYWARMER-XXL','BODY WARMER UNISEXE TAILLE XXL',46.150000,1, NOW());</v>
      </c>
    </row>
    <row r="406" spans="1:9" x14ac:dyDescent="0.25">
      <c r="A406">
        <v>624</v>
      </c>
      <c r="B406">
        <v>2627</v>
      </c>
      <c r="C406" t="s">
        <v>951</v>
      </c>
      <c r="D406" t="s">
        <v>1913</v>
      </c>
      <c r="E406" t="s">
        <v>1006</v>
      </c>
      <c r="F406" t="s">
        <v>1907</v>
      </c>
      <c r="G406" t="s">
        <v>1914</v>
      </c>
      <c r="H406" t="s">
        <v>941</v>
      </c>
      <c r="I406" t="str">
        <f t="shared" si="19"/>
        <v>INSERT INTO TSaskit (Categorie, SousCategorie, `RefPrestashop`,  id_product_attribute, `Reference`, `Designation`, `PrixMagasin`, `Actif`, DateModification) VALUES ('Support de communication','Textile',624,2627,'BODYWARMER-S','BODY WARMER UNISEXE TAILLE S',46.150000,1, NOW());</v>
      </c>
    </row>
    <row r="407" spans="1:9" x14ac:dyDescent="0.25">
      <c r="A407">
        <v>624</v>
      </c>
      <c r="B407">
        <v>2628</v>
      </c>
      <c r="C407" t="s">
        <v>957</v>
      </c>
      <c r="D407" t="s">
        <v>1915</v>
      </c>
      <c r="E407" t="s">
        <v>1006</v>
      </c>
      <c r="F407" t="s">
        <v>1907</v>
      </c>
      <c r="G407" t="s">
        <v>1916</v>
      </c>
      <c r="H407" t="s">
        <v>941</v>
      </c>
      <c r="I407" t="str">
        <f t="shared" si="19"/>
        <v>INSERT INTO TSaskit (Categorie, SousCategorie, `RefPrestashop`,  id_product_attribute, `Reference`, `Designation`, `PrixMagasin`, `Actif`, DateModification) VALUES ('Support de communication','Textile',624,2628,'BODYWARMER-XL','BODY WARMER UNISEXE TAILLE XL',46.150000,1, NOW());</v>
      </c>
    </row>
    <row r="408" spans="1:9" x14ac:dyDescent="0.25">
      <c r="A408">
        <v>624</v>
      </c>
      <c r="B408">
        <v>2629</v>
      </c>
      <c r="C408" t="s">
        <v>1917</v>
      </c>
      <c r="D408" t="s">
        <v>1918</v>
      </c>
      <c r="E408" t="s">
        <v>1006</v>
      </c>
      <c r="F408" t="s">
        <v>1907</v>
      </c>
      <c r="G408" t="s">
        <v>1919</v>
      </c>
      <c r="H408" t="s">
        <v>941</v>
      </c>
      <c r="I408" t="str">
        <f t="shared" si="19"/>
        <v>INSERT INTO TSaskit (Categorie, SousCategorie, `RefPrestashop`,  id_product_attribute, `Reference`, `Designation`, `PrixMagasin`, `Actif`, DateModification) VALUES ('Support de communication','Textile',624,2629,'BODYWARMER-XXXL','BODY WARMER UNISEXE TAILLE XXXL',46.150000,1, NOW());</v>
      </c>
    </row>
    <row r="409" spans="1:9" x14ac:dyDescent="0.25">
      <c r="A409">
        <v>627</v>
      </c>
      <c r="B409">
        <v>2630</v>
      </c>
      <c r="C409" t="s">
        <v>1944</v>
      </c>
      <c r="D409" t="s">
        <v>1920</v>
      </c>
      <c r="E409" t="s">
        <v>1006</v>
      </c>
      <c r="F409" t="s">
        <v>1921</v>
      </c>
      <c r="G409" t="s">
        <v>1922</v>
      </c>
      <c r="H409" t="s">
        <v>1923</v>
      </c>
      <c r="I409" t="str">
        <f t="shared" si="19"/>
        <v>INSERT INTO TSaskit (Categorie, SousCategorie, `RefPrestashop`,  id_product_attribute, `Reference`, `Designation`, `PrixMagasin`, `Actif`, DateModification) VALUES ('Support de communication','Textile',627,2630,'POLOF-S','POLO FEMME S',30.500000,1, NOW());</v>
      </c>
    </row>
    <row r="410" spans="1:9" x14ac:dyDescent="0.25">
      <c r="A410">
        <v>627</v>
      </c>
      <c r="B410">
        <v>2631</v>
      </c>
      <c r="C410" t="s">
        <v>1945</v>
      </c>
      <c r="D410" t="s">
        <v>1924</v>
      </c>
      <c r="E410" t="s">
        <v>1006</v>
      </c>
      <c r="F410" t="s">
        <v>1921</v>
      </c>
      <c r="G410" t="s">
        <v>1925</v>
      </c>
      <c r="H410" t="s">
        <v>1923</v>
      </c>
      <c r="I410" t="str">
        <f t="shared" si="19"/>
        <v>INSERT INTO TSaskit (Categorie, SousCategorie, `RefPrestashop`,  id_product_attribute, `Reference`, `Designation`, `PrixMagasin`, `Actif`, DateModification) VALUES ('Support de communication','Textile',627,2631,'POLOF-M','POLO FEMME M',30.500000,1, NOW());</v>
      </c>
    </row>
    <row r="411" spans="1:9" x14ac:dyDescent="0.25">
      <c r="A411">
        <v>627</v>
      </c>
      <c r="B411">
        <v>2632</v>
      </c>
      <c r="C411" t="s">
        <v>1946</v>
      </c>
      <c r="D411" t="s">
        <v>1926</v>
      </c>
      <c r="E411" t="s">
        <v>1006</v>
      </c>
      <c r="F411" t="s">
        <v>1921</v>
      </c>
      <c r="G411" t="s">
        <v>1927</v>
      </c>
      <c r="H411" t="s">
        <v>1923</v>
      </c>
      <c r="I411" t="str">
        <f t="shared" si="19"/>
        <v>INSERT INTO TSaskit (Categorie, SousCategorie, `RefPrestashop`,  id_product_attribute, `Reference`, `Designation`, `PrixMagasin`, `Actif`, DateModification) VALUES ('Support de communication','Textile',627,2632,'POLOF-L','POLO FEMME L',30.500000,1, NOW());</v>
      </c>
    </row>
    <row r="412" spans="1:9" x14ac:dyDescent="0.25">
      <c r="A412">
        <v>627</v>
      </c>
      <c r="B412">
        <v>2633</v>
      </c>
      <c r="C412" t="s">
        <v>1947</v>
      </c>
      <c r="D412" t="s">
        <v>1928</v>
      </c>
      <c r="E412" t="s">
        <v>1006</v>
      </c>
      <c r="F412" t="s">
        <v>1921</v>
      </c>
      <c r="G412" t="s">
        <v>1929</v>
      </c>
      <c r="H412" t="s">
        <v>1923</v>
      </c>
      <c r="I412" t="str">
        <f t="shared" si="19"/>
        <v>INSERT INTO TSaskit (Categorie, SousCategorie, `RefPrestashop`,  id_product_attribute, `Reference`, `Designation`, `PrixMagasin`, `Actif`, DateModification) VALUES ('Support de communication','Textile',627,2633,'POLOF-XL','POLO FEMME XL',30.500000,1, NOW());</v>
      </c>
    </row>
    <row r="413" spans="1:9" x14ac:dyDescent="0.25">
      <c r="A413">
        <v>627</v>
      </c>
      <c r="B413">
        <v>2634</v>
      </c>
      <c r="C413" t="s">
        <v>1948</v>
      </c>
      <c r="D413" t="s">
        <v>1930</v>
      </c>
      <c r="E413" t="s">
        <v>1006</v>
      </c>
      <c r="F413" t="s">
        <v>1931</v>
      </c>
      <c r="G413" t="s">
        <v>1932</v>
      </c>
      <c r="H413" t="s">
        <v>353</v>
      </c>
      <c r="I413" t="str">
        <f t="shared" si="19"/>
        <v>INSERT INTO TSaskit (Categorie, SousCategorie, `RefPrestashop`,  id_product_attribute, `Reference`, `Designation`, `PrixMagasin`, `Actif`, DateModification) VALUES ('Support de communication','Textile',627,2634,'POLOH-M','POLO HOMME M',36.000000,1, NOW());</v>
      </c>
    </row>
    <row r="414" spans="1:9" x14ac:dyDescent="0.25">
      <c r="A414">
        <v>627</v>
      </c>
      <c r="B414">
        <v>2635</v>
      </c>
      <c r="C414" t="s">
        <v>1949</v>
      </c>
      <c r="D414" t="s">
        <v>1933</v>
      </c>
      <c r="E414" t="s">
        <v>1006</v>
      </c>
      <c r="F414" t="s">
        <v>1931</v>
      </c>
      <c r="G414" t="s">
        <v>1934</v>
      </c>
      <c r="H414" t="s">
        <v>353</v>
      </c>
      <c r="I414" t="str">
        <f t="shared" si="19"/>
        <v>INSERT INTO TSaskit (Categorie, SousCategorie, `RefPrestashop`,  id_product_attribute, `Reference`, `Designation`, `PrixMagasin`, `Actif`, DateModification) VALUES ('Support de communication','Textile',627,2635,'POLOH-L','POLO HOMME L',36.000000,1, NOW());</v>
      </c>
    </row>
    <row r="415" spans="1:9" x14ac:dyDescent="0.25">
      <c r="A415">
        <v>627</v>
      </c>
      <c r="B415">
        <v>2636</v>
      </c>
      <c r="C415" t="s">
        <v>1950</v>
      </c>
      <c r="D415" t="s">
        <v>1935</v>
      </c>
      <c r="E415" t="s">
        <v>1006</v>
      </c>
      <c r="F415" t="s">
        <v>1931</v>
      </c>
      <c r="G415" t="s">
        <v>1936</v>
      </c>
      <c r="H415" t="s">
        <v>353</v>
      </c>
      <c r="I415" t="str">
        <f t="shared" si="19"/>
        <v>INSERT INTO TSaskit (Categorie, SousCategorie, `RefPrestashop`,  id_product_attribute, `Reference`, `Designation`, `PrixMagasin`, `Actif`, DateModification) VALUES ('Support de communication','Textile',627,2636,'POLOH-XL','POLO HOMME XL',36.000000,1, NOW());</v>
      </c>
    </row>
    <row r="416" spans="1:9" x14ac:dyDescent="0.25">
      <c r="A416">
        <v>627</v>
      </c>
      <c r="B416">
        <v>2637</v>
      </c>
      <c r="C416" t="s">
        <v>1951</v>
      </c>
      <c r="D416" t="s">
        <v>1937</v>
      </c>
      <c r="E416" t="s">
        <v>1006</v>
      </c>
      <c r="F416" t="s">
        <v>1931</v>
      </c>
      <c r="G416" t="s">
        <v>1938</v>
      </c>
      <c r="H416" t="s">
        <v>353</v>
      </c>
      <c r="I416" t="str">
        <f t="shared" si="19"/>
        <v>INSERT INTO TSaskit (Categorie, SousCategorie, `RefPrestashop`,  id_product_attribute, `Reference`, `Designation`, `PrixMagasin`, `Actif`, DateModification) VALUES ('Support de communication','Textile',627,2637,'POLOH-XXL','POLO HOMME XXL',36.000000,1, NOW());</v>
      </c>
    </row>
    <row r="417" spans="1:9" x14ac:dyDescent="0.25">
      <c r="A417">
        <v>627</v>
      </c>
      <c r="B417">
        <v>2642</v>
      </c>
      <c r="C417" t="s">
        <v>1952</v>
      </c>
      <c r="D417" t="s">
        <v>1939</v>
      </c>
      <c r="E417" t="s">
        <v>1006</v>
      </c>
      <c r="F417" t="s">
        <v>1931</v>
      </c>
      <c r="G417" t="s">
        <v>1940</v>
      </c>
      <c r="H417" t="s">
        <v>1941</v>
      </c>
      <c r="I417" t="str">
        <f t="shared" si="19"/>
        <v>INSERT INTO TSaskit (Categorie, SousCategorie, `RefPrestashop`,  id_product_attribute, `Reference`, `Designation`, `PrixMagasin`, `Actif`, DateModification) VALUES ('Support de communication','Textile',627,2642,'POLOH-XXXL','POLO HOMME XXXL',36.000000,1, NOW());</v>
      </c>
    </row>
    <row r="418" spans="1:9" x14ac:dyDescent="0.25">
      <c r="A418">
        <v>627</v>
      </c>
      <c r="B418">
        <v>2643</v>
      </c>
      <c r="C418" t="s">
        <v>1953</v>
      </c>
      <c r="D418" t="s">
        <v>1942</v>
      </c>
      <c r="E418" t="s">
        <v>1006</v>
      </c>
      <c r="F418" t="s">
        <v>1931</v>
      </c>
      <c r="G418" t="s">
        <v>1943</v>
      </c>
      <c r="H418" t="s">
        <v>1941</v>
      </c>
      <c r="I418" t="str">
        <f t="shared" si="19"/>
        <v>INSERT INTO TSaskit (Categorie, SousCategorie, `RefPrestashop`,  id_product_attribute, `Reference`, `Designation`, `PrixMagasin`, `Actif`, DateModification) VALUES ('Support de communication','Textile',627,2643,'POLOH-XXXXL','POLO HOMME XXXXL',36.000000,1, NOW());</v>
      </c>
    </row>
    <row r="420" spans="1:9" x14ac:dyDescent="0.25">
      <c r="A420">
        <v>619</v>
      </c>
      <c r="B420">
        <v>2621</v>
      </c>
      <c r="C420" t="s">
        <v>1954</v>
      </c>
      <c r="D420" t="s">
        <v>1955</v>
      </c>
      <c r="E420" t="s">
        <v>841</v>
      </c>
      <c r="F420" t="s">
        <v>1956</v>
      </c>
      <c r="G420" t="s">
        <v>1957</v>
      </c>
      <c r="H420" t="s">
        <v>721</v>
      </c>
      <c r="I420" t="str">
        <f>CONCATENATE($N$1,"'",E420,"',",A420,",",B420,",'",G420,"','",D420,"',",F420,",1, NOW());")</f>
        <v>INSERT INTO TSaskit (Categorie, SousCategorie, `RefPrestashop`,  id_product_attribute, `Reference`, `Designation`, `PrixMagasin`, `Actif`, DateModification) VALUES ('Bacs PE','Kits bacs',619,2621,'KCAREX6EHSL','KIT CAREX 6 EH',2450.000000,1, NOW());</v>
      </c>
    </row>
    <row r="421" spans="1:9" x14ac:dyDescent="0.25">
      <c r="A421">
        <v>619</v>
      </c>
      <c r="B421">
        <v>2622</v>
      </c>
      <c r="C421" t="s">
        <v>1958</v>
      </c>
      <c r="D421" t="s">
        <v>1959</v>
      </c>
      <c r="E421" t="s">
        <v>841</v>
      </c>
      <c r="F421" t="s">
        <v>1960</v>
      </c>
      <c r="G421" t="s">
        <v>1961</v>
      </c>
      <c r="H421" t="s">
        <v>1962</v>
      </c>
      <c r="I421" t="str">
        <f>CONCATENATE($N$1,"'",E421,"',",A421,",",B421,",'",G421,"','",D421,"',",F421,",1, NOW());")</f>
        <v>INSERT INTO TSaskit (Categorie, SousCategorie, `RefPrestashop`,  id_product_attribute, `Reference`, `Designation`, `PrixMagasin`, `Actif`, DateModification) VALUES ('Bacs PE','Kits bacs',619,2622,'KCAREX5EHSL','KIT CAREX 5 EH',2350.000000,1, NOW());</v>
      </c>
    </row>
    <row r="422" spans="1:9" x14ac:dyDescent="0.25">
      <c r="A422">
        <v>628</v>
      </c>
      <c r="B422">
        <v>2647</v>
      </c>
      <c r="C422" t="s">
        <v>1963</v>
      </c>
      <c r="D422" t="s">
        <v>1964</v>
      </c>
      <c r="E422" s="2" t="s">
        <v>474</v>
      </c>
      <c r="F422" t="s">
        <v>1965</v>
      </c>
      <c r="G422" t="s">
        <v>1966</v>
      </c>
      <c r="H422" t="s">
        <v>1967</v>
      </c>
      <c r="I422" t="str">
        <f>CONCATENATE($L$1,"'",E422,"',",A422,",",B422,",'",G422,"','",D422,"',",F422,",1, NOW());")</f>
        <v>INSERT INTO TSaskit (Categorie, SousCategorie, `RefPrestashop`,  id_product_attribute, `Reference`, `Designation`, `PrixMagasin`, `Actif`, DateModification) VALUES ('Accessoires au détail','Bordures',628,2647,'CARECO6EH','BORDURE ECOPLANC CAREX 6 EH 6 EH',225.000000,1, NOW());</v>
      </c>
    </row>
    <row r="423" spans="1:9" x14ac:dyDescent="0.25">
      <c r="A423">
        <v>628</v>
      </c>
      <c r="B423">
        <v>2648</v>
      </c>
      <c r="C423" t="s">
        <v>1968</v>
      </c>
      <c r="D423" t="s">
        <v>1969</v>
      </c>
      <c r="E423" s="2" t="s">
        <v>474</v>
      </c>
      <c r="F423" t="s">
        <v>144</v>
      </c>
      <c r="G423" t="s">
        <v>1970</v>
      </c>
      <c r="H423" t="s">
        <v>1971</v>
      </c>
      <c r="I423" t="str">
        <f>CONCATENATE($L$1,"'",E423,"',",A423,",",B423,",'",G423,"','",D423,"',",F423,",1, NOW());")</f>
        <v>INSERT INTO TSaskit (Categorie, SousCategorie, `RefPrestashop`,  id_product_attribute, `Reference`, `Designation`, `PrixMagasin`, `Actif`, DateModification) VALUES ('Accessoires au détail','Bordures',628,2648,'CARECO5EH','BORDURE ECOPLANC CAREX 6 EH 5 EH',200.000000,1, NOW());</v>
      </c>
    </row>
    <row r="424" spans="1:9" x14ac:dyDescent="0.25">
      <c r="A424">
        <v>629</v>
      </c>
      <c r="B424">
        <v>2649</v>
      </c>
      <c r="C424" t="s">
        <v>1972</v>
      </c>
      <c r="D424" t="s">
        <v>1973</v>
      </c>
      <c r="E424" t="s">
        <v>414</v>
      </c>
      <c r="F424" t="s">
        <v>1974</v>
      </c>
      <c r="G424" t="s">
        <v>1975</v>
      </c>
      <c r="H424" t="s">
        <v>144</v>
      </c>
      <c r="I424" t="str">
        <f t="shared" ref="I424:I425" si="20">CONCATENATE($N$1,"'",E424,"',",A424,",",B424,",'",G424,"','",D424,"',",F424,",1, NOW());")</f>
        <v>INSERT INTO TSaskit (Categorie, SousCategorie, `RefPrestashop`,  id_product_attribute, `Reference`, `Designation`, `PrixMagasin`, `Actif`, DateModification) VALUES ('Bacs PE','Accessoires bacs',629,2649,'COFRPVCCAREX6EH','COFFRAGE PVC CAREX 6 EH',450.000000,1, NOW());</v>
      </c>
    </row>
    <row r="425" spans="1:9" x14ac:dyDescent="0.25">
      <c r="A425">
        <v>629</v>
      </c>
      <c r="B425">
        <v>2650</v>
      </c>
      <c r="C425" t="s">
        <v>1976</v>
      </c>
      <c r="D425" t="s">
        <v>1977</v>
      </c>
      <c r="E425" t="s">
        <v>414</v>
      </c>
      <c r="F425" t="s">
        <v>1978</v>
      </c>
      <c r="G425" t="s">
        <v>1979</v>
      </c>
      <c r="H425" t="s">
        <v>1980</v>
      </c>
      <c r="I425" t="str">
        <f t="shared" si="20"/>
        <v>INSERT INTO TSaskit (Categorie, SousCategorie, `RefPrestashop`,  id_product_attribute, `Reference`, `Designation`, `PrixMagasin`, `Actif`, DateModification) VALUES ('Bacs PE','Accessoires bacs',629,2650,'COFRPVCCAREX5EH','COFFRAGE PVC CAREX 5 EH',380.000000,1, NOW());</v>
      </c>
    </row>
    <row r="427" spans="1:9" x14ac:dyDescent="0.25">
      <c r="A427">
        <v>626</v>
      </c>
      <c r="B427" t="s">
        <v>199</v>
      </c>
      <c r="C427" t="s">
        <v>1902</v>
      </c>
      <c r="D427" t="s">
        <v>1903</v>
      </c>
      <c r="E427" s="2" t="s">
        <v>474</v>
      </c>
      <c r="F427" t="s">
        <v>1904</v>
      </c>
      <c r="G427" t="s">
        <v>1905</v>
      </c>
      <c r="H427" t="s">
        <v>302</v>
      </c>
      <c r="I427" t="str">
        <f>CONCATENATE($L$1,"'",E427,"',",A427,",",B427,",'",G427,"','",D427,"',",H427,",1, NOW());")</f>
        <v>INSERT INTO TSaskit (Categorie, SousCategorie, `RefPrestashop`,  id_product_attribute, `Reference`, `Designation`, `PrixMagasin`, `Actif`, DateModification) VALUES ('Accessoires au détail','Bordures',626,NULL,'C5011250','BASTAINGS 50X115 L 2.5M',10.000000,1, NOW());</v>
      </c>
    </row>
    <row r="428" spans="1:9" x14ac:dyDescent="0.25">
      <c r="A428">
        <v>632</v>
      </c>
      <c r="B428" t="s">
        <v>199</v>
      </c>
      <c r="C428" t="s">
        <v>1981</v>
      </c>
      <c r="D428" t="s">
        <v>1982</v>
      </c>
      <c r="E428" t="s">
        <v>478</v>
      </c>
      <c r="F428" t="s">
        <v>1983</v>
      </c>
      <c r="G428" t="s">
        <v>1984</v>
      </c>
      <c r="H428" t="s">
        <v>331</v>
      </c>
      <c r="I428" t="str">
        <f>CONCATENATE($L$1,"'",E428,"',",A428,",",B428,",'",G428,"','",D428,"',",F428,",1, NOW());")</f>
        <v>INSERT INTO TSaskit (Categorie, SousCategorie, `RefPrestashop`,  id_product_attribute, `Reference`, `Designation`, `PrixMagasin`, `Actif`, DateModification) VALUES ('Accessoires au détail','PVC Evacuation - Ventilation',632,NULL,'CPVCSOUPLE50M','COURONNE PVC SOUPLE D63 50M CH',265.440000,1, NOW());</v>
      </c>
    </row>
    <row r="429" spans="1:9" x14ac:dyDescent="0.25">
      <c r="A429">
        <v>633</v>
      </c>
      <c r="B429" t="s">
        <v>199</v>
      </c>
      <c r="C429" t="s">
        <v>1985</v>
      </c>
      <c r="D429" t="s">
        <v>1986</v>
      </c>
      <c r="E429" t="s">
        <v>414</v>
      </c>
      <c r="F429" t="s">
        <v>1987</v>
      </c>
      <c r="G429" t="s">
        <v>1988</v>
      </c>
      <c r="H429" t="s">
        <v>1879</v>
      </c>
      <c r="I429" t="str">
        <f>CONCATENATE($N$1,"'",E429,"',",A429,",",B429,",'",G429,"','",D429,"',",F429,",1, NOW());")</f>
        <v>INSERT INTO TSaskit (Categorie, SousCategorie, `RefPrestashop`,  id_product_attribute, `Reference`, `Designation`, `PrixMagasin`, `Actif`, DateModification) VALUES ('Bacs PE','Accessoires bacs',633,NULL,'FOND8PAL85','PALETTE DE FONDAFORM 8 MM 85 PLAQUES',1278.000000,1, NOW());</v>
      </c>
    </row>
    <row r="430" spans="1:9" x14ac:dyDescent="0.25">
      <c r="A430">
        <v>634</v>
      </c>
      <c r="B430" t="s">
        <v>199</v>
      </c>
      <c r="C430" t="s">
        <v>1989</v>
      </c>
      <c r="D430" t="s">
        <v>1990</v>
      </c>
      <c r="E430" t="s">
        <v>478</v>
      </c>
      <c r="F430" t="s">
        <v>1991</v>
      </c>
      <c r="G430" t="s">
        <v>1992</v>
      </c>
      <c r="H430" t="s">
        <v>1879</v>
      </c>
      <c r="I430" t="str">
        <f>CONCATENATE($L$1,"'",E430,"',",A430,",",B430,",'",G430,"','",D430,"',",F430,",1, NOW());")</f>
        <v>INSERT INTO TSaskit (Categorie, SousCategorie, `RefPrestashop`,  id_product_attribute, `Reference`, `Designation`, `PrixMagasin`, `Actif`, DateModification) VALUES ('Accessoires au détail','PVC Evacuation - Ventilation',634,NULL,'PALPVCSOUPLE50M','PALETTE DE COURONNES PVC SOUPLE D63 4X50M',1035.000000,1, NOW());</v>
      </c>
    </row>
    <row r="431" spans="1:9" x14ac:dyDescent="0.25">
      <c r="A431">
        <v>635</v>
      </c>
      <c r="B431" t="s">
        <v>199</v>
      </c>
      <c r="C431" t="s">
        <v>1993</v>
      </c>
      <c r="D431" t="s">
        <v>1994</v>
      </c>
      <c r="E431" s="2" t="s">
        <v>474</v>
      </c>
      <c r="F431" t="s">
        <v>1995</v>
      </c>
      <c r="G431" t="s">
        <v>1996</v>
      </c>
      <c r="H431" t="s">
        <v>1879</v>
      </c>
      <c r="I431" t="str">
        <f>CONCATENATE($L$1,"'",E431,"',",A431,",",B431,",'",G431,"','",D431,"',",H431,",1, NOW());")</f>
        <v>INSERT INTO TSaskit (Categorie, SousCategorie, `RefPrestashop`,  id_product_attribute, `Reference`, `Designation`, `PrixMagasin`, `Actif`, DateModification) VALUES ('Accessoires au détail','Bordures',635,NULL,'PAL50C1001002500','PALETTE DE 50 CHEVRONS PE 10X10 L 2,5 m',300.000000,1, NOW());</v>
      </c>
    </row>
    <row r="432" spans="1:9" x14ac:dyDescent="0.25">
      <c r="A432" s="2">
        <v>636</v>
      </c>
      <c r="B432" s="3" t="s">
        <v>199</v>
      </c>
      <c r="C432" s="2" t="s">
        <v>1997</v>
      </c>
      <c r="D432" s="2" t="s">
        <v>1998</v>
      </c>
      <c r="E432" t="s">
        <v>1003</v>
      </c>
      <c r="F432" s="2" t="s">
        <v>1999</v>
      </c>
      <c r="G432" s="2" t="s">
        <v>1018</v>
      </c>
      <c r="H432" s="2" t="s">
        <v>1967</v>
      </c>
      <c r="I432" t="str">
        <f t="shared" ref="I432" si="21">CONCATENATE($P$1,"'",E432,"',",A432,",",B432,",'",G432,"','",D432,"',",F432,",1, NOW());")</f>
        <v>INSERT INTO TSaskit (Categorie, SousCategorie, `RefPrestashop`,  id_product_attribute, `Reference`, `Designation`, `PrixMagasin`, `Actif`, DateModification) VALUES ('Support de communication','Support de communication',636,NULL,'KITSTAND','KIT STAND',1711.000000,1, NOW());</v>
      </c>
    </row>
    <row r="433" spans="1:9" x14ac:dyDescent="0.25">
      <c r="A433" s="2">
        <v>637</v>
      </c>
      <c r="B433" s="3" t="s">
        <v>199</v>
      </c>
      <c r="C433" s="2" t="s">
        <v>2000</v>
      </c>
      <c r="D433" s="2" t="s">
        <v>2001</v>
      </c>
      <c r="E433" s="2" t="s">
        <v>474</v>
      </c>
      <c r="F433" s="2" t="s">
        <v>2002</v>
      </c>
      <c r="G433" s="2" t="s">
        <v>2003</v>
      </c>
      <c r="H433" s="2" t="s">
        <v>626</v>
      </c>
      <c r="I433" t="str">
        <f>CONCATENATE($L$1,"'",E433,"',",A433,",",B433,",'",G433,"','",D433,"',",H433,",1, NOW());")</f>
        <v>INSERT INTO TSaskit (Categorie, SousCategorie, `RefPrestashop`,  id_product_attribute, `Reference`, `Designation`, `PrixMagasin`, `Actif`, DateModification) VALUES ('Accessoires au détail','Bordures',637,NULL,'PAL140C70701800','PALETTE DE 140 CHEVRONS 70X70 L 1.80M',500.000000,1, NOW());</v>
      </c>
    </row>
    <row r="435" spans="1:9" x14ac:dyDescent="0.25">
      <c r="A435">
        <v>640</v>
      </c>
      <c r="B435">
        <v>2655</v>
      </c>
      <c r="C435" t="s">
        <v>1770</v>
      </c>
      <c r="D435" t="s">
        <v>1771</v>
      </c>
      <c r="E435" t="s">
        <v>478</v>
      </c>
      <c r="F435" t="s">
        <v>2004</v>
      </c>
      <c r="G435" t="s">
        <v>2005</v>
      </c>
      <c r="H435" t="s">
        <v>507</v>
      </c>
      <c r="I435" t="str">
        <f t="shared" ref="I435:I436" si="22">CONCATENATE($L$1,"'",E435,"',",A435,",",B435,",'",G435,"','",D435,"',",F435,",1, NOW());")</f>
        <v>INSERT INTO TSaskit (Categorie, SousCategorie, `RefPrestashop`,  id_product_attribute, `Reference`, `Designation`, `PrixMagasin`, `Actif`, DateModification) VALUES ('Accessoires au détail','PVC Evacuation - Ventilation',640,2655,'DFVCR','KIT DRAINAGE AERATION POUR FV GEO 4 à 10 EH SORTIE CENTRALE',77.330000,1, NOW());</v>
      </c>
    </row>
    <row r="436" spans="1:9" x14ac:dyDescent="0.25">
      <c r="A436">
        <v>640</v>
      </c>
      <c r="B436">
        <v>2656</v>
      </c>
      <c r="C436" t="s">
        <v>1765</v>
      </c>
      <c r="D436" t="s">
        <v>1766</v>
      </c>
      <c r="E436" t="s">
        <v>478</v>
      </c>
      <c r="F436" t="s">
        <v>1713</v>
      </c>
      <c r="G436" t="s">
        <v>2006</v>
      </c>
      <c r="H436" t="s">
        <v>507</v>
      </c>
      <c r="I436" t="str">
        <f t="shared" si="22"/>
        <v>INSERT INTO TSaskit (Categorie, SousCategorie, `RefPrestashop`,  id_product_attribute, `Reference`, `Designation`, `PrixMagasin`, `Actif`, DateModification) VALUES ('Accessoires au détail','PVC Evacuation - Ventilation',640,2656,'DFVLR','KIT DRAINAGE AERATION POUR FV GEO 4 à 10 EH SORTIE LATERALE',75.000000,1, NOW());</v>
      </c>
    </row>
    <row r="438" spans="1:9" x14ac:dyDescent="0.25">
      <c r="A438" s="2">
        <v>638</v>
      </c>
      <c r="B438" s="3" t="s">
        <v>199</v>
      </c>
      <c r="C438" s="2" t="s">
        <v>2007</v>
      </c>
      <c r="D438" s="2" t="s">
        <v>2008</v>
      </c>
      <c r="E438" s="2" t="s">
        <v>474</v>
      </c>
      <c r="F438" s="2" t="s">
        <v>2009</v>
      </c>
      <c r="G438" s="2" t="s">
        <v>2010</v>
      </c>
      <c r="H438" s="2" t="s">
        <v>2011</v>
      </c>
      <c r="I438" t="str">
        <f>CONCATENATE($L$1,"'",E438,"',",A438,",",B438,",'",G438,"','",D438,"',",F438,",1, NOW());")</f>
        <v>INSERT INTO TSaskit (Categorie, SousCategorie, `RefPrestashop`,  id_product_attribute, `Reference`, `Designation`, `PrixMagasin`, `Actif`, DateModification) VALUES ('Accessoires au détail','Bordures',638,NULL,'PAL100ECOP2','PALETTE DE 100 ECOPLANC 2M',2055.300000,1, NOW());</v>
      </c>
    </row>
    <row r="439" spans="1:9" x14ac:dyDescent="0.25">
      <c r="A439" s="2">
        <v>639</v>
      </c>
      <c r="B439" s="3" t="s">
        <v>199</v>
      </c>
      <c r="C439" s="2" t="s">
        <v>2012</v>
      </c>
      <c r="D439" s="2" t="s">
        <v>2013</v>
      </c>
      <c r="E439" s="2" t="s">
        <v>474</v>
      </c>
      <c r="F439" s="2" t="s">
        <v>2014</v>
      </c>
      <c r="G439" s="2" t="s">
        <v>2015</v>
      </c>
      <c r="H439" s="2" t="s">
        <v>626</v>
      </c>
      <c r="I439" t="str">
        <f>CONCATENATE($L$1,"'",E439,"',",A439,",",B439,",'",G439,"','",D439,"',",F439,",1, NOW());")</f>
        <v>INSERT INTO TSaskit (Categorie, SousCategorie, `RefPrestashop`,  id_product_attribute, `Reference`, `Designation`, `PrixMagasin`, `Actif`, DateModification) VALUES ('Accessoires au détail','Bordures',639,NULL,'PAL100ECOP2.5','PALETTE DE 100 ECOPLANC 2M50',2570.000000,1, NOW());</v>
      </c>
    </row>
    <row r="441" spans="1:9" x14ac:dyDescent="0.25">
      <c r="A441">
        <v>578</v>
      </c>
      <c r="B441">
        <v>2657</v>
      </c>
      <c r="C441" t="s">
        <v>2025</v>
      </c>
      <c r="D441" t="s">
        <v>2028</v>
      </c>
      <c r="E441" t="s">
        <v>1698</v>
      </c>
      <c r="F441" t="s">
        <v>2016</v>
      </c>
      <c r="G441" t="s">
        <v>2017</v>
      </c>
      <c r="H441" t="s">
        <v>1450</v>
      </c>
      <c r="I441" t="str">
        <f t="shared" ref="I441:I444" si="23">CONCATENATE($I$1,"'",E441,"',",A441,",",B441,",'",G441,"','",D441,"',",F441,",1, NOW());")</f>
        <v>INSERT INTO TSaskit (Categorie, SousCategorie, `RefPrestashop`,  id_product_attribute, `Reference`, `Designation`, `PrixMagasin`, `Actif`, DateModification) VALUES ('Membranes','EPDM en rouleau brut',578,2657,'DGEOM_610_110_3050','Rouleau membrane 1.10mm l 6.10m L 30m50',2339.020000,1, NOW());</v>
      </c>
    </row>
    <row r="442" spans="1:9" x14ac:dyDescent="0.25">
      <c r="A442">
        <v>578</v>
      </c>
      <c r="B442">
        <v>2658</v>
      </c>
      <c r="C442" t="s">
        <v>2024</v>
      </c>
      <c r="D442" t="s">
        <v>2029</v>
      </c>
      <c r="E442" t="s">
        <v>1698</v>
      </c>
      <c r="F442" t="s">
        <v>2018</v>
      </c>
      <c r="G442" t="s">
        <v>2019</v>
      </c>
      <c r="H442" t="s">
        <v>1450</v>
      </c>
      <c r="I442" t="str">
        <f t="shared" si="23"/>
        <v>INSERT INTO TSaskit (Categorie, SousCategorie, `RefPrestashop`,  id_product_attribute, `Reference`, `Designation`, `PrixMagasin`, `Actif`, DateModification) VALUES ('Membranes','EPDM en rouleau brut',578,2658,'DGEOM_610_110_6100','Rouleau membrane 1.10mm l 6.10m L 61m',4678.040000,1, NOW());</v>
      </c>
    </row>
    <row r="443" spans="1:9" x14ac:dyDescent="0.25">
      <c r="A443">
        <v>578</v>
      </c>
      <c r="B443">
        <v>2659</v>
      </c>
      <c r="C443" t="s">
        <v>2026</v>
      </c>
      <c r="D443" t="s">
        <v>2030</v>
      </c>
      <c r="E443" t="s">
        <v>1698</v>
      </c>
      <c r="F443" t="s">
        <v>2020</v>
      </c>
      <c r="G443" t="s">
        <v>2021</v>
      </c>
      <c r="H443" t="s">
        <v>1450</v>
      </c>
      <c r="I443" t="str">
        <f t="shared" si="23"/>
        <v>INSERT INTO TSaskit (Categorie, SousCategorie, `RefPrestashop`,  id_product_attribute, `Reference`, `Designation`, `PrixMagasin`, `Actif`, DateModification) VALUES ('Membranes','EPDM en rouleau brut',578,2659,'DGEOM_610_152_3050','Rouleau membrane 1.52mm l 6.10m L 30m50',2891.210000,1, NOW());</v>
      </c>
    </row>
    <row r="444" spans="1:9" x14ac:dyDescent="0.25">
      <c r="A444">
        <v>578</v>
      </c>
      <c r="B444">
        <v>2660</v>
      </c>
      <c r="C444" t="s">
        <v>2027</v>
      </c>
      <c r="D444" t="s">
        <v>2031</v>
      </c>
      <c r="E444" t="s">
        <v>1698</v>
      </c>
      <c r="F444" t="s">
        <v>2022</v>
      </c>
      <c r="G444" t="s">
        <v>2023</v>
      </c>
      <c r="H444" t="s">
        <v>1450</v>
      </c>
      <c r="I444" t="str">
        <f t="shared" si="23"/>
        <v>INSERT INTO TSaskit (Categorie, SousCategorie, `RefPrestashop`,  id_product_attribute, `Reference`, `Designation`, `PrixMagasin`, `Actif`, DateModification) VALUES ('Membranes','EPDM en rouleau brut',578,2660,'DGEOM_610_152_6100','Rouleau membrane 1.52mm l 6.10m L 61m',5782.430000,1, NOW());</v>
      </c>
    </row>
    <row r="446" spans="1:9" x14ac:dyDescent="0.25">
      <c r="A446" s="2">
        <v>641</v>
      </c>
      <c r="B446" s="3" t="s">
        <v>199</v>
      </c>
      <c r="C446" s="2" t="s">
        <v>2032</v>
      </c>
      <c r="D446" s="2" t="s">
        <v>2033</v>
      </c>
      <c r="E446" t="s">
        <v>841</v>
      </c>
      <c r="F446" s="2" t="s">
        <v>2034</v>
      </c>
      <c r="G446" s="2" t="s">
        <v>2035</v>
      </c>
      <c r="H446" s="2" t="s">
        <v>1962</v>
      </c>
      <c r="I446" t="str">
        <f>CONCATENATE($N$1,"'",E446,"',",A446,",",B446,",'",G446,"','",D446,"',",F446,",1, NOW());")</f>
        <v>INSERT INTO TSaskit (Categorie, SousCategorie, `RefPrestashop`,  id_product_attribute, `Reference`, `Designation`, `PrixMagasin`, `Actif`, DateModification) VALUES ('Bacs PE','Kits bacs',641,NULL,'PHYTOTINY','PHYTOTINY EAUX MENAGERES',1050.000000,1, NOW());</v>
      </c>
    </row>
    <row r="447" spans="1:9" x14ac:dyDescent="0.25">
      <c r="A447" s="2">
        <v>643</v>
      </c>
      <c r="B447" s="3" t="s">
        <v>199</v>
      </c>
      <c r="C447" s="2" t="s">
        <v>2036</v>
      </c>
      <c r="D447" s="2" t="s">
        <v>2037</v>
      </c>
      <c r="E447" t="s">
        <v>868</v>
      </c>
      <c r="F447" s="2" t="s">
        <v>2038</v>
      </c>
      <c r="G447" s="2" t="s">
        <v>2039</v>
      </c>
      <c r="H447" s="2" t="s">
        <v>350</v>
      </c>
      <c r="I447" t="str">
        <f>CONCATENATE($J$1,"'",E447,"',",A447,",",B447,",'",G447,"','",D447,"',",F447,",1, NOW());")</f>
        <v>INSERT INTO TSaskit (Categorie, SousCategorie, `RefPrestashop`,  id_product_attribute, `Reference`, `Designation`, `PrixMagasin`, `Actif`, DateModification) VALUES ('Regards et répartiteurs','Distribution relevage',643,NULL,'MOTORISATION50','MOTORISATION VANNES D50',625.000000,1, NOW());</v>
      </c>
    </row>
    <row r="449" spans="1:11" x14ac:dyDescent="0.25">
      <c r="A449" s="2">
        <v>644</v>
      </c>
      <c r="B449" s="3" t="s">
        <v>199</v>
      </c>
      <c r="C449" s="2" t="s">
        <v>2040</v>
      </c>
      <c r="D449" s="2" t="s">
        <v>2041</v>
      </c>
      <c r="E449" t="s">
        <v>868</v>
      </c>
      <c r="F449" s="2" t="s">
        <v>1442</v>
      </c>
      <c r="G449" s="2" t="s">
        <v>2042</v>
      </c>
      <c r="H449" s="2" t="s">
        <v>1824</v>
      </c>
      <c r="I449" t="str">
        <f>CONCATENATE($J$1,"'",E449,"',",A449,",",B449,",'",G449,"','",D449,"',",F449,",1, NOW());")</f>
        <v>INSERT INTO TSaskit (Categorie, SousCategorie, `RefPrestashop`,  id_product_attribute, `Reference`, `Designation`, `PrixMagasin`, `Actif`, DateModification) VALUES ('Regards et répartiteurs','Distribution relevage',644,NULL,'KITFVGVAN110R','KIT DISTRI  VANNES GUILLOTINES 110 AVEC REHAUSSE',170.000000,1, NOW());</v>
      </c>
      <c r="K449">
        <f>2.28*66</f>
        <v>150.47999999999999</v>
      </c>
    </row>
    <row r="450" spans="1:11" x14ac:dyDescent="0.25">
      <c r="A450" s="2">
        <v>645</v>
      </c>
      <c r="B450" s="3" t="s">
        <v>199</v>
      </c>
      <c r="C450" s="2" t="s">
        <v>2043</v>
      </c>
      <c r="D450" s="2" t="s">
        <v>2044</v>
      </c>
      <c r="E450" t="s">
        <v>416</v>
      </c>
      <c r="F450" s="2" t="s">
        <v>2045</v>
      </c>
      <c r="G450" s="2" t="s">
        <v>2046</v>
      </c>
      <c r="H450" s="2" t="s">
        <v>1777</v>
      </c>
      <c r="I450" t="str">
        <f>CONCATENATE($L$1,"'",E450,"',",A450,",",B450,",'",G450,"','",D450,"',",F450,",1, NOW());")</f>
        <v>INSERT INTO TSaskit (Categorie, SousCategorie, `RefPrestashop`,  id_product_attribute, `Reference`, `Designation`, `PrixMagasin`, `Actif`, DateModification) VALUES ('Accessoires au détail','Autres',645,NULL,'MSCOTCHLOK','KIT DE CONNEXION ETANCHE',5.500000,1, NOW());</v>
      </c>
    </row>
    <row r="451" spans="1:11" x14ac:dyDescent="0.25">
      <c r="A451" s="2">
        <v>646</v>
      </c>
      <c r="B451" s="3" t="s">
        <v>199</v>
      </c>
      <c r="C451" s="2" t="s">
        <v>2047</v>
      </c>
      <c r="D451" s="2" t="s">
        <v>2048</v>
      </c>
      <c r="E451" t="s">
        <v>416</v>
      </c>
      <c r="F451" s="2" t="s">
        <v>2049</v>
      </c>
      <c r="G451" s="2" t="s">
        <v>2050</v>
      </c>
      <c r="H451" s="2" t="s">
        <v>420</v>
      </c>
      <c r="I451" t="str">
        <f>CONCATENATE($L$1,"'",E451,"',",A451,",",B451,",'",G451,"','",D451,"',",F451,",1, NOW());")</f>
        <v>INSERT INTO TSaskit (Categorie, SousCategorie, `RefPrestashop`,  id_product_attribute, `Reference`, `Designation`, `PrixMagasin`, `Actif`, DateModification) VALUES ('Accessoires au détail','Autres',646,NULL,'MCOMPTEURKWH','COMPTEUR ELECTRIQUE MONOPHASE LCD 45 A',27.000000,1, NOW());</v>
      </c>
    </row>
    <row r="452" spans="1:11" x14ac:dyDescent="0.25">
      <c r="A452" s="2">
        <v>647</v>
      </c>
      <c r="B452" s="3" t="s">
        <v>199</v>
      </c>
      <c r="C452" s="2" t="s">
        <v>2051</v>
      </c>
      <c r="D452" s="2" t="s">
        <v>2052</v>
      </c>
      <c r="E452" t="s">
        <v>416</v>
      </c>
      <c r="F452" s="2" t="s">
        <v>2053</v>
      </c>
      <c r="G452" s="2" t="s">
        <v>2054</v>
      </c>
      <c r="H452" s="2" t="s">
        <v>618</v>
      </c>
      <c r="I452" t="str">
        <f>CONCATENATE($L$1,"'",E452,"',",A452,",",B452,",'",G452,"','",D452,"',",F452,",1, NOW());")</f>
        <v>INSERT INTO TSaskit (Categorie, SousCategorie, `RefPrestashop`,  id_product_attribute, `Reference`, `Designation`, `PrixMagasin`, `Actif`, DateModification) VALUES ('Accessoires au détail','Autres',647,NULL,'SBG01-1200','BROYEUR GRAVITAIRE AQUATIRIS H1200',615.420000,1, NOW());</v>
      </c>
    </row>
    <row r="453" spans="1:11" x14ac:dyDescent="0.25">
      <c r="A453" s="2">
        <v>648</v>
      </c>
      <c r="B453" s="3" t="s">
        <v>199</v>
      </c>
      <c r="C453" s="2" t="s">
        <v>2055</v>
      </c>
      <c r="D453" s="2" t="s">
        <v>2056</v>
      </c>
      <c r="E453" t="s">
        <v>416</v>
      </c>
      <c r="F453" s="2" t="s">
        <v>2057</v>
      </c>
      <c r="G453" s="2" t="s">
        <v>2058</v>
      </c>
      <c r="H453" s="2" t="s">
        <v>1967</v>
      </c>
      <c r="I453" t="str">
        <f>CONCATENATE($L$1,"'",E453,"',",A453,",",B453,",'",G453,"','",D453,"',",F453,",1, NOW());")</f>
        <v>INSERT INTO TSaskit (Categorie, SousCategorie, `RefPrestashop`,  id_product_attribute, `Reference`, `Designation`, `PrixMagasin`, `Actif`, DateModification) VALUES ('Accessoires au détail','Autres',648,NULL,'ECSPR-2200','POSTE DE RELEVAGE EAUX CLAIRES 2200 mm',580.000000,1, NOW());</v>
      </c>
    </row>
    <row r="454" spans="1:11" ht="22.5" customHeight="1" x14ac:dyDescent="0.25"/>
    <row r="455" spans="1:11" ht="18" customHeight="1" x14ac:dyDescent="0.25">
      <c r="A455" s="2">
        <v>473</v>
      </c>
      <c r="B455" s="2">
        <v>2454</v>
      </c>
      <c r="C455" s="2" t="s">
        <v>2059</v>
      </c>
      <c r="D455" s="2" t="s">
        <v>2060</v>
      </c>
      <c r="E455" t="s">
        <v>1003</v>
      </c>
      <c r="F455" s="2" t="s">
        <v>2061</v>
      </c>
      <c r="G455" s="2" t="s">
        <v>2062</v>
      </c>
      <c r="H455" s="2" t="s">
        <v>895</v>
      </c>
      <c r="I455" t="str">
        <f t="shared" ref="I455:I460" si="24">CONCATENATE($P$1,"'",E455,"',",A455,",",B455,",'",G455,"','",D455,"',",F455,",1, NOW());")</f>
        <v>INSERT INTO TSaskit (Categorie, SousCategorie, `RefPrestashop`,  id_product_attribute, `Reference`, `Designation`, `PrixMagasin`, `Actif`, DateModification) VALUES ('Support de communication','Support de communication',473,2454,'GUIDEFVFHG','GUIDES DE L'USAGE (FV + FH ET FV) GUIDE FV FH GEOM...',56.500000,1, NOW());</v>
      </c>
    </row>
    <row r="456" spans="1:11" ht="18" customHeight="1" x14ac:dyDescent="0.25">
      <c r="A456" s="2">
        <v>473</v>
      </c>
      <c r="B456" s="2">
        <v>2455</v>
      </c>
      <c r="C456" s="2" t="s">
        <v>2063</v>
      </c>
      <c r="D456" s="2" t="s">
        <v>2064</v>
      </c>
      <c r="E456" t="s">
        <v>1003</v>
      </c>
      <c r="F456" s="2" t="s">
        <v>2065</v>
      </c>
      <c r="G456" s="2" t="s">
        <v>2066</v>
      </c>
      <c r="H456" s="2" t="s">
        <v>895</v>
      </c>
      <c r="I456" t="str">
        <f t="shared" si="24"/>
        <v>INSERT INTO TSaskit (Categorie, SousCategorie, `RefPrestashop`,  id_product_attribute, `Reference`, `Designation`, `PrixMagasin`, `Actif`, DateModification) VALUES ('Support de communication','Support de communication',473,2455,'GUIDEFVB','GUIDES DE L'USAGE (FV + FH ET FV) GUIDE FV BAC',38.130000,1, NOW());</v>
      </c>
    </row>
    <row r="457" spans="1:11" x14ac:dyDescent="0.25">
      <c r="A457" s="2">
        <v>649</v>
      </c>
      <c r="B457" s="3" t="s">
        <v>199</v>
      </c>
      <c r="C457" s="2" t="s">
        <v>2067</v>
      </c>
      <c r="D457" s="2" t="s">
        <v>2068</v>
      </c>
      <c r="E457" t="s">
        <v>1003</v>
      </c>
      <c r="F457" s="2" t="s">
        <v>2069</v>
      </c>
      <c r="G457" s="2" t="s">
        <v>2070</v>
      </c>
      <c r="H457" s="2" t="s">
        <v>420</v>
      </c>
      <c r="I457" t="str">
        <f t="shared" si="24"/>
        <v>INSERT INTO TSaskit (Categorie, SousCategorie, `RefPrestashop`,  id_product_attribute, `Reference`, `Designation`, `PrixMagasin`, `Actif`, DateModification) VALUES ('Support de communication','Support de communication',649,NULL,'SABLIER','sablier',2.510000,1, NOW());</v>
      </c>
    </row>
    <row r="458" spans="1:11" x14ac:dyDescent="0.25">
      <c r="A458" s="2">
        <v>650</v>
      </c>
      <c r="B458" s="3" t="s">
        <v>199</v>
      </c>
      <c r="C458" s="2" t="s">
        <v>2071</v>
      </c>
      <c r="D458" s="2" t="s">
        <v>2072</v>
      </c>
      <c r="E458" t="s">
        <v>1003</v>
      </c>
      <c r="F458" s="2" t="s">
        <v>2073</v>
      </c>
      <c r="G458" s="2" t="s">
        <v>2074</v>
      </c>
      <c r="H458" s="2" t="s">
        <v>420</v>
      </c>
      <c r="I458" t="str">
        <f t="shared" si="24"/>
        <v>INSERT INTO TSaskit (Categorie, SousCategorie, `RefPrestashop`,  id_product_attribute, `Reference`, `Designation`, `PrixMagasin`, `Actif`, DateModification) VALUES ('Support de communication','Support de communication',650,NULL,'PINSIRIS','Un pin’s Iris',2.170000,1, NOW());</v>
      </c>
    </row>
    <row r="459" spans="1:11" x14ac:dyDescent="0.25">
      <c r="A459" s="2">
        <v>652</v>
      </c>
      <c r="B459" s="3" t="s">
        <v>199</v>
      </c>
      <c r="C459" s="2" t="s">
        <v>2075</v>
      </c>
      <c r="D459" s="2" t="s">
        <v>2076</v>
      </c>
      <c r="E459" t="s">
        <v>1003</v>
      </c>
      <c r="F459" s="2" t="s">
        <v>2073</v>
      </c>
      <c r="G459" s="2" t="s">
        <v>2077</v>
      </c>
      <c r="H459" s="2" t="s">
        <v>420</v>
      </c>
      <c r="I459" t="str">
        <f t="shared" si="24"/>
        <v>INSERT INTO TSaskit (Categorie, SousCategorie, `RefPrestashop`,  id_product_attribute, `Reference`, `Designation`, `PrixMagasin`, `Actif`, DateModification) VALUES ('Support de communication','Support de communication',652,NULL,'PINSA','pin’s A',2.170000,1, NOW());</v>
      </c>
    </row>
    <row r="460" spans="1:11" x14ac:dyDescent="0.25">
      <c r="A460" s="2">
        <v>653</v>
      </c>
      <c r="B460" s="3" t="s">
        <v>199</v>
      </c>
      <c r="C460" s="2" t="s">
        <v>2078</v>
      </c>
      <c r="D460" s="2" t="s">
        <v>2079</v>
      </c>
      <c r="E460" t="s">
        <v>1003</v>
      </c>
      <c r="F460" s="2" t="s">
        <v>2080</v>
      </c>
      <c r="G460" s="2" t="s">
        <v>2081</v>
      </c>
      <c r="H460" s="2" t="s">
        <v>420</v>
      </c>
      <c r="I460" t="str">
        <f t="shared" si="24"/>
        <v>INSERT INTO TSaskit (Categorie, SousCategorie, `RefPrestashop`,  id_product_attribute, `Reference`, `Designation`, `PrixMagasin`, `Actif`, DateModification) VALUES ('Support de communication','Support de communication',653,NULL,'PLOSIER','PLAQUETTE OSIER',6.350000,1, NOW());</v>
      </c>
    </row>
    <row r="462" spans="1:11" x14ac:dyDescent="0.25">
      <c r="A462" s="2">
        <v>630</v>
      </c>
      <c r="B462" s="2">
        <v>2651</v>
      </c>
      <c r="C462" s="2" t="s">
        <v>2082</v>
      </c>
      <c r="D462" s="2" t="s">
        <v>2083</v>
      </c>
      <c r="E462" t="s">
        <v>204</v>
      </c>
      <c r="F462" s="2" t="s">
        <v>2034</v>
      </c>
      <c r="G462" s="2" t="s">
        <v>2084</v>
      </c>
      <c r="H462" s="2" t="s">
        <v>1967</v>
      </c>
      <c r="I462" t="str">
        <f>CONCATENATE($J$1,"'",E462,"',",A462,",",B462,",'",G462,"','",D462,"',",F462,",1, NOW());")</f>
        <v>INSERT INTO TSaskit (Categorie, SousCategorie, `RefPrestashop`,  id_product_attribute, `Reference`, `Designation`, `PrixMagasin`, `Actif`, DateModification) VALUES ('Regards et répartiteurs','Distribution gravitaire',630,2651,'CHASSECLAP2','KIT CHASSE A CLAPET 200-500L 200 L',1050.000000,1, NOW());</v>
      </c>
    </row>
    <row r="463" spans="1:11" x14ac:dyDescent="0.25">
      <c r="A463" s="2">
        <v>630</v>
      </c>
      <c r="B463" s="2">
        <v>2652</v>
      </c>
      <c r="C463" s="2" t="s">
        <v>2085</v>
      </c>
      <c r="D463" s="2" t="s">
        <v>2086</v>
      </c>
      <c r="E463" t="s">
        <v>204</v>
      </c>
      <c r="F463" s="2" t="s">
        <v>2087</v>
      </c>
      <c r="G463" s="2" t="s">
        <v>2088</v>
      </c>
      <c r="H463" s="2" t="s">
        <v>1967</v>
      </c>
      <c r="I463" t="str">
        <f>CONCATENATE($J$1,"'",E463,"',",A463,",",B463,",'",G463,"','",D463,"',",F463,",1, NOW());")</f>
        <v>INSERT INTO TSaskit (Categorie, SousCategorie, `RefPrestashop`,  id_product_attribute, `Reference`, `Designation`, `PrixMagasin`, `Actif`, DateModification) VALUES ('Regards et répartiteurs','Distribution gravitaire',630,2652,'CHASSECLAP3','KIT CHASSE A CLAPET 200-500L 500 L',1200.000000,1, NOW());</v>
      </c>
    </row>
    <row r="465" spans="1:9" x14ac:dyDescent="0.25">
      <c r="A465" s="2">
        <v>569</v>
      </c>
      <c r="B465" s="2">
        <v>2645</v>
      </c>
      <c r="C465" s="2" t="s">
        <v>2089</v>
      </c>
      <c r="D465" s="2" t="s">
        <v>2090</v>
      </c>
      <c r="E465" t="s">
        <v>1006</v>
      </c>
      <c r="F465" s="2" t="s">
        <v>977</v>
      </c>
      <c r="G465" s="2" t="s">
        <v>2091</v>
      </c>
      <c r="H465" s="2" t="s">
        <v>994</v>
      </c>
      <c r="I465" t="str">
        <f t="shared" ref="I465:I466" si="25">CONCATENATE($P$1,"'",E465,"',",A465,",",B465,",'",G465,"','",D465,"',",F465,",1, NOW());")</f>
        <v>INSERT INTO TSaskit (Categorie, SousCategorie, `RefPrestashop`,  id_product_attribute, `Reference`, `Designation`, `PrixMagasin`, `Actif`, DateModification) VALUES ('Support de communication','Textile',569,2645,'VESTE-XXXL','VESTE AQUATIRIS TAILLE XXXL',60.000000,1, NOW());</v>
      </c>
    </row>
    <row r="466" spans="1:9" x14ac:dyDescent="0.25">
      <c r="A466" s="2">
        <v>569</v>
      </c>
      <c r="B466" s="2">
        <v>2646</v>
      </c>
      <c r="C466" s="2" t="s">
        <v>2092</v>
      </c>
      <c r="D466" s="2" t="s">
        <v>2093</v>
      </c>
      <c r="E466" t="s">
        <v>1006</v>
      </c>
      <c r="F466" s="2" t="s">
        <v>977</v>
      </c>
      <c r="G466" s="2" t="s">
        <v>2094</v>
      </c>
      <c r="H466" s="2" t="s">
        <v>994</v>
      </c>
      <c r="I466" t="str">
        <f t="shared" si="25"/>
        <v>INSERT INTO TSaskit (Categorie, SousCategorie, `RefPrestashop`,  id_product_attribute, `Reference`, `Designation`, `PrixMagasin`, `Actif`, DateModification) VALUES ('Support de communication','Textile',569,2646,'VESTE-XXXXL','VESTE AQUATIRIS TAILLE XXXXL',60.000000,1, NOW());</v>
      </c>
    </row>
    <row r="468" spans="1:9" ht="30" x14ac:dyDescent="0.25">
      <c r="A468" s="2">
        <v>655</v>
      </c>
      <c r="B468" s="2">
        <v>2662</v>
      </c>
      <c r="C468" s="2" t="s">
        <v>2095</v>
      </c>
      <c r="D468" s="2" t="s">
        <v>2096</v>
      </c>
      <c r="E468" t="s">
        <v>868</v>
      </c>
      <c r="F468" s="2" t="s">
        <v>2097</v>
      </c>
      <c r="G468" s="2" t="s">
        <v>2098</v>
      </c>
      <c r="H468" s="2" t="s">
        <v>1967</v>
      </c>
      <c r="I468" t="str">
        <f>CONCATENATE($J$1,"'",E468,"',",A468,",",B468,",'",G468,"','",D468,"',",F468,",1, NOW());")</f>
        <v>INSERT INTO TSaskit (Categorie, SousCategorie, `RefPrestashop`,  id_product_attribute, `Reference`, `Designation`, `PrixMagasin`, `Actif`, DateModification) VALUES ('Regards et répartiteurs','Distribution relevage',655,2662,'SBGDA02H900','BROYEUR DOUBLE POMPE AVEC ALTERNANCE INTEGREE 900',1250.000000,1, NOW());</v>
      </c>
    </row>
    <row r="469" spans="1:9" ht="30" x14ac:dyDescent="0.25">
      <c r="A469" s="2">
        <v>655</v>
      </c>
      <c r="B469" s="2">
        <v>2663</v>
      </c>
      <c r="C469" s="2" t="s">
        <v>2099</v>
      </c>
      <c r="D469" s="2" t="s">
        <v>2100</v>
      </c>
      <c r="E469" t="s">
        <v>868</v>
      </c>
      <c r="F469" s="2" t="s">
        <v>2101</v>
      </c>
      <c r="G469" s="2" t="s">
        <v>2102</v>
      </c>
      <c r="H469" s="2" t="s">
        <v>2103</v>
      </c>
      <c r="I469" t="str">
        <f>CONCATENATE($J$1,"'",E469,"',",A469,",",B469,",'",G469,"','",D469,"',",F469,",1, NOW());")</f>
        <v>INSERT INTO TSaskit (Categorie, SousCategorie, `RefPrestashop`,  id_product_attribute, `Reference`, `Designation`, `PrixMagasin`, `Actif`, DateModification) VALUES ('Regards et répartiteurs','Distribution relevage',655,2663,'SBGDA02H1200','BROYEUR DOUBLE POMPE AVEC ALTERNANCE INTEGREE 1200',1350.000000,1, NOW());</v>
      </c>
    </row>
    <row r="471" spans="1:9" x14ac:dyDescent="0.25">
      <c r="A471" s="2">
        <v>657</v>
      </c>
      <c r="B471" s="3" t="s">
        <v>199</v>
      </c>
      <c r="C471" s="2" t="s">
        <v>2104</v>
      </c>
      <c r="D471" s="2" t="s">
        <v>2105</v>
      </c>
      <c r="E471" t="s">
        <v>2112</v>
      </c>
      <c r="F471" s="2" t="s">
        <v>331</v>
      </c>
      <c r="G471" s="2" t="s">
        <v>2106</v>
      </c>
      <c r="H471" s="2" t="s">
        <v>2107</v>
      </c>
      <c r="I471" t="str">
        <f>CONCATENATE($O$1,"'",E471,"',",A471,",",B471,",'",G471,"','",D471,"',",F471,",1, NOW());")</f>
        <v>INSERT INTO TSaskit (Categorie, SousCategorie, `RefPrestashop`,  id_product_attribute, `Reference`, `Designation`, `PrixMagasin`, `Actif`, DateModification) VALUES ('Postes de relevages','Accesoires postes',657,NULL,'BIPSTOP3M','FLOTTEUR JAUNE SAV 3M DE CABLE SANS LEST',15.000000,1, NOW());</v>
      </c>
    </row>
    <row r="472" spans="1:9" x14ac:dyDescent="0.25">
      <c r="A472" s="2">
        <v>658</v>
      </c>
      <c r="B472" s="3" t="s">
        <v>199</v>
      </c>
      <c r="C472" s="2" t="s">
        <v>2108</v>
      </c>
      <c r="D472" s="2" t="s">
        <v>2109</v>
      </c>
      <c r="E472" s="2" t="s">
        <v>2113</v>
      </c>
      <c r="F472" s="2" t="s">
        <v>2110</v>
      </c>
      <c r="G472" s="2" t="s">
        <v>2111</v>
      </c>
      <c r="H472" s="2" t="s">
        <v>1028</v>
      </c>
      <c r="I472" t="str">
        <f>CONCATENATE($O$1,"'",E472,"',",A472,",",B472,",'",G472,"','",D472,"',",F472,",1, NOW());")</f>
        <v>INSERT INTO TSaskit (Categorie, SousCategorie, `RefPrestashop`,  id_product_attribute, `Reference`, `Designation`, `PrixMagasin`, `Actif`, DateModification) VALUES ('Postes de relevages','SAV',658,NULL,'KITSAVPOMPE','KIT SAV FLOTTEUR POMPE EBARA VOX ET RIGHT',25.280000,1, NOW());</v>
      </c>
    </row>
    <row r="473" spans="1:9" x14ac:dyDescent="0.25">
      <c r="A473" s="2">
        <v>661</v>
      </c>
      <c r="B473" s="3" t="s">
        <v>199</v>
      </c>
      <c r="C473" s="2" t="s">
        <v>2114</v>
      </c>
      <c r="D473" s="2" t="s">
        <v>2115</v>
      </c>
      <c r="E473" t="s">
        <v>2112</v>
      </c>
      <c r="F473" s="2" t="s">
        <v>469</v>
      </c>
      <c r="G473" s="2" t="s">
        <v>2116</v>
      </c>
      <c r="H473" s="2" t="s">
        <v>884</v>
      </c>
      <c r="I473" t="str">
        <f>CONCATENATE($O$1,"'",E473,"',",A473,",",B473,",'",G473,"','",D473,"',",F473,",1, NOW());")</f>
        <v>INSERT INTO TSaskit (Categorie, SousCategorie, `RefPrestashop`,  id_product_attribute, `Reference`, `Designation`, `PrixMagasin`, `Actif`, DateModification) VALUES ('Postes de relevages','Accesoires postes',661,NULL,'MREHABAG','REHAUSSE POUR BAC DEGRAISSEUR ET CHASSE AQUA',40.000000,1, NOW());</v>
      </c>
    </row>
    <row r="475" spans="1:9" x14ac:dyDescent="0.25">
      <c r="A475">
        <v>662</v>
      </c>
      <c r="B475">
        <v>2725</v>
      </c>
      <c r="C475" t="s">
        <v>2117</v>
      </c>
      <c r="D475" t="s">
        <v>2118</v>
      </c>
      <c r="E475" t="s">
        <v>563</v>
      </c>
      <c r="F475" t="s">
        <v>2119</v>
      </c>
      <c r="G475" t="s">
        <v>2120</v>
      </c>
      <c r="H475" t="s">
        <v>721</v>
      </c>
      <c r="I475" t="str">
        <f t="shared" ref="I475:I529" si="26">CONCATENATE($O$1,"'",E475,"',",A475,",",B475,",'",G475,"','",D475,"',",F475,",1, NOW());")</f>
        <v>INSERT INTO TSaskit (Categorie, SousCategorie, `RefPrestashop`,  id_product_attribute, `Reference`, `Designation`, `PrixMagasin`, `Actif`, DateModification) VALUES ('Postes de relevages','Postes eaux chargées',662,2725,'DSPR1200V75','POSTE DE RELEVAGE DOUBLE POMPE EAUX BRUTESAQUATIRIS 1200',1850.000000,1, NOW());</v>
      </c>
    </row>
    <row r="476" spans="1:9" x14ac:dyDescent="0.25">
      <c r="A476">
        <v>662</v>
      </c>
      <c r="B476">
        <v>2726</v>
      </c>
      <c r="C476" t="s">
        <v>2123</v>
      </c>
      <c r="D476" t="s">
        <v>2124</v>
      </c>
      <c r="E476" t="s">
        <v>563</v>
      </c>
      <c r="F476" t="s">
        <v>2125</v>
      </c>
      <c r="G476" t="s">
        <v>2126</v>
      </c>
      <c r="H476" t="s">
        <v>721</v>
      </c>
      <c r="I476" t="str">
        <f t="shared" si="26"/>
        <v>INSERT INTO TSaskit (Categorie, SousCategorie, `RefPrestashop`,  id_product_attribute, `Reference`, `Designation`, `PrixMagasin`, `Actif`, DateModification) VALUES ('Postes de relevages','Postes eaux chargées',662,2726,'DSPR1500V75','POSTE DE RELEVAGE DOUBLE POMPE EAUX BRUTESAQUATIRIS 1500',2000.000000,1, NOW());</v>
      </c>
    </row>
    <row r="477" spans="1:9" x14ac:dyDescent="0.25">
      <c r="A477">
        <v>662</v>
      </c>
      <c r="B477">
        <v>2727</v>
      </c>
      <c r="C477" t="s">
        <v>2121</v>
      </c>
      <c r="D477" t="s">
        <v>2122</v>
      </c>
      <c r="E477" t="s">
        <v>563</v>
      </c>
      <c r="F477" t="s">
        <v>2127</v>
      </c>
      <c r="G477" t="s">
        <v>2128</v>
      </c>
      <c r="H477" t="s">
        <v>721</v>
      </c>
      <c r="I477" t="str">
        <f t="shared" si="26"/>
        <v>INSERT INTO TSaskit (Categorie, SousCategorie, `RefPrestashop`,  id_product_attribute, `Reference`, `Designation`, `PrixMagasin`, `Actif`, DateModification) VALUES ('Postes de relevages','Postes eaux chargées',662,2727,'DSPR1900V75','POSTE DE RELEVAGE DOUBLE POMPE EAUX BRUTESAQUATIRIS MDWVOX75',2100.000000,1, NOW());</v>
      </c>
    </row>
    <row r="478" spans="1:9" x14ac:dyDescent="0.25">
      <c r="A478">
        <v>662</v>
      </c>
      <c r="B478">
        <v>2728</v>
      </c>
      <c r="C478" t="s">
        <v>2129</v>
      </c>
      <c r="D478" t="s">
        <v>2130</v>
      </c>
      <c r="E478" t="s">
        <v>563</v>
      </c>
      <c r="F478" t="s">
        <v>2131</v>
      </c>
      <c r="G478" t="s">
        <v>2132</v>
      </c>
      <c r="H478" t="s">
        <v>721</v>
      </c>
      <c r="I478" t="str">
        <f t="shared" si="26"/>
        <v>INSERT INTO TSaskit (Categorie, SousCategorie, `RefPrestashop`,  id_product_attribute, `Reference`, `Designation`, `PrixMagasin`, `Actif`, DateModification) VALUES ('Postes de relevages','Postes eaux chargées',662,2728,'DSPR2200V75','POSTE DE RELEVAGE DOUBLE POMPE EAUX BRUTESAQUATIRIS 2200',2200.000000,1, NOW());</v>
      </c>
    </row>
    <row r="479" spans="1:9" x14ac:dyDescent="0.25">
      <c r="A479">
        <v>662</v>
      </c>
      <c r="B479">
        <v>2729</v>
      </c>
      <c r="C479" t="s">
        <v>2117</v>
      </c>
      <c r="D479" t="s">
        <v>2118</v>
      </c>
      <c r="E479" t="s">
        <v>563</v>
      </c>
      <c r="F479" t="s">
        <v>2125</v>
      </c>
      <c r="G479" t="s">
        <v>2133</v>
      </c>
      <c r="H479" t="s">
        <v>721</v>
      </c>
      <c r="I479" t="str">
        <f t="shared" si="26"/>
        <v>INSERT INTO TSaskit (Categorie, SousCategorie, `RefPrestashop`,  id_product_attribute, `Reference`, `Designation`, `PrixMagasin`, `Actif`, DateModification) VALUES ('Postes de relevages','Postes eaux chargées',662,2729,'DP-SPR1200V75','POSTE DE RELEVAGE DOUBLE POMPE EAUX BRUTESAQUATIRIS 1200',2000.000000,1, NOW());</v>
      </c>
    </row>
    <row r="480" spans="1:9" x14ac:dyDescent="0.25">
      <c r="A480">
        <v>662</v>
      </c>
      <c r="B480">
        <v>2730</v>
      </c>
      <c r="C480" t="s">
        <v>2123</v>
      </c>
      <c r="D480" t="s">
        <v>2124</v>
      </c>
      <c r="E480" t="s">
        <v>563</v>
      </c>
      <c r="F480" t="s">
        <v>2134</v>
      </c>
      <c r="G480" t="s">
        <v>2135</v>
      </c>
      <c r="H480" t="s">
        <v>721</v>
      </c>
      <c r="I480" t="str">
        <f t="shared" si="26"/>
        <v>INSERT INTO TSaskit (Categorie, SousCategorie, `RefPrestashop`,  id_product_attribute, `Reference`, `Designation`, `PrixMagasin`, `Actif`, DateModification) VALUES ('Postes de relevages','Postes eaux chargées',662,2730,'DP-SPR1500V75','POSTE DE RELEVAGE DOUBLE POMPE EAUX BRUTESAQUATIRIS 1500',2150.000000,1, NOW());</v>
      </c>
    </row>
    <row r="481" spans="1:9" x14ac:dyDescent="0.25">
      <c r="A481">
        <v>662</v>
      </c>
      <c r="B481">
        <v>2731</v>
      </c>
      <c r="C481" t="s">
        <v>2121</v>
      </c>
      <c r="D481" t="s">
        <v>2122</v>
      </c>
      <c r="E481" t="s">
        <v>563</v>
      </c>
      <c r="F481" t="s">
        <v>2136</v>
      </c>
      <c r="G481" t="s">
        <v>2137</v>
      </c>
      <c r="H481" t="s">
        <v>721</v>
      </c>
      <c r="I481" t="str">
        <f t="shared" si="26"/>
        <v>INSERT INTO TSaskit (Categorie, SousCategorie, `RefPrestashop`,  id_product_attribute, `Reference`, `Designation`, `PrixMagasin`, `Actif`, DateModification) VALUES ('Postes de relevages','Postes eaux chargées',662,2731,'DP-SPR1900V75','POSTE DE RELEVAGE DOUBLE POMPE EAUX BRUTESAQUATIRIS MDWVOX75',2250.000000,1, NOW());</v>
      </c>
    </row>
    <row r="482" spans="1:9" x14ac:dyDescent="0.25">
      <c r="A482">
        <v>662</v>
      </c>
      <c r="B482">
        <v>2732</v>
      </c>
      <c r="C482" t="s">
        <v>2129</v>
      </c>
      <c r="D482" t="s">
        <v>2130</v>
      </c>
      <c r="E482" t="s">
        <v>563</v>
      </c>
      <c r="F482" t="s">
        <v>1960</v>
      </c>
      <c r="G482" t="s">
        <v>2138</v>
      </c>
      <c r="H482" t="s">
        <v>721</v>
      </c>
      <c r="I482" t="str">
        <f t="shared" si="26"/>
        <v>INSERT INTO TSaskit (Categorie, SousCategorie, `RefPrestashop`,  id_product_attribute, `Reference`, `Designation`, `PrixMagasin`, `Actif`, DateModification) VALUES ('Postes de relevages','Postes eaux chargées',662,2732,'DP-SPR2200V75','POSTE DE RELEVAGE DOUBLE POMPE EAUX BRUTESAQUATIRIS 2200',2350.000000,1, NOW());</v>
      </c>
    </row>
    <row r="483" spans="1:9" x14ac:dyDescent="0.25">
      <c r="A483">
        <v>662</v>
      </c>
      <c r="B483">
        <v>2733</v>
      </c>
      <c r="C483" t="s">
        <v>2117</v>
      </c>
      <c r="D483" t="s">
        <v>2118</v>
      </c>
      <c r="E483" t="s">
        <v>563</v>
      </c>
      <c r="F483" t="s">
        <v>2119</v>
      </c>
      <c r="G483" t="s">
        <v>2139</v>
      </c>
      <c r="H483" t="s">
        <v>721</v>
      </c>
      <c r="I483" t="str">
        <f t="shared" si="26"/>
        <v>INSERT INTO TSaskit (Categorie, SousCategorie, `RefPrestashop`,  id_product_attribute, `Reference`, `Designation`, `PrixMagasin`, `Actif`, DateModification) VALUES ('Postes de relevages','Postes eaux chargées',662,2733,'DSPR1200V75ALT','POSTE DE RELEVAGE DOUBLE POMPE EAUX BRUTESAQUATIRIS 1200',1850.000000,1, NOW());</v>
      </c>
    </row>
    <row r="484" spans="1:9" x14ac:dyDescent="0.25">
      <c r="A484">
        <v>662</v>
      </c>
      <c r="B484">
        <v>2734</v>
      </c>
      <c r="C484" t="s">
        <v>2123</v>
      </c>
      <c r="D484" t="s">
        <v>2124</v>
      </c>
      <c r="E484" t="s">
        <v>563</v>
      </c>
      <c r="F484" t="s">
        <v>2125</v>
      </c>
      <c r="G484" t="s">
        <v>2140</v>
      </c>
      <c r="H484" t="s">
        <v>721</v>
      </c>
      <c r="I484" t="str">
        <f t="shared" si="26"/>
        <v>INSERT INTO TSaskit (Categorie, SousCategorie, `RefPrestashop`,  id_product_attribute, `Reference`, `Designation`, `PrixMagasin`, `Actif`, DateModification) VALUES ('Postes de relevages','Postes eaux chargées',662,2734,'DSPR1500V75ALT','POSTE DE RELEVAGE DOUBLE POMPE EAUX BRUTESAQUATIRIS 1500',2000.000000,1, NOW());</v>
      </c>
    </row>
    <row r="485" spans="1:9" x14ac:dyDescent="0.25">
      <c r="A485">
        <v>662</v>
      </c>
      <c r="B485">
        <v>2735</v>
      </c>
      <c r="C485" t="s">
        <v>2121</v>
      </c>
      <c r="D485" t="s">
        <v>2122</v>
      </c>
      <c r="E485" t="s">
        <v>563</v>
      </c>
      <c r="F485" t="s">
        <v>2127</v>
      </c>
      <c r="G485" t="s">
        <v>2141</v>
      </c>
      <c r="H485" t="s">
        <v>721</v>
      </c>
      <c r="I485" t="str">
        <f t="shared" si="26"/>
        <v>INSERT INTO TSaskit (Categorie, SousCategorie, `RefPrestashop`,  id_product_attribute, `Reference`, `Designation`, `PrixMagasin`, `Actif`, DateModification) VALUES ('Postes de relevages','Postes eaux chargées',662,2735,'DSPR1900V75ALT','POSTE DE RELEVAGE DOUBLE POMPE EAUX BRUTESAQUATIRIS MDWVOX75',2100.000000,1, NOW());</v>
      </c>
    </row>
    <row r="486" spans="1:9" x14ac:dyDescent="0.25">
      <c r="A486">
        <v>662</v>
      </c>
      <c r="B486">
        <v>2736</v>
      </c>
      <c r="C486" t="s">
        <v>2129</v>
      </c>
      <c r="D486" t="s">
        <v>2130</v>
      </c>
      <c r="E486" t="s">
        <v>563</v>
      </c>
      <c r="F486" t="s">
        <v>2131</v>
      </c>
      <c r="G486" t="s">
        <v>2142</v>
      </c>
      <c r="H486" t="s">
        <v>721</v>
      </c>
      <c r="I486" t="str">
        <f t="shared" si="26"/>
        <v>INSERT INTO TSaskit (Categorie, SousCategorie, `RefPrestashop`,  id_product_attribute, `Reference`, `Designation`, `PrixMagasin`, `Actif`, DateModification) VALUES ('Postes de relevages','Postes eaux chargées',662,2736,'DSPR2200V75ALT','POSTE DE RELEVAGE DOUBLE POMPE EAUX BRUTESAQUATIRIS 2200',2200.000000,1, NOW());</v>
      </c>
    </row>
    <row r="487" spans="1:9" x14ac:dyDescent="0.25">
      <c r="A487">
        <v>662</v>
      </c>
      <c r="B487">
        <v>2737</v>
      </c>
      <c r="C487" t="s">
        <v>2117</v>
      </c>
      <c r="D487" t="s">
        <v>2118</v>
      </c>
      <c r="E487" t="s">
        <v>563</v>
      </c>
      <c r="F487" t="s">
        <v>2125</v>
      </c>
      <c r="G487" t="s">
        <v>2143</v>
      </c>
      <c r="H487" t="s">
        <v>721</v>
      </c>
      <c r="I487" t="str">
        <f t="shared" si="26"/>
        <v>INSERT INTO TSaskit (Categorie, SousCategorie, `RefPrestashop`,  id_product_attribute, `Reference`, `Designation`, `PrixMagasin`, `Actif`, DateModification) VALUES ('Postes de relevages','Postes eaux chargées',662,2737,'DP-SPR1200V75ALT','POSTE DE RELEVAGE DOUBLE POMPE EAUX BRUTESAQUATIRIS 1200',2000.000000,1, NOW());</v>
      </c>
    </row>
    <row r="488" spans="1:9" x14ac:dyDescent="0.25">
      <c r="A488">
        <v>662</v>
      </c>
      <c r="B488">
        <v>2738</v>
      </c>
      <c r="C488" t="s">
        <v>2123</v>
      </c>
      <c r="D488" t="s">
        <v>2124</v>
      </c>
      <c r="E488" t="s">
        <v>563</v>
      </c>
      <c r="F488" t="s">
        <v>2134</v>
      </c>
      <c r="G488" t="s">
        <v>2144</v>
      </c>
      <c r="H488" t="s">
        <v>721</v>
      </c>
      <c r="I488" t="str">
        <f t="shared" si="26"/>
        <v>INSERT INTO TSaskit (Categorie, SousCategorie, `RefPrestashop`,  id_product_attribute, `Reference`, `Designation`, `PrixMagasin`, `Actif`, DateModification) VALUES ('Postes de relevages','Postes eaux chargées',662,2738,'DP-SPR1500V75ALT','POSTE DE RELEVAGE DOUBLE POMPE EAUX BRUTESAQUATIRIS 1500',2150.000000,1, NOW());</v>
      </c>
    </row>
    <row r="489" spans="1:9" x14ac:dyDescent="0.25">
      <c r="A489">
        <v>662</v>
      </c>
      <c r="B489">
        <v>2739</v>
      </c>
      <c r="C489" t="s">
        <v>2121</v>
      </c>
      <c r="D489" t="s">
        <v>2122</v>
      </c>
      <c r="E489" t="s">
        <v>563</v>
      </c>
      <c r="F489" t="s">
        <v>2136</v>
      </c>
      <c r="G489" t="s">
        <v>2145</v>
      </c>
      <c r="H489" t="s">
        <v>721</v>
      </c>
      <c r="I489" t="str">
        <f t="shared" si="26"/>
        <v>INSERT INTO TSaskit (Categorie, SousCategorie, `RefPrestashop`,  id_product_attribute, `Reference`, `Designation`, `PrixMagasin`, `Actif`, DateModification) VALUES ('Postes de relevages','Postes eaux chargées',662,2739,'DP-SPR1900V75ALT','POSTE DE RELEVAGE DOUBLE POMPE EAUX BRUTESAQUATIRIS MDWVOX75',2250.000000,1, NOW());</v>
      </c>
    </row>
    <row r="490" spans="1:9" x14ac:dyDescent="0.25">
      <c r="A490">
        <v>662</v>
      </c>
      <c r="B490">
        <v>2740</v>
      </c>
      <c r="C490" t="s">
        <v>2129</v>
      </c>
      <c r="D490" t="s">
        <v>2130</v>
      </c>
      <c r="E490" t="s">
        <v>563</v>
      </c>
      <c r="F490" t="s">
        <v>1960</v>
      </c>
      <c r="G490" t="s">
        <v>2146</v>
      </c>
      <c r="H490" t="s">
        <v>721</v>
      </c>
      <c r="I490" t="str">
        <f t="shared" si="26"/>
        <v>INSERT INTO TSaskit (Categorie, SousCategorie, `RefPrestashop`,  id_product_attribute, `Reference`, `Designation`, `PrixMagasin`, `Actif`, DateModification) VALUES ('Postes de relevages','Postes eaux chargées',662,2740,'DP-SPR2200V75ALT','POSTE DE RELEVAGE DOUBLE POMPE EAUX BRUTESAQUATIRIS 2200',2350.000000,1, NOW());</v>
      </c>
    </row>
    <row r="491" spans="1:9" x14ac:dyDescent="0.25">
      <c r="A491">
        <v>662</v>
      </c>
      <c r="B491">
        <v>2741</v>
      </c>
      <c r="C491" t="s">
        <v>2117</v>
      </c>
      <c r="D491" t="s">
        <v>2118</v>
      </c>
      <c r="E491" t="s">
        <v>563</v>
      </c>
      <c r="F491" t="s">
        <v>2147</v>
      </c>
      <c r="G491" t="s">
        <v>2148</v>
      </c>
      <c r="H491" t="s">
        <v>721</v>
      </c>
      <c r="I491" t="str">
        <f t="shared" si="26"/>
        <v>INSERT INTO TSaskit (Categorie, SousCategorie, `RefPrestashop`,  id_product_attribute, `Reference`, `Designation`, `PrixMagasin`, `Actif`, DateModification) VALUES ('Postes de relevages','Postes eaux chargées',662,2741,'DSPR1200V100','POSTE DE RELEVAGE DOUBLE POMPE EAUX BRUTESAQUATIRIS 1200',1955.000000,1, NOW());</v>
      </c>
    </row>
    <row r="492" spans="1:9" x14ac:dyDescent="0.25">
      <c r="A492">
        <v>662</v>
      </c>
      <c r="B492">
        <v>2742</v>
      </c>
      <c r="C492" t="s">
        <v>2123</v>
      </c>
      <c r="D492" t="s">
        <v>2124</v>
      </c>
      <c r="E492" t="s">
        <v>563</v>
      </c>
      <c r="F492" t="s">
        <v>2151</v>
      </c>
      <c r="G492" t="s">
        <v>2152</v>
      </c>
      <c r="H492" t="s">
        <v>721</v>
      </c>
      <c r="I492" t="str">
        <f t="shared" si="26"/>
        <v>INSERT INTO TSaskit (Categorie, SousCategorie, `RefPrestashop`,  id_product_attribute, `Reference`, `Designation`, `PrixMagasin`, `Actif`, DateModification) VALUES ('Postes de relevages','Postes eaux chargées',662,2742,'DSPR1500V100','POSTE DE RELEVAGE DOUBLE POMPE EAUX BRUTESAQUATIRIS 1500',2105.000000,1, NOW());</v>
      </c>
    </row>
    <row r="493" spans="1:9" x14ac:dyDescent="0.25">
      <c r="A493">
        <v>662</v>
      </c>
      <c r="B493">
        <v>2743</v>
      </c>
      <c r="C493" t="s">
        <v>2149</v>
      </c>
      <c r="D493" t="s">
        <v>2150</v>
      </c>
      <c r="E493" t="s">
        <v>563</v>
      </c>
      <c r="F493" t="s">
        <v>2153</v>
      </c>
      <c r="G493" t="s">
        <v>2154</v>
      </c>
      <c r="H493" t="s">
        <v>721</v>
      </c>
      <c r="I493" t="str">
        <f t="shared" si="26"/>
        <v>INSERT INTO TSaskit (Categorie, SousCategorie, `RefPrestashop`,  id_product_attribute, `Reference`, `Designation`, `PrixMagasin`, `Actif`, DateModification) VALUES ('Postes de relevages','Postes eaux chargées',662,2743,'DSPR1900V100','POSTE DE RELEVAGE DOUBLE POMPE EAUX BRUTESAQUATIRIS MDWVOX100',2205.000000,1, NOW());</v>
      </c>
    </row>
    <row r="494" spans="1:9" x14ac:dyDescent="0.25">
      <c r="A494">
        <v>662</v>
      </c>
      <c r="B494">
        <v>2744</v>
      </c>
      <c r="C494" t="s">
        <v>2129</v>
      </c>
      <c r="D494" t="s">
        <v>2130</v>
      </c>
      <c r="E494" t="s">
        <v>563</v>
      </c>
      <c r="F494" t="s">
        <v>2155</v>
      </c>
      <c r="G494" t="s">
        <v>2156</v>
      </c>
      <c r="H494" t="s">
        <v>721</v>
      </c>
      <c r="I494" t="str">
        <f t="shared" si="26"/>
        <v>INSERT INTO TSaskit (Categorie, SousCategorie, `RefPrestashop`,  id_product_attribute, `Reference`, `Designation`, `PrixMagasin`, `Actif`, DateModification) VALUES ('Postes de relevages','Postes eaux chargées',662,2744,'DSPR2200V100','POSTE DE RELEVAGE DOUBLE POMPE EAUX BRUTESAQUATIRIS 2200',2305.000000,1, NOW());</v>
      </c>
    </row>
    <row r="495" spans="1:9" x14ac:dyDescent="0.25">
      <c r="A495">
        <v>662</v>
      </c>
      <c r="B495">
        <v>2745</v>
      </c>
      <c r="C495" t="s">
        <v>2117</v>
      </c>
      <c r="D495" t="s">
        <v>2118</v>
      </c>
      <c r="E495" t="s">
        <v>563</v>
      </c>
      <c r="F495" t="s">
        <v>2151</v>
      </c>
      <c r="G495" t="s">
        <v>2157</v>
      </c>
      <c r="H495" t="s">
        <v>721</v>
      </c>
      <c r="I495" t="str">
        <f t="shared" si="26"/>
        <v>INSERT INTO TSaskit (Categorie, SousCategorie, `RefPrestashop`,  id_product_attribute, `Reference`, `Designation`, `PrixMagasin`, `Actif`, DateModification) VALUES ('Postes de relevages','Postes eaux chargées',662,2745,'DP-SPR1200V100','POSTE DE RELEVAGE DOUBLE POMPE EAUX BRUTESAQUATIRIS 1200',2105.000000,1, NOW());</v>
      </c>
    </row>
    <row r="496" spans="1:9" x14ac:dyDescent="0.25">
      <c r="A496">
        <v>662</v>
      </c>
      <c r="B496">
        <v>2746</v>
      </c>
      <c r="C496" t="s">
        <v>2123</v>
      </c>
      <c r="D496" t="s">
        <v>2124</v>
      </c>
      <c r="E496" t="s">
        <v>563</v>
      </c>
      <c r="F496" t="s">
        <v>2158</v>
      </c>
      <c r="G496" t="s">
        <v>2159</v>
      </c>
      <c r="H496" t="s">
        <v>721</v>
      </c>
      <c r="I496" t="str">
        <f t="shared" si="26"/>
        <v>INSERT INTO TSaskit (Categorie, SousCategorie, `RefPrestashop`,  id_product_attribute, `Reference`, `Designation`, `PrixMagasin`, `Actif`, DateModification) VALUES ('Postes de relevages','Postes eaux chargées',662,2746,'DP-SPR1500V100','POSTE DE RELEVAGE DOUBLE POMPE EAUX BRUTESAQUATIRIS 1500',2255.000000,1, NOW());</v>
      </c>
    </row>
    <row r="497" spans="1:9" x14ac:dyDescent="0.25">
      <c r="A497">
        <v>662</v>
      </c>
      <c r="B497">
        <v>2747</v>
      </c>
      <c r="C497" t="s">
        <v>2149</v>
      </c>
      <c r="D497" t="s">
        <v>2150</v>
      </c>
      <c r="E497" t="s">
        <v>563</v>
      </c>
      <c r="F497" t="s">
        <v>2160</v>
      </c>
      <c r="G497" t="s">
        <v>2161</v>
      </c>
      <c r="H497" t="s">
        <v>721</v>
      </c>
      <c r="I497" t="str">
        <f t="shared" si="26"/>
        <v>INSERT INTO TSaskit (Categorie, SousCategorie, `RefPrestashop`,  id_product_attribute, `Reference`, `Designation`, `PrixMagasin`, `Actif`, DateModification) VALUES ('Postes de relevages','Postes eaux chargées',662,2747,'DP-SPR1900V100','POSTE DE RELEVAGE DOUBLE POMPE EAUX BRUTESAQUATIRIS MDWVOX100',2355.000000,1, NOW());</v>
      </c>
    </row>
    <row r="498" spans="1:9" x14ac:dyDescent="0.25">
      <c r="A498">
        <v>662</v>
      </c>
      <c r="B498">
        <v>2748</v>
      </c>
      <c r="C498" t="s">
        <v>2129</v>
      </c>
      <c r="D498" t="s">
        <v>2130</v>
      </c>
      <c r="E498" t="s">
        <v>563</v>
      </c>
      <c r="F498" t="s">
        <v>2162</v>
      </c>
      <c r="G498" t="s">
        <v>2163</v>
      </c>
      <c r="H498" t="s">
        <v>721</v>
      </c>
      <c r="I498" t="str">
        <f t="shared" si="26"/>
        <v>INSERT INTO TSaskit (Categorie, SousCategorie, `RefPrestashop`,  id_product_attribute, `Reference`, `Designation`, `PrixMagasin`, `Actif`, DateModification) VALUES ('Postes de relevages','Postes eaux chargées',662,2748,'DP-SPR2200V100','POSTE DE RELEVAGE DOUBLE POMPE EAUX BRUTESAQUATIRIS 2200',2455.000000,1, NOW());</v>
      </c>
    </row>
    <row r="499" spans="1:9" x14ac:dyDescent="0.25">
      <c r="A499">
        <v>662</v>
      </c>
      <c r="B499">
        <v>2749</v>
      </c>
      <c r="C499" t="s">
        <v>2117</v>
      </c>
      <c r="D499" t="s">
        <v>2118</v>
      </c>
      <c r="E499" t="s">
        <v>563</v>
      </c>
      <c r="F499" t="s">
        <v>2147</v>
      </c>
      <c r="G499" t="s">
        <v>2164</v>
      </c>
      <c r="H499" t="s">
        <v>721</v>
      </c>
      <c r="I499" t="str">
        <f t="shared" si="26"/>
        <v>INSERT INTO TSaskit (Categorie, SousCategorie, `RefPrestashop`,  id_product_attribute, `Reference`, `Designation`, `PrixMagasin`, `Actif`, DateModification) VALUES ('Postes de relevages','Postes eaux chargées',662,2749,'DSPR1200V100ALT','POSTE DE RELEVAGE DOUBLE POMPE EAUX BRUTESAQUATIRIS 1200',1955.000000,1, NOW());</v>
      </c>
    </row>
    <row r="500" spans="1:9" x14ac:dyDescent="0.25">
      <c r="A500">
        <v>662</v>
      </c>
      <c r="B500">
        <v>2750</v>
      </c>
      <c r="C500" t="s">
        <v>2123</v>
      </c>
      <c r="D500" t="s">
        <v>2124</v>
      </c>
      <c r="E500" t="s">
        <v>563</v>
      </c>
      <c r="F500" t="s">
        <v>2151</v>
      </c>
      <c r="G500" t="s">
        <v>2165</v>
      </c>
      <c r="H500" t="s">
        <v>721</v>
      </c>
      <c r="I500" t="str">
        <f t="shared" si="26"/>
        <v>INSERT INTO TSaskit (Categorie, SousCategorie, `RefPrestashop`,  id_product_attribute, `Reference`, `Designation`, `PrixMagasin`, `Actif`, DateModification) VALUES ('Postes de relevages','Postes eaux chargées',662,2750,'DSPR1500V100ALT','POSTE DE RELEVAGE DOUBLE POMPE EAUX BRUTESAQUATIRIS 1500',2105.000000,1, NOW());</v>
      </c>
    </row>
    <row r="501" spans="1:9" x14ac:dyDescent="0.25">
      <c r="A501">
        <v>662</v>
      </c>
      <c r="B501">
        <v>2751</v>
      </c>
      <c r="C501" t="s">
        <v>2149</v>
      </c>
      <c r="D501" t="s">
        <v>2150</v>
      </c>
      <c r="E501" t="s">
        <v>563</v>
      </c>
      <c r="F501" t="s">
        <v>2153</v>
      </c>
      <c r="G501" t="s">
        <v>2166</v>
      </c>
      <c r="H501" t="s">
        <v>721</v>
      </c>
      <c r="I501" t="str">
        <f t="shared" si="26"/>
        <v>INSERT INTO TSaskit (Categorie, SousCategorie, `RefPrestashop`,  id_product_attribute, `Reference`, `Designation`, `PrixMagasin`, `Actif`, DateModification) VALUES ('Postes de relevages','Postes eaux chargées',662,2751,'DSPR1900V100ALT','POSTE DE RELEVAGE DOUBLE POMPE EAUX BRUTESAQUATIRIS MDWVOX100',2205.000000,1, NOW());</v>
      </c>
    </row>
    <row r="502" spans="1:9" x14ac:dyDescent="0.25">
      <c r="A502">
        <v>662</v>
      </c>
      <c r="B502">
        <v>2752</v>
      </c>
      <c r="C502" t="s">
        <v>2129</v>
      </c>
      <c r="D502" t="s">
        <v>2130</v>
      </c>
      <c r="E502" t="s">
        <v>563</v>
      </c>
      <c r="F502" t="s">
        <v>2155</v>
      </c>
      <c r="G502" t="s">
        <v>2167</v>
      </c>
      <c r="H502" t="s">
        <v>721</v>
      </c>
      <c r="I502" t="str">
        <f t="shared" si="26"/>
        <v>INSERT INTO TSaskit (Categorie, SousCategorie, `RefPrestashop`,  id_product_attribute, `Reference`, `Designation`, `PrixMagasin`, `Actif`, DateModification) VALUES ('Postes de relevages','Postes eaux chargées',662,2752,'DSPR2200V7100ALT','POSTE DE RELEVAGE DOUBLE POMPE EAUX BRUTESAQUATIRIS 2200',2305.000000,1, NOW());</v>
      </c>
    </row>
    <row r="503" spans="1:9" x14ac:dyDescent="0.25">
      <c r="A503">
        <v>662</v>
      </c>
      <c r="B503">
        <v>2753</v>
      </c>
      <c r="C503" t="s">
        <v>2117</v>
      </c>
      <c r="D503" t="s">
        <v>2118</v>
      </c>
      <c r="E503" t="s">
        <v>563</v>
      </c>
      <c r="F503" t="s">
        <v>2151</v>
      </c>
      <c r="G503" t="s">
        <v>2168</v>
      </c>
      <c r="H503" t="s">
        <v>721</v>
      </c>
      <c r="I503" t="str">
        <f t="shared" si="26"/>
        <v>INSERT INTO TSaskit (Categorie, SousCategorie, `RefPrestashop`,  id_product_attribute, `Reference`, `Designation`, `PrixMagasin`, `Actif`, DateModification) VALUES ('Postes de relevages','Postes eaux chargées',662,2753,'DP-SPR1200V100ALT','POSTE DE RELEVAGE DOUBLE POMPE EAUX BRUTESAQUATIRIS 1200',2105.000000,1, NOW());</v>
      </c>
    </row>
    <row r="504" spans="1:9" x14ac:dyDescent="0.25">
      <c r="A504">
        <v>662</v>
      </c>
      <c r="B504">
        <v>2754</v>
      </c>
      <c r="C504" t="s">
        <v>2123</v>
      </c>
      <c r="D504" t="s">
        <v>2124</v>
      </c>
      <c r="E504" t="s">
        <v>563</v>
      </c>
      <c r="F504" t="s">
        <v>2158</v>
      </c>
      <c r="G504" t="s">
        <v>2169</v>
      </c>
      <c r="H504" t="s">
        <v>721</v>
      </c>
      <c r="I504" t="str">
        <f t="shared" si="26"/>
        <v>INSERT INTO TSaskit (Categorie, SousCategorie, `RefPrestashop`,  id_product_attribute, `Reference`, `Designation`, `PrixMagasin`, `Actif`, DateModification) VALUES ('Postes de relevages','Postes eaux chargées',662,2754,'DP-SPR1500V100ALT','POSTE DE RELEVAGE DOUBLE POMPE EAUX BRUTESAQUATIRIS 1500',2255.000000,1, NOW());</v>
      </c>
    </row>
    <row r="505" spans="1:9" x14ac:dyDescent="0.25">
      <c r="A505">
        <v>662</v>
      </c>
      <c r="B505">
        <v>2755</v>
      </c>
      <c r="C505" t="s">
        <v>2149</v>
      </c>
      <c r="D505" t="s">
        <v>2150</v>
      </c>
      <c r="E505" t="s">
        <v>563</v>
      </c>
      <c r="F505" t="s">
        <v>2160</v>
      </c>
      <c r="G505" t="s">
        <v>2170</v>
      </c>
      <c r="H505" t="s">
        <v>721</v>
      </c>
      <c r="I505" t="str">
        <f t="shared" si="26"/>
        <v>INSERT INTO TSaskit (Categorie, SousCategorie, `RefPrestashop`,  id_product_attribute, `Reference`, `Designation`, `PrixMagasin`, `Actif`, DateModification) VALUES ('Postes de relevages','Postes eaux chargées',662,2755,'DP-SPR1900V100ALT','POSTE DE RELEVAGE DOUBLE POMPE EAUX BRUTESAQUATIRIS MDWVOX100',2355.000000,1, NOW());</v>
      </c>
    </row>
    <row r="506" spans="1:9" x14ac:dyDescent="0.25">
      <c r="A506">
        <v>662</v>
      </c>
      <c r="B506">
        <v>2756</v>
      </c>
      <c r="C506" t="s">
        <v>2129</v>
      </c>
      <c r="D506" t="s">
        <v>2130</v>
      </c>
      <c r="E506" t="s">
        <v>563</v>
      </c>
      <c r="F506" t="s">
        <v>2162</v>
      </c>
      <c r="G506" t="s">
        <v>2171</v>
      </c>
      <c r="H506" t="s">
        <v>721</v>
      </c>
      <c r="I506" t="str">
        <f t="shared" si="26"/>
        <v>INSERT INTO TSaskit (Categorie, SousCategorie, `RefPrestashop`,  id_product_attribute, `Reference`, `Designation`, `PrixMagasin`, `Actif`, DateModification) VALUES ('Postes de relevages','Postes eaux chargées',662,2756,'DP-SPR2200V100ALT','POSTE DE RELEVAGE DOUBLE POMPE EAUX BRUTESAQUATIRIS 2200',2455.000000,1, NOW());</v>
      </c>
    </row>
    <row r="507" spans="1:9" x14ac:dyDescent="0.25">
      <c r="A507">
        <v>662</v>
      </c>
      <c r="B507">
        <v>2757</v>
      </c>
      <c r="C507" t="s">
        <v>2117</v>
      </c>
      <c r="D507" t="s">
        <v>2118</v>
      </c>
      <c r="E507" t="s">
        <v>563</v>
      </c>
      <c r="F507" t="s">
        <v>2172</v>
      </c>
      <c r="G507" t="s">
        <v>2173</v>
      </c>
      <c r="H507" t="s">
        <v>721</v>
      </c>
      <c r="I507" t="str">
        <f t="shared" si="26"/>
        <v>INSERT INTO TSaskit (Categorie, SousCategorie, `RefPrestashop`,  id_product_attribute, `Reference`, `Designation`, `PrixMagasin`, `Actif`, DateModification) VALUES ('Postes de relevages','Postes eaux chargées',662,2757,'DSPR1200V150','POSTE DE RELEVAGE DOUBLE POMPE EAUX BRUTESAQUATIRIS 1200',2015.000000,1, NOW());</v>
      </c>
    </row>
    <row r="508" spans="1:9" x14ac:dyDescent="0.25">
      <c r="A508">
        <v>662</v>
      </c>
      <c r="B508">
        <v>2758</v>
      </c>
      <c r="C508" t="s">
        <v>2123</v>
      </c>
      <c r="D508" t="s">
        <v>2124</v>
      </c>
      <c r="E508" t="s">
        <v>563</v>
      </c>
      <c r="F508" t="s">
        <v>2176</v>
      </c>
      <c r="G508" t="s">
        <v>2177</v>
      </c>
      <c r="H508" t="s">
        <v>721</v>
      </c>
      <c r="I508" t="str">
        <f t="shared" si="26"/>
        <v>INSERT INTO TSaskit (Categorie, SousCategorie, `RefPrestashop`,  id_product_attribute, `Reference`, `Designation`, `PrixMagasin`, `Actif`, DateModification) VALUES ('Postes de relevages','Postes eaux chargées',662,2758,'DSPR1500V150','POSTE DE RELEVAGE DOUBLE POMPE EAUX BRUTESAQUATIRIS 1500',2165.000000,1, NOW());</v>
      </c>
    </row>
    <row r="509" spans="1:9" x14ac:dyDescent="0.25">
      <c r="A509">
        <v>662</v>
      </c>
      <c r="B509">
        <v>2759</v>
      </c>
      <c r="C509" t="s">
        <v>2174</v>
      </c>
      <c r="D509" t="s">
        <v>2175</v>
      </c>
      <c r="E509" t="s">
        <v>563</v>
      </c>
      <c r="F509" t="s">
        <v>2178</v>
      </c>
      <c r="G509" t="s">
        <v>2179</v>
      </c>
      <c r="H509" t="s">
        <v>721</v>
      </c>
      <c r="I509" t="str">
        <f t="shared" si="26"/>
        <v>INSERT INTO TSaskit (Categorie, SousCategorie, `RefPrestashop`,  id_product_attribute, `Reference`, `Designation`, `PrixMagasin`, `Actif`, DateModification) VALUES ('Postes de relevages','Postes eaux chargées',662,2759,'DSPR1900V150','POSTE DE RELEVAGE DOUBLE POMPE EAUX BRUTESAQUATIRIS MDWVOX150',2265.000000,1, NOW());</v>
      </c>
    </row>
    <row r="510" spans="1:9" x14ac:dyDescent="0.25">
      <c r="A510">
        <v>662</v>
      </c>
      <c r="B510">
        <v>2760</v>
      </c>
      <c r="C510" t="s">
        <v>2129</v>
      </c>
      <c r="D510" t="s">
        <v>2130</v>
      </c>
      <c r="E510" t="s">
        <v>563</v>
      </c>
      <c r="F510" t="s">
        <v>2180</v>
      </c>
      <c r="G510" t="s">
        <v>2181</v>
      </c>
      <c r="H510" t="s">
        <v>721</v>
      </c>
      <c r="I510" t="str">
        <f t="shared" si="26"/>
        <v>INSERT INTO TSaskit (Categorie, SousCategorie, `RefPrestashop`,  id_product_attribute, `Reference`, `Designation`, `PrixMagasin`, `Actif`, DateModification) VALUES ('Postes de relevages','Postes eaux chargées',662,2760,'DSPR2200V150','POSTE DE RELEVAGE DOUBLE POMPE EAUX BRUTESAQUATIRIS 2200',2365.000000,1, NOW());</v>
      </c>
    </row>
    <row r="511" spans="1:9" x14ac:dyDescent="0.25">
      <c r="A511">
        <v>662</v>
      </c>
      <c r="B511">
        <v>2761</v>
      </c>
      <c r="C511" t="s">
        <v>2117</v>
      </c>
      <c r="D511" t="s">
        <v>2118</v>
      </c>
      <c r="E511" t="s">
        <v>563</v>
      </c>
      <c r="F511" t="s">
        <v>2176</v>
      </c>
      <c r="G511" t="s">
        <v>2182</v>
      </c>
      <c r="H511" t="s">
        <v>721</v>
      </c>
      <c r="I511" t="str">
        <f t="shared" si="26"/>
        <v>INSERT INTO TSaskit (Categorie, SousCategorie, `RefPrestashop`,  id_product_attribute, `Reference`, `Designation`, `PrixMagasin`, `Actif`, DateModification) VALUES ('Postes de relevages','Postes eaux chargées',662,2761,'DP-SPR1200V150','POSTE DE RELEVAGE DOUBLE POMPE EAUX BRUTESAQUATIRIS 1200',2165.000000,1, NOW());</v>
      </c>
    </row>
    <row r="512" spans="1:9" x14ac:dyDescent="0.25">
      <c r="A512">
        <v>662</v>
      </c>
      <c r="B512">
        <v>2762</v>
      </c>
      <c r="C512" t="s">
        <v>2123</v>
      </c>
      <c r="D512" t="s">
        <v>2124</v>
      </c>
      <c r="E512" t="s">
        <v>563</v>
      </c>
      <c r="F512" t="s">
        <v>2183</v>
      </c>
      <c r="G512" t="s">
        <v>2184</v>
      </c>
      <c r="H512" t="s">
        <v>721</v>
      </c>
      <c r="I512" t="str">
        <f t="shared" si="26"/>
        <v>INSERT INTO TSaskit (Categorie, SousCategorie, `RefPrestashop`,  id_product_attribute, `Reference`, `Designation`, `PrixMagasin`, `Actif`, DateModification) VALUES ('Postes de relevages','Postes eaux chargées',662,2762,'DP-SPR1500V150','POSTE DE RELEVAGE DOUBLE POMPE EAUX BRUTESAQUATIRIS 1500',2315.000000,1, NOW());</v>
      </c>
    </row>
    <row r="513" spans="1:9" x14ac:dyDescent="0.25">
      <c r="A513">
        <v>662</v>
      </c>
      <c r="B513">
        <v>2763</v>
      </c>
      <c r="C513" t="s">
        <v>2174</v>
      </c>
      <c r="D513" t="s">
        <v>2175</v>
      </c>
      <c r="E513" t="s">
        <v>563</v>
      </c>
      <c r="F513" t="s">
        <v>2185</v>
      </c>
      <c r="G513" t="s">
        <v>2186</v>
      </c>
      <c r="H513" t="s">
        <v>721</v>
      </c>
      <c r="I513" t="str">
        <f t="shared" si="26"/>
        <v>INSERT INTO TSaskit (Categorie, SousCategorie, `RefPrestashop`,  id_product_attribute, `Reference`, `Designation`, `PrixMagasin`, `Actif`, DateModification) VALUES ('Postes de relevages','Postes eaux chargées',662,2763,'DP-SPR1900V150','POSTE DE RELEVAGE DOUBLE POMPE EAUX BRUTESAQUATIRIS MDWVOX150',2415.000000,1, NOW());</v>
      </c>
    </row>
    <row r="514" spans="1:9" x14ac:dyDescent="0.25">
      <c r="A514">
        <v>662</v>
      </c>
      <c r="B514">
        <v>2764</v>
      </c>
      <c r="C514" t="s">
        <v>2129</v>
      </c>
      <c r="D514" t="s">
        <v>2130</v>
      </c>
      <c r="E514" t="s">
        <v>563</v>
      </c>
      <c r="F514" t="s">
        <v>2187</v>
      </c>
      <c r="G514" t="s">
        <v>2188</v>
      </c>
      <c r="H514" t="s">
        <v>721</v>
      </c>
      <c r="I514" t="str">
        <f t="shared" si="26"/>
        <v>INSERT INTO TSaskit (Categorie, SousCategorie, `RefPrestashop`,  id_product_attribute, `Reference`, `Designation`, `PrixMagasin`, `Actif`, DateModification) VALUES ('Postes de relevages','Postes eaux chargées',662,2764,'DP-SPR2200V150','POSTE DE RELEVAGE DOUBLE POMPE EAUX BRUTESAQUATIRIS 2200',2515.000000,1, NOW());</v>
      </c>
    </row>
    <row r="515" spans="1:9" x14ac:dyDescent="0.25">
      <c r="A515">
        <v>662</v>
      </c>
      <c r="B515">
        <v>2765</v>
      </c>
      <c r="C515" t="s">
        <v>2117</v>
      </c>
      <c r="D515" t="s">
        <v>2118</v>
      </c>
      <c r="E515" t="s">
        <v>563</v>
      </c>
      <c r="F515" t="s">
        <v>2172</v>
      </c>
      <c r="G515" t="s">
        <v>2189</v>
      </c>
      <c r="H515" t="s">
        <v>721</v>
      </c>
      <c r="I515" t="str">
        <f t="shared" si="26"/>
        <v>INSERT INTO TSaskit (Categorie, SousCategorie, `RefPrestashop`,  id_product_attribute, `Reference`, `Designation`, `PrixMagasin`, `Actif`, DateModification) VALUES ('Postes de relevages','Postes eaux chargées',662,2765,'DSPR1200V150ALT','POSTE DE RELEVAGE DOUBLE POMPE EAUX BRUTESAQUATIRIS 1200',2015.000000,1, NOW());</v>
      </c>
    </row>
    <row r="516" spans="1:9" x14ac:dyDescent="0.25">
      <c r="A516">
        <v>662</v>
      </c>
      <c r="B516">
        <v>2766</v>
      </c>
      <c r="C516" t="s">
        <v>2123</v>
      </c>
      <c r="D516" t="s">
        <v>2124</v>
      </c>
      <c r="E516" t="s">
        <v>563</v>
      </c>
      <c r="F516" t="s">
        <v>2176</v>
      </c>
      <c r="G516" t="s">
        <v>2190</v>
      </c>
      <c r="H516" t="s">
        <v>721</v>
      </c>
      <c r="I516" t="str">
        <f t="shared" si="26"/>
        <v>INSERT INTO TSaskit (Categorie, SousCategorie, `RefPrestashop`,  id_product_attribute, `Reference`, `Designation`, `PrixMagasin`, `Actif`, DateModification) VALUES ('Postes de relevages','Postes eaux chargées',662,2766,'DSPR1500V150ALT','POSTE DE RELEVAGE DOUBLE POMPE EAUX BRUTESAQUATIRIS 1500',2165.000000,1, NOW());</v>
      </c>
    </row>
    <row r="517" spans="1:9" x14ac:dyDescent="0.25">
      <c r="A517">
        <v>662</v>
      </c>
      <c r="B517">
        <v>2767</v>
      </c>
      <c r="C517" t="s">
        <v>2174</v>
      </c>
      <c r="D517" t="s">
        <v>2175</v>
      </c>
      <c r="E517" t="s">
        <v>563</v>
      </c>
      <c r="F517" t="s">
        <v>2178</v>
      </c>
      <c r="G517" t="s">
        <v>2191</v>
      </c>
      <c r="H517" t="s">
        <v>721</v>
      </c>
      <c r="I517" t="str">
        <f t="shared" si="26"/>
        <v>INSERT INTO TSaskit (Categorie, SousCategorie, `RefPrestashop`,  id_product_attribute, `Reference`, `Designation`, `PrixMagasin`, `Actif`, DateModification) VALUES ('Postes de relevages','Postes eaux chargées',662,2767,'DSPR1900V150ALT','POSTE DE RELEVAGE DOUBLE POMPE EAUX BRUTESAQUATIRIS MDWVOX150',2265.000000,1, NOW());</v>
      </c>
    </row>
    <row r="518" spans="1:9" x14ac:dyDescent="0.25">
      <c r="A518">
        <v>662</v>
      </c>
      <c r="B518">
        <v>2768</v>
      </c>
      <c r="C518" t="s">
        <v>2129</v>
      </c>
      <c r="D518" t="s">
        <v>2130</v>
      </c>
      <c r="E518" t="s">
        <v>563</v>
      </c>
      <c r="F518" t="s">
        <v>2180</v>
      </c>
      <c r="G518" t="s">
        <v>2192</v>
      </c>
      <c r="H518" t="s">
        <v>721</v>
      </c>
      <c r="I518" t="str">
        <f t="shared" si="26"/>
        <v>INSERT INTO TSaskit (Categorie, SousCategorie, `RefPrestashop`,  id_product_attribute, `Reference`, `Designation`, `PrixMagasin`, `Actif`, DateModification) VALUES ('Postes de relevages','Postes eaux chargées',662,2768,'DSPR2200V7150ALT','POSTE DE RELEVAGE DOUBLE POMPE EAUX BRUTESAQUATIRIS 2200',2365.000000,1, NOW());</v>
      </c>
    </row>
    <row r="519" spans="1:9" x14ac:dyDescent="0.25">
      <c r="A519">
        <v>662</v>
      </c>
      <c r="B519">
        <v>2769</v>
      </c>
      <c r="C519" t="s">
        <v>2117</v>
      </c>
      <c r="D519" t="s">
        <v>2118</v>
      </c>
      <c r="E519" t="s">
        <v>563</v>
      </c>
      <c r="F519" t="s">
        <v>2176</v>
      </c>
      <c r="G519" t="s">
        <v>2193</v>
      </c>
      <c r="H519" t="s">
        <v>721</v>
      </c>
      <c r="I519" t="str">
        <f t="shared" si="26"/>
        <v>INSERT INTO TSaskit (Categorie, SousCategorie, `RefPrestashop`,  id_product_attribute, `Reference`, `Designation`, `PrixMagasin`, `Actif`, DateModification) VALUES ('Postes de relevages','Postes eaux chargées',662,2769,'DP-SPR1200V150ALT','POSTE DE RELEVAGE DOUBLE POMPE EAUX BRUTESAQUATIRIS 1200',2165.000000,1, NOW());</v>
      </c>
    </row>
    <row r="520" spans="1:9" x14ac:dyDescent="0.25">
      <c r="A520">
        <v>662</v>
      </c>
      <c r="B520">
        <v>2770</v>
      </c>
      <c r="C520" t="s">
        <v>2123</v>
      </c>
      <c r="D520" t="s">
        <v>2124</v>
      </c>
      <c r="E520" t="s">
        <v>563</v>
      </c>
      <c r="F520" t="s">
        <v>2183</v>
      </c>
      <c r="G520" t="s">
        <v>2194</v>
      </c>
      <c r="H520" t="s">
        <v>721</v>
      </c>
      <c r="I520" t="str">
        <f t="shared" si="26"/>
        <v>INSERT INTO TSaskit (Categorie, SousCategorie, `RefPrestashop`,  id_product_attribute, `Reference`, `Designation`, `PrixMagasin`, `Actif`, DateModification) VALUES ('Postes de relevages','Postes eaux chargées',662,2770,'DP-SPR1500V150ALT','POSTE DE RELEVAGE DOUBLE POMPE EAUX BRUTESAQUATIRIS 1500',2315.000000,1, NOW());</v>
      </c>
    </row>
    <row r="521" spans="1:9" x14ac:dyDescent="0.25">
      <c r="A521">
        <v>662</v>
      </c>
      <c r="B521">
        <v>2771</v>
      </c>
      <c r="C521" t="s">
        <v>2174</v>
      </c>
      <c r="D521" t="s">
        <v>2175</v>
      </c>
      <c r="E521" t="s">
        <v>563</v>
      </c>
      <c r="F521" t="s">
        <v>2185</v>
      </c>
      <c r="G521" t="s">
        <v>2195</v>
      </c>
      <c r="H521" t="s">
        <v>721</v>
      </c>
      <c r="I521" t="str">
        <f t="shared" si="26"/>
        <v>INSERT INTO TSaskit (Categorie, SousCategorie, `RefPrestashop`,  id_product_attribute, `Reference`, `Designation`, `PrixMagasin`, `Actif`, DateModification) VALUES ('Postes de relevages','Postes eaux chargées',662,2771,'DP-SPR1900V150ALT','POSTE DE RELEVAGE DOUBLE POMPE EAUX BRUTESAQUATIRIS MDWVOX150',2415.000000,1, NOW());</v>
      </c>
    </row>
    <row r="522" spans="1:9" x14ac:dyDescent="0.25">
      <c r="A522">
        <v>662</v>
      </c>
      <c r="B522">
        <v>2772</v>
      </c>
      <c r="C522" t="s">
        <v>2129</v>
      </c>
      <c r="D522" t="s">
        <v>2130</v>
      </c>
      <c r="E522" t="s">
        <v>563</v>
      </c>
      <c r="F522" t="s">
        <v>2187</v>
      </c>
      <c r="G522" t="s">
        <v>2196</v>
      </c>
      <c r="H522" t="s">
        <v>721</v>
      </c>
      <c r="I522" t="str">
        <f t="shared" si="26"/>
        <v>INSERT INTO TSaskit (Categorie, SousCategorie, `RefPrestashop`,  id_product_attribute, `Reference`, `Designation`, `PrixMagasin`, `Actif`, DateModification) VALUES ('Postes de relevages','Postes eaux chargées',662,2772,'DP-SPR2200V150ALT','POSTE DE RELEVAGE DOUBLE POMPE EAUX BRUTESAQUATIRIS 2200',2515.000000,1, NOW());</v>
      </c>
    </row>
    <row r="524" spans="1:9" x14ac:dyDescent="0.25">
      <c r="A524">
        <v>151</v>
      </c>
      <c r="B524">
        <v>2783</v>
      </c>
      <c r="C524" t="s">
        <v>2218</v>
      </c>
      <c r="D524" t="s">
        <v>2197</v>
      </c>
      <c r="E524" t="s">
        <v>2217</v>
      </c>
      <c r="F524" t="s">
        <v>2203</v>
      </c>
      <c r="G524" t="s">
        <v>2204</v>
      </c>
      <c r="H524" t="s">
        <v>2198</v>
      </c>
      <c r="I524" t="str">
        <f t="shared" si="26"/>
        <v>INSERT INTO TSaskit (Categorie, SousCategorie, `RefPrestashop`,  id_product_attribute, `Reference`, `Designation`, `PrixMagasin`, `Actif`, DateModification) VALUES ('Postes de relevages','Postes eaux claires',151,2783,'ECSPR-900-A','POSTE DE RELEVAGE EAUX CLAIRES 900',622.930000,1, NOW());</v>
      </c>
    </row>
    <row r="525" spans="1:9" x14ac:dyDescent="0.25">
      <c r="A525">
        <v>151</v>
      </c>
      <c r="B525">
        <v>2784</v>
      </c>
      <c r="C525" t="s">
        <v>2219</v>
      </c>
      <c r="D525" t="s">
        <v>2200</v>
      </c>
      <c r="E525" t="s">
        <v>2217</v>
      </c>
      <c r="F525" t="s">
        <v>2206</v>
      </c>
      <c r="G525" t="s">
        <v>2207</v>
      </c>
      <c r="H525" t="s">
        <v>2208</v>
      </c>
      <c r="I525" t="str">
        <f t="shared" si="26"/>
        <v>INSERT INTO TSaskit (Categorie, SousCategorie, `RefPrestashop`,  id_product_attribute, `Reference`, `Designation`, `PrixMagasin`, `Actif`, DateModification) VALUES ('Postes de relevages','Postes eaux claires',151,2784,'ECSPR-1200-A','POSTE DE RELEVAGE EAUX CLAIRES 1200',656.990000,1, NOW());</v>
      </c>
    </row>
    <row r="526" spans="1:9" x14ac:dyDescent="0.25">
      <c r="A526">
        <v>151</v>
      </c>
      <c r="B526">
        <v>2785</v>
      </c>
      <c r="C526" t="s">
        <v>2220</v>
      </c>
      <c r="D526" t="s">
        <v>2201</v>
      </c>
      <c r="E526" t="s">
        <v>2217</v>
      </c>
      <c r="F526" t="s">
        <v>2209</v>
      </c>
      <c r="G526" t="s">
        <v>2210</v>
      </c>
      <c r="H526" t="s">
        <v>1837</v>
      </c>
      <c r="I526" t="str">
        <f t="shared" si="26"/>
        <v>INSERT INTO TSaskit (Categorie, SousCategorie, `RefPrestashop`,  id_product_attribute, `Reference`, `Designation`, `PrixMagasin`, `Actif`, DateModification) VALUES ('Postes de relevages','Postes eaux claires',151,2785,'ECSPR-1500-A','POSTE DE RELEVAGE EAUX CLAIRES 1500',715.600000,1, NOW());</v>
      </c>
    </row>
    <row r="527" spans="1:9" x14ac:dyDescent="0.25">
      <c r="A527">
        <v>151</v>
      </c>
      <c r="B527">
        <v>2786</v>
      </c>
      <c r="C527" t="s">
        <v>2221</v>
      </c>
      <c r="D527" t="s">
        <v>2202</v>
      </c>
      <c r="E527" t="s">
        <v>2217</v>
      </c>
      <c r="F527" t="s">
        <v>2211</v>
      </c>
      <c r="G527" t="s">
        <v>2212</v>
      </c>
      <c r="H527" t="s">
        <v>2213</v>
      </c>
      <c r="I527" t="str">
        <f t="shared" si="26"/>
        <v>INSERT INTO TSaskit (Categorie, SousCategorie, `RefPrestashop`,  id_product_attribute, `Reference`, `Designation`, `PrixMagasin`, `Actif`, DateModification) VALUES ('Postes de relevages','Postes eaux claires',151,2786,'ECSPR-1900-A','POSTE DE RELEVAGE EAUX CLAIRES 1900',758.800000,1, NOW());</v>
      </c>
    </row>
    <row r="528" spans="1:9" x14ac:dyDescent="0.25">
      <c r="A528">
        <v>151</v>
      </c>
      <c r="B528">
        <v>2787</v>
      </c>
      <c r="C528" t="s">
        <v>2215</v>
      </c>
      <c r="D528" t="s">
        <v>2199</v>
      </c>
      <c r="E528" t="s">
        <v>2217</v>
      </c>
      <c r="F528" t="s">
        <v>2214</v>
      </c>
      <c r="G528" t="s">
        <v>2058</v>
      </c>
      <c r="H528" t="s">
        <v>1931</v>
      </c>
      <c r="I528" t="str">
        <f t="shared" si="26"/>
        <v>INSERT INTO TSaskit (Categorie, SousCategorie, `RefPrestashop`,  id_product_attribute, `Reference`, `Designation`, `PrixMagasin`, `Actif`, DateModification) VALUES ('Postes de relevages','Postes eaux claires',151,2787,'ECSPR-2200','POSTE DE RELEVAGE EAUX CLAIRES NON',568.600000,1, NOW());</v>
      </c>
    </row>
    <row r="529" spans="1:9" x14ac:dyDescent="0.25">
      <c r="A529">
        <v>151</v>
      </c>
      <c r="B529">
        <v>2788</v>
      </c>
      <c r="C529" t="s">
        <v>2222</v>
      </c>
      <c r="D529" t="s">
        <v>2205</v>
      </c>
      <c r="E529" t="s">
        <v>2217</v>
      </c>
      <c r="F529" t="s">
        <v>2211</v>
      </c>
      <c r="G529" t="s">
        <v>2216</v>
      </c>
      <c r="H529" t="s">
        <v>1837</v>
      </c>
      <c r="I529" t="str">
        <f t="shared" si="26"/>
        <v>INSERT INTO TSaskit (Categorie, SousCategorie, `RefPrestashop`,  id_product_attribute, `Reference`, `Designation`, `PrixMagasin`, `Actif`, DateModification) VALUES ('Postes de relevages','Postes eaux claires',151,2788,'ECSPR-2200-A','POSTE DE RELEVAGE EAUX CLAIRES OUI',758.800000,1, NOW());</v>
      </c>
    </row>
    <row r="531" spans="1:9" x14ac:dyDescent="0.25">
      <c r="A531">
        <v>663</v>
      </c>
      <c r="B531">
        <v>2773</v>
      </c>
      <c r="C531" t="s">
        <v>2223</v>
      </c>
      <c r="D531" t="s">
        <v>2224</v>
      </c>
      <c r="E531" t="s">
        <v>1006</v>
      </c>
      <c r="F531" t="s">
        <v>2225</v>
      </c>
      <c r="G531" t="s">
        <v>2226</v>
      </c>
      <c r="H531" t="s">
        <v>1102</v>
      </c>
      <c r="I531" t="str">
        <f t="shared" ref="I531:I540" si="27">CONCATENATE($P$1,"'",E531,"',",A531,",",B531,",'",G531,"','",D531,"',",F531,",1, NOW());")</f>
        <v>INSERT INTO TSaskit (Categorie, SousCategorie, `RefPrestashop`,  id_product_attribute, `Reference`, `Designation`, `PrixMagasin`, `Actif`, DateModification) VALUES ('Support de communication','Textile',663,2773,'CHEMISE-H-S','CHEMISE HOMME TAILLE S',38.750000,1, NOW());</v>
      </c>
    </row>
    <row r="532" spans="1:9" x14ac:dyDescent="0.25">
      <c r="A532">
        <v>663</v>
      </c>
      <c r="B532">
        <v>2774</v>
      </c>
      <c r="C532" t="s">
        <v>2227</v>
      </c>
      <c r="D532" t="s">
        <v>2228</v>
      </c>
      <c r="E532" t="s">
        <v>1006</v>
      </c>
      <c r="F532" t="s">
        <v>2225</v>
      </c>
      <c r="G532" t="s">
        <v>2229</v>
      </c>
      <c r="H532" t="s">
        <v>1102</v>
      </c>
      <c r="I532" t="str">
        <f t="shared" si="27"/>
        <v>INSERT INTO TSaskit (Categorie, SousCategorie, `RefPrestashop`,  id_product_attribute, `Reference`, `Designation`, `PrixMagasin`, `Actif`, DateModification) VALUES ('Support de communication','Textile',663,2774,'CHEMISE-H-M','CHEMISE HOMME TAILLE M',38.750000,1, NOW());</v>
      </c>
    </row>
    <row r="533" spans="1:9" x14ac:dyDescent="0.25">
      <c r="A533">
        <v>663</v>
      </c>
      <c r="B533">
        <v>2775</v>
      </c>
      <c r="C533" t="s">
        <v>2230</v>
      </c>
      <c r="D533" t="s">
        <v>2231</v>
      </c>
      <c r="E533" t="s">
        <v>1006</v>
      </c>
      <c r="F533" t="s">
        <v>2225</v>
      </c>
      <c r="G533" t="s">
        <v>2232</v>
      </c>
      <c r="H533" t="s">
        <v>1102</v>
      </c>
      <c r="I533" t="str">
        <f t="shared" si="27"/>
        <v>INSERT INTO TSaskit (Categorie, SousCategorie, `RefPrestashop`,  id_product_attribute, `Reference`, `Designation`, `PrixMagasin`, `Actif`, DateModification) VALUES ('Support de communication','Textile',663,2775,'CHEMISE-H-L','CHEMISE HOMME TAILLE L',38.750000,1, NOW());</v>
      </c>
    </row>
    <row r="534" spans="1:9" x14ac:dyDescent="0.25">
      <c r="A534">
        <v>663</v>
      </c>
      <c r="B534">
        <v>2776</v>
      </c>
      <c r="C534" t="s">
        <v>2233</v>
      </c>
      <c r="D534" t="s">
        <v>2234</v>
      </c>
      <c r="E534" t="s">
        <v>1006</v>
      </c>
      <c r="F534" t="s">
        <v>2225</v>
      </c>
      <c r="G534" t="s">
        <v>2235</v>
      </c>
      <c r="H534" t="s">
        <v>1102</v>
      </c>
      <c r="I534" t="str">
        <f t="shared" si="27"/>
        <v>INSERT INTO TSaskit (Categorie, SousCategorie, `RefPrestashop`,  id_product_attribute, `Reference`, `Designation`, `PrixMagasin`, `Actif`, DateModification) VALUES ('Support de communication','Textile',663,2776,'CHEMISE-H-XL','CHEMISE HOMME TAILLE XL',38.750000,1, NOW());</v>
      </c>
    </row>
    <row r="535" spans="1:9" x14ac:dyDescent="0.25">
      <c r="A535">
        <v>663</v>
      </c>
      <c r="B535">
        <v>2777</v>
      </c>
      <c r="C535" t="s">
        <v>2236</v>
      </c>
      <c r="D535" t="s">
        <v>2237</v>
      </c>
      <c r="E535" t="s">
        <v>1006</v>
      </c>
      <c r="F535" t="s">
        <v>2225</v>
      </c>
      <c r="G535" t="s">
        <v>2238</v>
      </c>
      <c r="H535" t="s">
        <v>1102</v>
      </c>
      <c r="I535" t="str">
        <f t="shared" si="27"/>
        <v>INSERT INTO TSaskit (Categorie, SousCategorie, `RefPrestashop`,  id_product_attribute, `Reference`, `Designation`, `PrixMagasin`, `Actif`, DateModification) VALUES ('Support de communication','Textile',663,2777,'CHEMISE-H-XXL','CHEMISE HOMME TAILLE XXL',38.750000,1, NOW());</v>
      </c>
    </row>
    <row r="536" spans="1:9" x14ac:dyDescent="0.25">
      <c r="A536">
        <v>663</v>
      </c>
      <c r="B536">
        <v>2778</v>
      </c>
      <c r="C536" t="s">
        <v>2239</v>
      </c>
      <c r="D536" t="s">
        <v>2240</v>
      </c>
      <c r="E536" t="s">
        <v>1006</v>
      </c>
      <c r="F536" t="s">
        <v>2225</v>
      </c>
      <c r="G536" t="s">
        <v>2241</v>
      </c>
      <c r="H536" t="s">
        <v>1102</v>
      </c>
      <c r="I536" t="str">
        <f t="shared" si="27"/>
        <v>INSERT INTO TSaskit (Categorie, SousCategorie, `RefPrestashop`,  id_product_attribute, `Reference`, `Designation`, `PrixMagasin`, `Actif`, DateModification) VALUES ('Support de communication','Textile',663,2778,'CHEMISE-H-XXXL','CHEMISE HOMME TAILLE XXXXL',38.750000,1, NOW());</v>
      </c>
    </row>
    <row r="537" spans="1:9" x14ac:dyDescent="0.25">
      <c r="A537">
        <v>664</v>
      </c>
      <c r="B537">
        <v>2779</v>
      </c>
      <c r="C537" t="s">
        <v>2242</v>
      </c>
      <c r="D537" t="s">
        <v>2243</v>
      </c>
      <c r="E537" t="s">
        <v>1006</v>
      </c>
      <c r="F537" t="s">
        <v>2225</v>
      </c>
      <c r="G537" t="s">
        <v>2244</v>
      </c>
      <c r="H537" t="s">
        <v>1102</v>
      </c>
      <c r="I537" t="str">
        <f t="shared" si="27"/>
        <v>INSERT INTO TSaskit (Categorie, SousCategorie, `RefPrestashop`,  id_product_attribute, `Reference`, `Designation`, `PrixMagasin`, `Actif`, DateModification) VALUES ('Support de communication','Textile',664,2779,'CHEMISE-F-S','CHEMISE FEMME TAILLE S',38.750000,1, NOW());</v>
      </c>
    </row>
    <row r="538" spans="1:9" x14ac:dyDescent="0.25">
      <c r="A538">
        <v>664</v>
      </c>
      <c r="B538">
        <v>2780</v>
      </c>
      <c r="C538" t="s">
        <v>2245</v>
      </c>
      <c r="D538" t="s">
        <v>2246</v>
      </c>
      <c r="E538" t="s">
        <v>1006</v>
      </c>
      <c r="F538" t="s">
        <v>2225</v>
      </c>
      <c r="G538" t="s">
        <v>2247</v>
      </c>
      <c r="H538" t="s">
        <v>1102</v>
      </c>
      <c r="I538" t="str">
        <f t="shared" si="27"/>
        <v>INSERT INTO TSaskit (Categorie, SousCategorie, `RefPrestashop`,  id_product_attribute, `Reference`, `Designation`, `PrixMagasin`, `Actif`, DateModification) VALUES ('Support de communication','Textile',664,2780,'CHEMISE-F-M','CHEMISE FEMME TAILLE M',38.750000,1, NOW());</v>
      </c>
    </row>
    <row r="539" spans="1:9" x14ac:dyDescent="0.25">
      <c r="A539">
        <v>664</v>
      </c>
      <c r="B539">
        <v>2781</v>
      </c>
      <c r="C539" t="s">
        <v>2248</v>
      </c>
      <c r="D539" t="s">
        <v>2249</v>
      </c>
      <c r="E539" t="s">
        <v>1006</v>
      </c>
      <c r="F539" t="s">
        <v>2225</v>
      </c>
      <c r="G539" t="s">
        <v>2250</v>
      </c>
      <c r="H539" t="s">
        <v>1102</v>
      </c>
      <c r="I539" t="str">
        <f t="shared" si="27"/>
        <v>INSERT INTO TSaskit (Categorie, SousCategorie, `RefPrestashop`,  id_product_attribute, `Reference`, `Designation`, `PrixMagasin`, `Actif`, DateModification) VALUES ('Support de communication','Textile',664,2781,'CHEMISE-F-XL','CHEMISE FEMME TAILLE XL',38.750000,1, NOW());</v>
      </c>
    </row>
    <row r="540" spans="1:9" x14ac:dyDescent="0.25">
      <c r="A540">
        <v>664</v>
      </c>
      <c r="B540">
        <v>2782</v>
      </c>
      <c r="C540" t="s">
        <v>2251</v>
      </c>
      <c r="D540" t="s">
        <v>2252</v>
      </c>
      <c r="E540" t="s">
        <v>1006</v>
      </c>
      <c r="F540" t="s">
        <v>2225</v>
      </c>
      <c r="G540" t="s">
        <v>2253</v>
      </c>
      <c r="H540" t="s">
        <v>1102</v>
      </c>
      <c r="I540" t="str">
        <f t="shared" si="27"/>
        <v>INSERT INTO TSaskit (Categorie, SousCategorie, `RefPrestashop`,  id_product_attribute, `Reference`, `Designation`, `PrixMagasin`, `Actif`, DateModification) VALUES ('Support de communication','Textile',664,2782,'CHEMISE-F-XXL','CHEMISE FEMME TAILLE XXL',38.750000,1, NOW());</v>
      </c>
    </row>
    <row r="542" spans="1:9" x14ac:dyDescent="0.25">
      <c r="A542" s="2">
        <v>669</v>
      </c>
      <c r="B542" s="3" t="s">
        <v>199</v>
      </c>
      <c r="C542" s="2" t="s">
        <v>2254</v>
      </c>
      <c r="D542" s="2" t="s">
        <v>2255</v>
      </c>
      <c r="E542" t="s">
        <v>2112</v>
      </c>
      <c r="F542" s="2" t="s">
        <v>2256</v>
      </c>
      <c r="G542" s="2" t="s">
        <v>2257</v>
      </c>
      <c r="H542" s="2" t="s">
        <v>2258</v>
      </c>
      <c r="I542" t="str">
        <f>CONCATENATE($O$1,"'",E542,"',",A542,",",B542,",'",G542,"','",D542,"',",F542,",1, NOW());")</f>
        <v>INSERT INTO TSaskit (Categorie, SousCategorie, `RefPrestashop`,  id_product_attribute, `Reference`, `Designation`, `PrixMagasin`, `Actif`, DateModification) VALUES ('Postes de relevages','Accesoires postes',669,NULL,'MPA','PIED D'ASSISE POUR BARRES DE GUIDAGE D63',94.430000,1, NOW());</v>
      </c>
    </row>
    <row r="544" spans="1:9" x14ac:dyDescent="0.25">
      <c r="A544" s="2">
        <v>668</v>
      </c>
      <c r="B544" s="3" t="s">
        <v>199</v>
      </c>
      <c r="C544" s="2" t="s">
        <v>2259</v>
      </c>
      <c r="D544" s="2" t="s">
        <v>2260</v>
      </c>
      <c r="E544" t="s">
        <v>2112</v>
      </c>
      <c r="F544" s="2" t="s">
        <v>2261</v>
      </c>
      <c r="G544" s="2" t="s">
        <v>2262</v>
      </c>
      <c r="H544" s="2" t="s">
        <v>1628</v>
      </c>
      <c r="I544" t="str">
        <f t="shared" ref="I544:I546" si="28">CONCATENATE($O$1,"'",E544,"',",A544,",",B544,",'",G544,"','",D544,"',",F544,",1, NOW());")</f>
        <v>INSERT INTO TSaskit (Categorie, SousCategorie, `RefPrestashop`,  id_product_attribute, `Reference`, `Designation`, `PrixMagasin`, `Actif`, DateModification) VALUES ('Postes de relevages','Accesoires postes',668,NULL,'CC6M','CHAPEAU D63 AVEC MOUSTIQUAIRE',20.691667,1, NOW());</v>
      </c>
    </row>
    <row r="545" spans="1:9" x14ac:dyDescent="0.25">
      <c r="A545" s="2">
        <v>670</v>
      </c>
      <c r="B545" s="3" t="s">
        <v>199</v>
      </c>
      <c r="C545" s="2" t="s">
        <v>2263</v>
      </c>
      <c r="D545" s="2" t="s">
        <v>2264</v>
      </c>
      <c r="E545" t="s">
        <v>2112</v>
      </c>
      <c r="F545" s="2" t="s">
        <v>2265</v>
      </c>
      <c r="G545" s="2" t="s">
        <v>2266</v>
      </c>
      <c r="H545" s="2" t="s">
        <v>420</v>
      </c>
      <c r="I545" t="str">
        <f t="shared" si="28"/>
        <v>INSERT INTO TSaskit (Categorie, SousCategorie, `RefPrestashop`,  id_product_attribute, `Reference`, `Designation`, `PrixMagasin`, `Actif`, DateModification) VALUES ('Postes de relevages','Accesoires postes',670,NULL,'MJOI125','JOINT FORSHEDA DIAMETRE 125',4.810000,1, NOW());</v>
      </c>
    </row>
    <row r="546" spans="1:9" x14ac:dyDescent="0.25">
      <c r="A546" s="2">
        <v>671</v>
      </c>
      <c r="B546" s="3" t="s">
        <v>199</v>
      </c>
      <c r="C546" s="2" t="s">
        <v>2267</v>
      </c>
      <c r="D546" s="2" t="s">
        <v>2268</v>
      </c>
      <c r="E546" t="s">
        <v>2112</v>
      </c>
      <c r="F546" s="2" t="s">
        <v>2269</v>
      </c>
      <c r="G546" s="2" t="s">
        <v>2270</v>
      </c>
      <c r="H546" s="2" t="s">
        <v>420</v>
      </c>
      <c r="I546" t="str">
        <f t="shared" si="28"/>
        <v>INSERT INTO TSaskit (Categorie, SousCategorie, `RefPrestashop`,  id_product_attribute, `Reference`, `Designation`, `PrixMagasin`, `Actif`, DateModification) VALUES ('Postes de relevages','Accesoires postes',671,NULL,'MJOI160','JOINT FORSHEDA DIAMETRE 160',6.730000,1, NOW());</v>
      </c>
    </row>
    <row r="548" spans="1:9" ht="30" x14ac:dyDescent="0.25">
      <c r="A548" s="2">
        <v>672</v>
      </c>
      <c r="B548" s="3" t="s">
        <v>199</v>
      </c>
      <c r="C548" s="2" t="s">
        <v>2271</v>
      </c>
      <c r="D548" s="2" t="s">
        <v>2272</v>
      </c>
      <c r="E548" s="2" t="s">
        <v>841</v>
      </c>
      <c r="F548" s="2" t="s">
        <v>2273</v>
      </c>
      <c r="G548" s="2" t="s">
        <v>2274</v>
      </c>
      <c r="H548" s="2" t="s">
        <v>331</v>
      </c>
      <c r="I548" t="str">
        <f>CONCATENATE($N$1,"'",E548,"',",A548,",",B548,",'",G548,"','",D548,"',",F548,",1, NOW());")</f>
        <v>INSERT INTO TSaskit (Categorie, SousCategorie, `RefPrestashop`,  id_product_attribute, `Reference`, `Designation`, `PrixMagasin`, `Actif`, DateModification) VALUES ('Bacs PE','Kits bacs',672,NULL,'REHAUSCAREXD400H200','REHAUSSE CUVE CAREX D400 H200',85.500000,1, NOW());</v>
      </c>
    </row>
    <row r="549" spans="1:9" ht="30" x14ac:dyDescent="0.25">
      <c r="A549" s="2">
        <v>673</v>
      </c>
      <c r="B549" s="3" t="s">
        <v>199</v>
      </c>
      <c r="C549" s="2" t="s">
        <v>2275</v>
      </c>
      <c r="D549" s="2" t="s">
        <v>2276</v>
      </c>
      <c r="E549" s="2" t="s">
        <v>841</v>
      </c>
      <c r="F549" s="2" t="s">
        <v>2277</v>
      </c>
      <c r="G549" s="2" t="s">
        <v>2278</v>
      </c>
      <c r="H549" s="2" t="s">
        <v>331</v>
      </c>
      <c r="I549" t="str">
        <f>CONCATENATE($N$1,"'",E549,"',",A549,",",B549,",'",G549,"','",D549,"',",F549,",1, NOW());")</f>
        <v>INSERT INTO TSaskit (Categorie, SousCategorie, `RefPrestashop`,  id_product_attribute, `Reference`, `Designation`, `PrixMagasin`, `Actif`, DateModification) VALUES ('Bacs PE','Kits bacs',673,NULL,'REHAUSCAREXD400H400','REHAUSSE CUVE CAREX D400 H400',103.500000,1, NOW());</v>
      </c>
    </row>
    <row r="550" spans="1:9" x14ac:dyDescent="0.25">
      <c r="A550" s="2">
        <v>675</v>
      </c>
      <c r="B550" s="3" t="s">
        <v>199</v>
      </c>
      <c r="C550" s="2" t="s">
        <v>2279</v>
      </c>
      <c r="D550" s="2" t="s">
        <v>2280</v>
      </c>
      <c r="E550" t="s">
        <v>1003</v>
      </c>
      <c r="F550" s="2" t="s">
        <v>922</v>
      </c>
      <c r="G550" s="2" t="s">
        <v>2281</v>
      </c>
      <c r="H550" s="2" t="s">
        <v>1102</v>
      </c>
      <c r="I550" t="str">
        <f t="shared" ref="I550:I552" si="29">CONCATENATE($P$1,"'",E550,"',",A550,",",B550,",'",G550,"','",D550,"',",F550,",1, NOW());")</f>
        <v>INSERT INTO TSaskit (Categorie, SousCategorie, `RefPrestashop`,  id_product_attribute, `Reference`, `Designation`, `PrixMagasin`, `Actif`, DateModification) VALUES ('Support de communication','Support de communication',675,NULL,'GOBELET','GOBELET COUVERCLE',1.250000,1, NOW());</v>
      </c>
    </row>
    <row r="551" spans="1:9" x14ac:dyDescent="0.25">
      <c r="A551" s="2">
        <v>676</v>
      </c>
      <c r="B551" s="3" t="s">
        <v>199</v>
      </c>
      <c r="C551" s="2" t="s">
        <v>2282</v>
      </c>
      <c r="D551" s="2" t="s">
        <v>2283</v>
      </c>
      <c r="E551" t="s">
        <v>1003</v>
      </c>
      <c r="F551" s="2" t="s">
        <v>2284</v>
      </c>
      <c r="G551" s="2" t="s">
        <v>2285</v>
      </c>
      <c r="H551" s="2" t="s">
        <v>2286</v>
      </c>
      <c r="I551" t="str">
        <f t="shared" si="29"/>
        <v>INSERT INTO TSaskit (Categorie, SousCategorie, `RefPrestashop`,  id_product_attribute, `Reference`, `Designation`, `PrixMagasin`, `Actif`, DateModification) VALUES ('Support de communication','Support de communication',676,NULL,'BOUTEILLEK','BOUTEILLE ISOTHERME KAKI',11.050000,1, NOW());</v>
      </c>
    </row>
    <row r="552" spans="1:9" x14ac:dyDescent="0.25">
      <c r="A552" s="2">
        <v>677</v>
      </c>
      <c r="B552" s="3" t="s">
        <v>199</v>
      </c>
      <c r="C552" s="2" t="s">
        <v>2287</v>
      </c>
      <c r="D552" s="2" t="s">
        <v>2288</v>
      </c>
      <c r="E552" t="s">
        <v>1003</v>
      </c>
      <c r="F552" s="2" t="s">
        <v>2284</v>
      </c>
      <c r="G552" s="2" t="s">
        <v>2289</v>
      </c>
      <c r="H552" s="2" t="s">
        <v>2286</v>
      </c>
      <c r="I552" t="str">
        <f t="shared" si="29"/>
        <v>INSERT INTO TSaskit (Categorie, SousCategorie, `RefPrestashop`,  id_product_attribute, `Reference`, `Designation`, `PrixMagasin`, `Actif`, DateModification) VALUES ('Support de communication','Support de communication',677,NULL,'BOUTEILLEN','BOUTEILLE ISOTHERME NOIRE',11.050000,1, NOW());</v>
      </c>
    </row>
    <row r="553" spans="1:9" x14ac:dyDescent="0.25">
      <c r="A553" s="2">
        <v>678</v>
      </c>
      <c r="B553" s="3" t="s">
        <v>199</v>
      </c>
      <c r="C553" s="2" t="s">
        <v>2290</v>
      </c>
      <c r="D553" s="2" t="s">
        <v>2291</v>
      </c>
      <c r="E553" t="s">
        <v>1006</v>
      </c>
      <c r="F553" s="2" t="s">
        <v>2292</v>
      </c>
      <c r="G553" s="2" t="s">
        <v>2293</v>
      </c>
      <c r="H553" s="2" t="s">
        <v>1102</v>
      </c>
      <c r="I553" t="str">
        <f t="shared" ref="I553:I556" si="30">CONCATENATE($P$1,"'",E553,"',",A553,",",B553,",'",G553,"','",D553,"',",F553,",1, NOW());")</f>
        <v>INSERT INTO TSaskit (Categorie, SousCategorie, `RefPrestashop`,  id_product_attribute, `Reference`, `Designation`, `PrixMagasin`, `Actif`, DateModification) VALUES ('Support de communication','Textile',678,NULL,'BONNETBEIGE','BONNET BEIGE',13.440000,1, NOW());</v>
      </c>
    </row>
    <row r="554" spans="1:9" x14ac:dyDescent="0.25">
      <c r="A554" s="2">
        <v>679</v>
      </c>
      <c r="B554" s="3" t="s">
        <v>199</v>
      </c>
      <c r="C554" s="2" t="s">
        <v>2294</v>
      </c>
      <c r="D554" s="2" t="s">
        <v>2295</v>
      </c>
      <c r="E554" t="s">
        <v>1006</v>
      </c>
      <c r="F554" s="2" t="s">
        <v>2292</v>
      </c>
      <c r="G554" s="2" t="s">
        <v>2296</v>
      </c>
      <c r="H554" s="2" t="s">
        <v>1102</v>
      </c>
      <c r="I554" t="str">
        <f t="shared" si="30"/>
        <v>INSERT INTO TSaskit (Categorie, SousCategorie, `RefPrestashop`,  id_product_attribute, `Reference`, `Designation`, `PrixMagasin`, `Actif`, DateModification) VALUES ('Support de communication','Textile',679,NULL,'BONNETBLEU','BONNET BLEU',13.440000,1, NOW());</v>
      </c>
    </row>
    <row r="555" spans="1:9" x14ac:dyDescent="0.25">
      <c r="A555" s="2">
        <v>680</v>
      </c>
      <c r="B555" s="3" t="s">
        <v>199</v>
      </c>
      <c r="C555" s="2" t="s">
        <v>2297</v>
      </c>
      <c r="D555" s="2" t="s">
        <v>2298</v>
      </c>
      <c r="E555" t="s">
        <v>1006</v>
      </c>
      <c r="F555" s="2" t="s">
        <v>2292</v>
      </c>
      <c r="G555" s="2" t="s">
        <v>2299</v>
      </c>
      <c r="H555" s="2" t="s">
        <v>1102</v>
      </c>
      <c r="I555" t="str">
        <f t="shared" si="30"/>
        <v>INSERT INTO TSaskit (Categorie, SousCategorie, `RefPrestashop`,  id_product_attribute, `Reference`, `Designation`, `PrixMagasin`, `Actif`, DateModification) VALUES ('Support de communication','Textile',680,NULL,'BONNETGRIS','BONNET GRIS',13.440000,1, NOW());</v>
      </c>
    </row>
    <row r="556" spans="1:9" ht="22.5" customHeight="1" x14ac:dyDescent="0.25">
      <c r="A556" s="2">
        <v>681</v>
      </c>
      <c r="B556" s="3" t="s">
        <v>199</v>
      </c>
      <c r="C556" s="2" t="s">
        <v>2300</v>
      </c>
      <c r="D556" s="2" t="s">
        <v>2301</v>
      </c>
      <c r="E556" t="s">
        <v>1003</v>
      </c>
      <c r="F556" s="2" t="s">
        <v>2302</v>
      </c>
      <c r="G556" s="2" t="s">
        <v>2303</v>
      </c>
      <c r="H556" s="2" t="s">
        <v>1777</v>
      </c>
      <c r="I556" t="str">
        <f t="shared" si="30"/>
        <v>INSERT INTO TSaskit (Categorie, SousCategorie, `RefPrestashop`,  id_product_attribute, `Reference`, `Designation`, `PrixMagasin`, `Actif`, DateModification) VALUES ('Support de communication','Support de communication',681,NULL,'CARTE JARDINS D'ASSAINISSEMENT','CARTEPOSTALEJARDINAS',12.120000,1, NOW());</v>
      </c>
    </row>
    <row r="557" spans="1:9" x14ac:dyDescent="0.25">
      <c r="A557" s="2">
        <v>682</v>
      </c>
      <c r="B557" s="3" t="s">
        <v>199</v>
      </c>
      <c r="C557" s="2" t="s">
        <v>2304</v>
      </c>
      <c r="D557" s="2" t="s">
        <v>2307</v>
      </c>
      <c r="F557" s="2" t="s">
        <v>2306</v>
      </c>
      <c r="G557" s="2" t="s">
        <v>2305</v>
      </c>
      <c r="H557" s="2" t="s">
        <v>1744</v>
      </c>
      <c r="I557" t="str">
        <f>CONCATENATE($S$1,A557,",",B557,",'",D557,"','",G557,"',",F557,",1, NOW());")</f>
        <v>INSERT INTO TSaskit (Categorie, SousCategorie, `RefPrestashop`,  id_product_attribute, `Reference`, `Designation`, `PrixMagasin`, `Actif`, DateModification) VALUES ('','',682,NULL,'PILOTE LED INTERMITENTE ROUGE','TX089',7.850000,1, NOW());</v>
      </c>
    </row>
    <row r="558" spans="1:9" x14ac:dyDescent="0.25">
      <c r="A558" s="2">
        <v>683</v>
      </c>
      <c r="B558" s="3" t="s">
        <v>199</v>
      </c>
      <c r="C558" s="2" t="s">
        <v>2308</v>
      </c>
      <c r="D558" s="2" t="s">
        <v>2309</v>
      </c>
      <c r="F558" s="2" t="s">
        <v>2310</v>
      </c>
      <c r="G558" s="2" t="s">
        <v>2311</v>
      </c>
      <c r="H558" s="2" t="s">
        <v>1102</v>
      </c>
      <c r="I558" t="str">
        <f t="shared" ref="I558:I621" si="31">CONCATENATE($S$1,A558,",",B558,",'",G558,"','",D558,"',",F558,",1, NOW());")</f>
        <v>INSERT INTO TSaskit (Categorie, SousCategorie, `RefPrestashop`,  id_product_attribute, `Reference`, `Designation`, `PrixMagasin`, `Actif`, DateModification) VALUES ('','',683,NULL,'PLPHYTOREUT','PLAQUETTE PHYTO REUT',9.058333,1, NOW());</v>
      </c>
    </row>
    <row r="559" spans="1:9" ht="15.75" customHeight="1" x14ac:dyDescent="0.25">
      <c r="A559" s="2">
        <v>688</v>
      </c>
      <c r="B559" s="3" t="s">
        <v>199</v>
      </c>
      <c r="C559" s="2" t="s">
        <v>2312</v>
      </c>
      <c r="D559" s="2" t="s">
        <v>2313</v>
      </c>
      <c r="E559" s="2"/>
      <c r="F559" s="2" t="s">
        <v>2314</v>
      </c>
      <c r="G559" s="2" t="s">
        <v>2315</v>
      </c>
      <c r="H559" s="2" t="s">
        <v>2316</v>
      </c>
      <c r="I559" t="str">
        <f t="shared" si="31"/>
        <v>INSERT INTO TSaskit (Categorie, SousCategorie, `RefPrestashop`,  id_product_attribute, `Reference`, `Designation`, `PrixMagasin`, `Actif`, DateModification) VALUES ('','',688,NULL,'7122000003A3M','ELECTROPOMPE DW VOX M 75 DIAM 63 FILETE 3 M DE CAB...',355.110000,1, NOW());</v>
      </c>
    </row>
    <row r="560" spans="1:9" x14ac:dyDescent="0.25">
      <c r="A560" s="2">
        <v>690</v>
      </c>
      <c r="B560" s="3" t="s">
        <v>199</v>
      </c>
      <c r="C560" s="2" t="s">
        <v>2317</v>
      </c>
      <c r="D560" s="2" t="s">
        <v>2318</v>
      </c>
      <c r="E560" s="2"/>
      <c r="F560" s="2" t="s">
        <v>2319</v>
      </c>
      <c r="G560" s="2" t="s">
        <v>2320</v>
      </c>
      <c r="H560" s="2" t="s">
        <v>464</v>
      </c>
      <c r="I560" t="str">
        <f t="shared" si="31"/>
        <v>INSERT INTO TSaskit (Categorie, SousCategorie, `RefPrestashop`,  id_product_attribute, `Reference`, `Designation`, `PrixMagasin`, `Actif`, DateModification) VALUES ('','',690,NULL,'ECOLAT12','ECOLAT 12CM X 7MM RLX 25ML',83.510000,1, NOW());</v>
      </c>
    </row>
    <row r="561" spans="1:9" x14ac:dyDescent="0.25">
      <c r="A561" s="2">
        <v>691</v>
      </c>
      <c r="B561" s="3" t="s">
        <v>199</v>
      </c>
      <c r="C561" s="2" t="s">
        <v>2321</v>
      </c>
      <c r="D561" s="2" t="s">
        <v>2322</v>
      </c>
      <c r="F561" s="2" t="s">
        <v>2323</v>
      </c>
      <c r="G561" s="2" t="s">
        <v>2324</v>
      </c>
      <c r="H561" s="2" t="s">
        <v>2325</v>
      </c>
      <c r="I561" t="str">
        <f t="shared" si="31"/>
        <v>INSERT INTO TSaskit (Categorie, SousCategorie, `RefPrestashop`,  id_product_attribute, `Reference`, `Designation`, `PrixMagasin`, `Actif`, DateModification) VALUES ('','',691,NULL,'DGEOMRLX610-152-3048','ROULEAU MEMBRANE 6.10 x 30.48',2540.524000,1, NOW());</v>
      </c>
    </row>
    <row r="562" spans="1:9" x14ac:dyDescent="0.25">
      <c r="A562" s="2">
        <v>692</v>
      </c>
      <c r="B562" s="3" t="s">
        <v>199</v>
      </c>
      <c r="C562" s="2" t="s">
        <v>2326</v>
      </c>
      <c r="D562" s="2" t="s">
        <v>2327</v>
      </c>
      <c r="F562" s="2" t="s">
        <v>2328</v>
      </c>
      <c r="G562" s="2" t="s">
        <v>2329</v>
      </c>
      <c r="H562" s="2" t="s">
        <v>1870</v>
      </c>
      <c r="I562" t="str">
        <f t="shared" si="31"/>
        <v>INSERT INTO TSaskit (Categorie, SousCategorie, `RefPrestashop`,  id_product_attribute, `Reference`, `Designation`, `PrixMagasin`, `Actif`, DateModification) VALUES ('','',692,NULL,'C601400','PIQUET PE GRIS 1M40 (A L'UNITE)',5.055000,1, NOW());</v>
      </c>
    </row>
    <row r="563" spans="1:9" x14ac:dyDescent="0.25">
      <c r="A563" s="2">
        <v>693</v>
      </c>
      <c r="B563" s="3" t="s">
        <v>199</v>
      </c>
      <c r="C563" s="2" t="s">
        <v>2330</v>
      </c>
      <c r="D563" s="2" t="s">
        <v>2331</v>
      </c>
      <c r="F563" s="2" t="s">
        <v>2332</v>
      </c>
      <c r="G563" s="2" t="s">
        <v>2333</v>
      </c>
      <c r="H563" s="2" t="s">
        <v>889</v>
      </c>
      <c r="I563" t="str">
        <f t="shared" si="31"/>
        <v>INSERT INTO TSaskit (Categorie, SousCategorie, `RefPrestashop`,  id_product_attribute, `Reference`, `Designation`, `PrixMagasin`, `Actif`, DateModification) VALUES ('','',693,NULL,'SUPPORTDOCUMENT','SUPPORT DOCUMENT',17.330000,1, NOW());</v>
      </c>
    </row>
    <row r="564" spans="1:9" x14ac:dyDescent="0.25">
      <c r="A564" s="2">
        <v>665</v>
      </c>
      <c r="B564" s="3" t="s">
        <v>199</v>
      </c>
      <c r="C564" s="2" t="s">
        <v>2335</v>
      </c>
      <c r="D564" s="2" t="s">
        <v>2336</v>
      </c>
      <c r="F564" s="2" t="s">
        <v>2337</v>
      </c>
      <c r="G564" s="2" t="s">
        <v>2338</v>
      </c>
      <c r="H564" s="2" t="s">
        <v>2011</v>
      </c>
      <c r="I564" t="str">
        <f t="shared" si="31"/>
        <v>INSERT INTO TSaskit (Categorie, SousCategorie, `RefPrestashop`,  id_product_attribute, `Reference`, `Designation`, `PrixMagasin`, `Actif`, DateModification) VALUES ('','',665,NULL,'PAL100PC2','PALETTE DE 100 PROFIL CREUX ECOPLANC 2M',2294.000000,1, NOW());</v>
      </c>
    </row>
    <row r="565" spans="1:9" x14ac:dyDescent="0.25">
      <c r="A565" s="2">
        <v>666</v>
      </c>
      <c r="B565" s="3" t="s">
        <v>199</v>
      </c>
      <c r="C565" s="2" t="s">
        <v>2339</v>
      </c>
      <c r="D565" s="2" t="s">
        <v>2340</v>
      </c>
      <c r="F565" s="2" t="s">
        <v>2341</v>
      </c>
      <c r="G565" s="2" t="s">
        <v>2342</v>
      </c>
      <c r="H565" s="2" t="s">
        <v>2011</v>
      </c>
      <c r="I565" t="str">
        <f t="shared" si="31"/>
        <v>INSERT INTO TSaskit (Categorie, SousCategorie, `RefPrestashop`,  id_product_attribute, `Reference`, `Designation`, `PrixMagasin`, `Actif`, DateModification) VALUES ('','',666,NULL,'PAL100PC2.5','PALETTE DE 100 PROFIL CREUX ECOPLANC 2M50',2867.500000,1, NOW());</v>
      </c>
    </row>
    <row r="566" spans="1:9" x14ac:dyDescent="0.25">
      <c r="A566" s="2">
        <v>667</v>
      </c>
      <c r="B566" s="3" t="s">
        <v>199</v>
      </c>
      <c r="C566" s="2" t="s">
        <v>2343</v>
      </c>
      <c r="D566" s="2" t="s">
        <v>2344</v>
      </c>
      <c r="F566" s="2" t="s">
        <v>2345</v>
      </c>
      <c r="G566" s="2" t="s">
        <v>2346</v>
      </c>
      <c r="H566" s="2" t="s">
        <v>2011</v>
      </c>
      <c r="I566" t="str">
        <f t="shared" si="31"/>
        <v>INSERT INTO TSaskit (Categorie, SousCategorie, `RefPrestashop`,  id_product_attribute, `Reference`, `Designation`, `PrixMagasin`, `Actif`, DateModification) VALUES ('','',667,NULL,'PAL100PC3','PALETTE DE 100 PROFIL CREUX ECOPLANC 3M',3848.000000,1, NOW());</v>
      </c>
    </row>
    <row r="568" spans="1:9" ht="30" x14ac:dyDescent="0.25">
      <c r="A568" s="2">
        <v>686</v>
      </c>
      <c r="B568" s="2">
        <v>2792</v>
      </c>
      <c r="C568" s="2" t="s">
        <v>2347</v>
      </c>
      <c r="D568" s="2" t="s">
        <v>2348</v>
      </c>
      <c r="F568" s="2" t="s">
        <v>2349</v>
      </c>
      <c r="G568" s="2" t="s">
        <v>2350</v>
      </c>
      <c r="H568" s="2" t="s">
        <v>2351</v>
      </c>
      <c r="I568" t="str">
        <f t="shared" si="31"/>
        <v>INSERT INTO TSaskit (Categorie, SousCategorie, `RefPrestashop`,  id_product_attribute, `Reference`, `Designation`, `PrixMagasin`, `Actif`, DateModification) VALUES ('','',686,2792,'H8503158C50','CABLE ELECTRIQUE SOUPLE H07RNF 3G1.5 CÂBLE 1.5 50M',57.770000,1, NOW());</v>
      </c>
    </row>
    <row r="569" spans="1:9" ht="30" x14ac:dyDescent="0.25">
      <c r="A569" s="2">
        <v>686</v>
      </c>
      <c r="B569" s="2">
        <v>2793</v>
      </c>
      <c r="C569" s="2" t="s">
        <v>2352</v>
      </c>
      <c r="D569" s="2" t="s">
        <v>2353</v>
      </c>
      <c r="F569" s="2" t="s">
        <v>2354</v>
      </c>
      <c r="G569" s="2" t="s">
        <v>2355</v>
      </c>
      <c r="H569" s="2" t="s">
        <v>2356</v>
      </c>
      <c r="I569" t="str">
        <f t="shared" si="31"/>
        <v>INSERT INTO TSaskit (Categorie, SousCategorie, `RefPrestashop`,  id_product_attribute, `Reference`, `Designation`, `PrixMagasin`, `Actif`, DateModification) VALUES ('','',686,2793,'H8503158C100','CABLE ELECTRIQUE SOUPLE H07RNF 3G1.5 CÂBLE 1.5 100...',115.540000,1, NOW());</v>
      </c>
    </row>
    <row r="570" spans="1:9" ht="30" x14ac:dyDescent="0.25">
      <c r="A570" s="2">
        <v>686</v>
      </c>
      <c r="B570" s="2">
        <v>2835</v>
      </c>
      <c r="C570" s="2" t="s">
        <v>2357</v>
      </c>
      <c r="D570" s="2" t="s">
        <v>2358</v>
      </c>
      <c r="F570" s="2" t="s">
        <v>2359</v>
      </c>
      <c r="G570" s="2" t="s">
        <v>2360</v>
      </c>
      <c r="H570" s="2" t="s">
        <v>2361</v>
      </c>
      <c r="I570" t="str">
        <f t="shared" si="31"/>
        <v>INSERT INTO TSaskit (Categorie, SousCategorie, `RefPrestashop`,  id_product_attribute, `Reference`, `Designation`, `PrixMagasin`, `Actif`, DateModification) VALUES ('','',686,2835,'H8503158-SM','CABLE ELECTRIQUE SOUPLE H07RNF 3G1.5 Découpe sur m...',1.300000,1, NOW());</v>
      </c>
    </row>
    <row r="571" spans="1:9" ht="30" x14ac:dyDescent="0.25">
      <c r="A571" s="2">
        <v>687</v>
      </c>
      <c r="B571" s="2">
        <v>2796</v>
      </c>
      <c r="C571" s="2" t="s">
        <v>2362</v>
      </c>
      <c r="D571" s="2" t="s">
        <v>2363</v>
      </c>
      <c r="F571" s="2" t="s">
        <v>2364</v>
      </c>
      <c r="G571" s="2" t="s">
        <v>2365</v>
      </c>
      <c r="H571" s="2" t="s">
        <v>2356</v>
      </c>
      <c r="I571" t="str">
        <f t="shared" si="31"/>
        <v>INSERT INTO TSaskit (Categorie, SousCategorie, `RefPrestashop`,  id_product_attribute, `Reference`, `Designation`, `PrixMagasin`, `Actif`, DateModification) VALUES ('','',687,2796,'H8502108C100','CABLE ELECTRIQUE SOUPLE H07RNF 2x1,00 mm² Couronne...',71.710000,1, NOW());</v>
      </c>
    </row>
    <row r="572" spans="1:9" ht="30" x14ac:dyDescent="0.25">
      <c r="A572" s="2">
        <v>687</v>
      </c>
      <c r="B572" s="2">
        <v>2798</v>
      </c>
      <c r="C572" s="2" t="s">
        <v>2366</v>
      </c>
      <c r="D572" s="2" t="s">
        <v>2363</v>
      </c>
      <c r="F572" s="2" t="s">
        <v>2367</v>
      </c>
      <c r="G572" s="2" t="s">
        <v>2368</v>
      </c>
      <c r="H572" s="2" t="s">
        <v>2351</v>
      </c>
      <c r="I572" t="str">
        <f t="shared" si="31"/>
        <v>INSERT INTO TSaskit (Categorie, SousCategorie, `RefPrestashop`,  id_product_attribute, `Reference`, `Designation`, `PrixMagasin`, `Actif`, DateModification) VALUES ('','',687,2798,'H8502108C50','CABLE ELECTRIQUE SOUPLE H07RNF 2x1,00 mm² Couronne...',35.850000,1, NOW());</v>
      </c>
    </row>
    <row r="573" spans="1:9" ht="30" x14ac:dyDescent="0.25">
      <c r="A573" s="2">
        <v>687</v>
      </c>
      <c r="B573" s="2">
        <v>2799</v>
      </c>
      <c r="C573" s="2" t="s">
        <v>2357</v>
      </c>
      <c r="D573" s="2" t="s">
        <v>2369</v>
      </c>
      <c r="F573" s="2" t="s">
        <v>1028</v>
      </c>
      <c r="G573" s="2" t="s">
        <v>2370</v>
      </c>
      <c r="H573" s="2" t="s">
        <v>2371</v>
      </c>
      <c r="I573" t="str">
        <f t="shared" si="31"/>
        <v>INSERT INTO TSaskit (Categorie, SousCategorie, `RefPrestashop`,  id_product_attribute, `Reference`, `Designation`, `PrixMagasin`, `Actif`, DateModification) VALUES ('','',687,2799,'H8502108-SM','CABLE ELECTRIQUE SOUPLE H07RNF 2x1,00 mm² Découpe ...',0.900000,1, NOW());</v>
      </c>
    </row>
    <row r="574" spans="1:9" ht="30" x14ac:dyDescent="0.25">
      <c r="A574" s="2">
        <v>689</v>
      </c>
      <c r="B574" s="2">
        <v>2800</v>
      </c>
      <c r="C574" s="2" t="s">
        <v>2366</v>
      </c>
      <c r="D574" s="2" t="s">
        <v>2372</v>
      </c>
      <c r="F574" s="2" t="s">
        <v>2373</v>
      </c>
      <c r="G574" s="2" t="s">
        <v>2374</v>
      </c>
      <c r="H574" s="2" t="s">
        <v>335</v>
      </c>
      <c r="I574" t="str">
        <f t="shared" si="31"/>
        <v>INSERT INTO TSaskit (Categorie, SousCategorie, `RefPrestashop`,  id_product_attribute, `Reference`, `Designation`, `PrixMagasin`, `Actif`, DateModification) VALUES ('','',689,2800,'R2V020015C50','CABLE ELECTRIQUE RIGIDE U-1000 R2V 2X1.5 mm Couron...',60.880000,1, NOW());</v>
      </c>
    </row>
    <row r="575" spans="1:9" ht="30" x14ac:dyDescent="0.25">
      <c r="A575" s="2">
        <v>689</v>
      </c>
      <c r="B575" s="2">
        <v>2801</v>
      </c>
      <c r="C575" s="2" t="s">
        <v>2362</v>
      </c>
      <c r="D575" s="2" t="s">
        <v>2372</v>
      </c>
      <c r="F575" s="2" t="s">
        <v>2375</v>
      </c>
      <c r="G575" s="2" t="s">
        <v>2376</v>
      </c>
      <c r="H575" s="2" t="s">
        <v>302</v>
      </c>
      <c r="I575" t="str">
        <f t="shared" si="31"/>
        <v>INSERT INTO TSaskit (Categorie, SousCategorie, `RefPrestashop`,  id_product_attribute, `Reference`, `Designation`, `PrixMagasin`, `Actif`, DateModification) VALUES ('','',689,2801,'R2V020015C100','CABLE ELECTRIQUE RIGIDE U-1000 R2V 2X1.5 mm Couron...',92.560000,1, NOW());</v>
      </c>
    </row>
    <row r="576" spans="1:9" ht="30" x14ac:dyDescent="0.25">
      <c r="A576" s="2">
        <v>689</v>
      </c>
      <c r="B576" s="2">
        <v>2836</v>
      </c>
      <c r="C576" s="2" t="s">
        <v>2357</v>
      </c>
      <c r="D576" s="2" t="s">
        <v>2377</v>
      </c>
      <c r="F576" s="2" t="s">
        <v>2378</v>
      </c>
      <c r="G576" s="2" t="s">
        <v>2379</v>
      </c>
      <c r="H576" s="2" t="s">
        <v>2361</v>
      </c>
      <c r="I576" t="str">
        <f t="shared" si="31"/>
        <v>INSERT INTO TSaskit (Categorie, SousCategorie, `RefPrestashop`,  id_product_attribute, `Reference`, `Designation`, `PrixMagasin`, `Actif`, DateModification) VALUES ('','',689,2836,'R2V020015-SM','CABLE ELECTRIQUE RIGIDE U-1000 R2V 2X1.5 mm Découp...',30.050000,1, NOW());</v>
      </c>
    </row>
    <row r="577" spans="1:9" ht="30" x14ac:dyDescent="0.25">
      <c r="A577" s="2">
        <v>696</v>
      </c>
      <c r="B577" s="2">
        <v>2837</v>
      </c>
      <c r="C577" s="2" t="s">
        <v>2362</v>
      </c>
      <c r="D577" s="2" t="s">
        <v>2380</v>
      </c>
      <c r="F577" s="2" t="s">
        <v>2381</v>
      </c>
      <c r="G577" s="2" t="s">
        <v>2382</v>
      </c>
      <c r="H577" s="2" t="s">
        <v>302</v>
      </c>
      <c r="I577" t="str">
        <f t="shared" si="31"/>
        <v>INSERT INTO TSaskit (Categorie, SousCategorie, `RefPrestashop`,  id_product_attribute, `Reference`, `Designation`, `PrixMagasin`, `Actif`, DateModification) VALUES ('','',696,2837,'R2V030015C100','CABLE ELECTRIQUE RIGIDE U-1000 R2V 3G1.5 mm Couron...',106.610000,1, NOW());</v>
      </c>
    </row>
    <row r="578" spans="1:9" ht="30" x14ac:dyDescent="0.25">
      <c r="A578" s="2">
        <v>696</v>
      </c>
      <c r="B578" s="2">
        <v>2838</v>
      </c>
      <c r="C578" s="2" t="s">
        <v>2357</v>
      </c>
      <c r="D578" s="2" t="s">
        <v>2383</v>
      </c>
      <c r="F578" s="2" t="s">
        <v>2378</v>
      </c>
      <c r="G578" s="2" t="s">
        <v>2379</v>
      </c>
      <c r="H578" s="2" t="s">
        <v>2361</v>
      </c>
      <c r="I578" t="str">
        <f t="shared" si="31"/>
        <v>INSERT INTO TSaskit (Categorie, SousCategorie, `RefPrestashop`,  id_product_attribute, `Reference`, `Designation`, `PrixMagasin`, `Actif`, DateModification) VALUES ('','',696,2838,'R2V020015-SM','CABLE ELECTRIQUE RIGIDE U-1000 R2V 3G1.5 mm Découp...',30.050000,1, NOW());</v>
      </c>
    </row>
    <row r="579" spans="1:9" ht="30" x14ac:dyDescent="0.25">
      <c r="A579" s="2">
        <v>696</v>
      </c>
      <c r="B579" s="2">
        <v>2839</v>
      </c>
      <c r="C579" s="2" t="s">
        <v>2366</v>
      </c>
      <c r="D579" s="2" t="s">
        <v>2380</v>
      </c>
      <c r="F579" s="2" t="s">
        <v>2384</v>
      </c>
      <c r="G579" s="2" t="s">
        <v>2374</v>
      </c>
      <c r="H579" s="2" t="s">
        <v>335</v>
      </c>
      <c r="I579" t="str">
        <f>CONCATENATE($S$1,A579,",",B579,",'",G579,"','",D579,"',",F579,",1, NOW());")</f>
        <v>INSERT INTO TSaskit (Categorie, SousCategorie, `RefPrestashop`,  id_product_attribute, `Reference`, `Designation`, `PrixMagasin`, `Actif`, DateModification) VALUES ('','',696,2839,'R2V020015C50','CABLE ELECTRIQUE RIGIDE U-1000 R2V 3G1.5 mm Couron...',67.900000,1, NOW());</v>
      </c>
    </row>
    <row r="580" spans="1:9" x14ac:dyDescent="0.25">
      <c r="A580" s="2">
        <v>695</v>
      </c>
      <c r="B580" s="3" t="s">
        <v>199</v>
      </c>
      <c r="C580" s="2" t="s">
        <v>2385</v>
      </c>
      <c r="D580" s="2" t="s">
        <v>2386</v>
      </c>
      <c r="F580" s="2" t="s">
        <v>2387</v>
      </c>
      <c r="G580" s="2" t="s">
        <v>2386</v>
      </c>
      <c r="H580" s="2" t="s">
        <v>889</v>
      </c>
      <c r="I580" t="str">
        <f t="shared" si="31"/>
        <v>INSERT INTO TSaskit (Categorie, SousCategorie, `RefPrestashop`,  id_product_attribute, `Reference`, `Designation`, `PrixMagasin`, `Actif`, DateModification) VALUES ('','',695,NULL,'CLASSEUR','CLASSEUR',5.950000,1, NOW());</v>
      </c>
    </row>
    <row r="582" spans="1:9" ht="30" x14ac:dyDescent="0.25">
      <c r="A582" s="2">
        <v>697</v>
      </c>
      <c r="B582" s="3" t="s">
        <v>199</v>
      </c>
      <c r="C582" s="2" t="s">
        <v>2388</v>
      </c>
      <c r="D582" s="2" t="s">
        <v>2389</v>
      </c>
      <c r="F582" s="2" t="s">
        <v>2390</v>
      </c>
      <c r="G582" s="2" t="s">
        <v>2391</v>
      </c>
      <c r="H582" s="2" t="s">
        <v>350</v>
      </c>
      <c r="I582" t="str">
        <f t="shared" si="31"/>
        <v>INSERT INTO TSaskit (Categorie, SousCategorie, `RefPrestashop`,  id_product_attribute, `Reference`, `Designation`, `PrixMagasin`, `Actif`, DateModification) VALUES ('','',697,NULL,'R2V030015','TOURET CABLE ELECTRIQUE RIGIDE U-1000 R2V 3G1.5 mm',0.774000,1, NOW());</v>
      </c>
    </row>
    <row r="583" spans="1:9" ht="30" x14ac:dyDescent="0.25">
      <c r="A583" s="2">
        <v>698</v>
      </c>
      <c r="B583" s="3" t="s">
        <v>199</v>
      </c>
      <c r="C583" s="2" t="s">
        <v>2388</v>
      </c>
      <c r="D583" s="2" t="s">
        <v>2392</v>
      </c>
      <c r="F583" s="2" t="s">
        <v>2393</v>
      </c>
      <c r="G583" s="2" t="s">
        <v>2394</v>
      </c>
      <c r="H583" s="2" t="s">
        <v>265</v>
      </c>
      <c r="I583" t="str">
        <f t="shared" si="31"/>
        <v>INSERT INTO TSaskit (Categorie, SousCategorie, `RefPrestashop`,  id_product_attribute, `Reference`, `Designation`, `PrixMagasin`, `Actif`, DateModification) VALUES ('','',698,NULL,'R2V020015','TOURET CABLE ELECTRIQUE RIGIDE U-1000 R2V 2X1.5 mm',0.634000,1, NOW());</v>
      </c>
    </row>
    <row r="584" spans="1:9" ht="30" x14ac:dyDescent="0.25">
      <c r="A584" s="2">
        <v>699</v>
      </c>
      <c r="B584" s="3" t="s">
        <v>199</v>
      </c>
      <c r="C584" s="2" t="s">
        <v>2388</v>
      </c>
      <c r="D584" s="2" t="s">
        <v>2395</v>
      </c>
      <c r="F584" s="2" t="s">
        <v>2396</v>
      </c>
      <c r="G584" s="2" t="s">
        <v>2397</v>
      </c>
      <c r="H584" s="2" t="s">
        <v>265</v>
      </c>
      <c r="I584" t="str">
        <f t="shared" si="31"/>
        <v>INSERT INTO TSaskit (Categorie, SousCategorie, `RefPrestashop`,  id_product_attribute, `Reference`, `Designation`, `PrixMagasin`, `Actif`, DateModification) VALUES ('','',699,NULL,'H8502108','TOURET CABLE ELECTRIQUE SOUPLE H07RNF 2x1,00 mm',0.717000,1, NOW());</v>
      </c>
    </row>
    <row r="585" spans="1:9" x14ac:dyDescent="0.25">
      <c r="A585" s="2">
        <v>700</v>
      </c>
      <c r="B585" s="3" t="s">
        <v>199</v>
      </c>
      <c r="C585" s="2" t="s">
        <v>2388</v>
      </c>
      <c r="D585" s="2" t="s">
        <v>2398</v>
      </c>
      <c r="F585" s="2" t="s">
        <v>2399</v>
      </c>
      <c r="G585" s="2" t="s">
        <v>2400</v>
      </c>
      <c r="H585" s="2" t="s">
        <v>265</v>
      </c>
      <c r="I585" t="str">
        <f t="shared" si="31"/>
        <v>INSERT INTO TSaskit (Categorie, SousCategorie, `RefPrestashop`,  id_product_attribute, `Reference`, `Designation`, `PrixMagasin`, `Actif`, DateModification) VALUES ('','',700,NULL,'H8503158','TOURET CABLE ELECTRIQUE SOUPLE H07RNF 3G1.5',1.155000,1, NOW());</v>
      </c>
    </row>
    <row r="586" spans="1:9" x14ac:dyDescent="0.25">
      <c r="A586" s="2">
        <v>701</v>
      </c>
      <c r="B586" s="3" t="s">
        <v>199</v>
      </c>
      <c r="C586" s="2" t="s">
        <v>2401</v>
      </c>
      <c r="D586" s="2" t="s">
        <v>2402</v>
      </c>
      <c r="F586" s="2" t="s">
        <v>2403</v>
      </c>
      <c r="G586" s="2" t="s">
        <v>2404</v>
      </c>
      <c r="H586" s="2" t="s">
        <v>331</v>
      </c>
      <c r="I586" t="str">
        <f t="shared" si="31"/>
        <v>INSERT INTO TSaskit (Categorie, SousCategorie, `RefPrestashop`,  id_product_attribute, `Reference`, `Designation`, `PrixMagasin`, `Actif`, DateModification) VALUES ('','',701,NULL,'MREHAD800H700COUV','REGARD SANS FOND D800 H700 AVEC COUVERCLE',130.000000,1, NOW());</v>
      </c>
    </row>
    <row r="587" spans="1:9" x14ac:dyDescent="0.25">
      <c r="A587" s="2">
        <v>702</v>
      </c>
      <c r="B587" s="3" t="s">
        <v>199</v>
      </c>
      <c r="C587" s="2" t="s">
        <v>2405</v>
      </c>
      <c r="D587" s="2" t="s">
        <v>2406</v>
      </c>
      <c r="F587" s="2" t="s">
        <v>2407</v>
      </c>
      <c r="G587" s="2" t="s">
        <v>2408</v>
      </c>
      <c r="H587" s="2" t="s">
        <v>1777</v>
      </c>
      <c r="I587" t="str">
        <f t="shared" si="31"/>
        <v>INSERT INTO TSaskit (Categorie, SousCategorie, `RefPrestashop`,  id_product_attribute, `Reference`, `Designation`, `PrixMagasin`, `Actif`, DateModification) VALUES ('','',702,NULL,'SCOTCHLOKP50','Connecteurs rapides Scotchlok 3M - paquet de 50',33.500000,1, NOW());</v>
      </c>
    </row>
    <row r="588" spans="1:9" x14ac:dyDescent="0.25">
      <c r="A588" s="2">
        <v>705</v>
      </c>
      <c r="B588" s="3" t="s">
        <v>199</v>
      </c>
      <c r="C588" s="2" t="s">
        <v>2409</v>
      </c>
      <c r="D588" s="2" t="s">
        <v>2410</v>
      </c>
      <c r="F588" s="2" t="s">
        <v>2411</v>
      </c>
      <c r="G588" s="2" t="s">
        <v>2412</v>
      </c>
      <c r="H588" s="2" t="s">
        <v>1777</v>
      </c>
      <c r="I588" t="str">
        <f t="shared" si="31"/>
        <v>INSERT INTO TSaskit (Categorie, SousCategorie, `RefPrestashop`,  id_product_attribute, `Reference`, `Designation`, `PrixMagasin`, `Actif`, DateModification) VALUES ('','',705,NULL,'SAVCONDENSATEUR','CONDENSATEUR SAV POMPE',11.250000,1, NOW());</v>
      </c>
    </row>
    <row r="589" spans="1:9" x14ac:dyDescent="0.25">
      <c r="A589" s="2">
        <v>704</v>
      </c>
      <c r="B589" s="3" t="s">
        <v>199</v>
      </c>
      <c r="C589" s="2" t="s">
        <v>2413</v>
      </c>
      <c r="D589" s="2" t="s">
        <v>2414</v>
      </c>
      <c r="F589" s="2" t="s">
        <v>2415</v>
      </c>
      <c r="G589" s="2" t="s">
        <v>2416</v>
      </c>
      <c r="H589" s="2" t="s">
        <v>889</v>
      </c>
      <c r="I589" t="str">
        <f t="shared" si="31"/>
        <v>INSERT INTO TSaskit (Categorie, SousCategorie, `RefPrestashop`,  id_product_attribute, `Reference`, `Designation`, `PrixMagasin`, `Actif`, DateModification) VALUES ('','',704,NULL,'CARNET ENFANT','CARNETENFANT',10.120000,1, NOW());</v>
      </c>
    </row>
    <row r="591" spans="1:9" x14ac:dyDescent="0.25">
      <c r="A591" s="2">
        <v>706</v>
      </c>
      <c r="B591" s="3" t="s">
        <v>199</v>
      </c>
      <c r="C591" s="2" t="s">
        <v>2417</v>
      </c>
      <c r="D591" s="2" t="s">
        <v>2418</v>
      </c>
      <c r="F591" s="2" t="s">
        <v>2419</v>
      </c>
      <c r="G591" s="2" t="s">
        <v>2420</v>
      </c>
      <c r="H591" s="2" t="s">
        <v>721</v>
      </c>
      <c r="I591" t="str">
        <f t="shared" si="31"/>
        <v>INSERT INTO TSaskit (Categorie, SousCategorie, `RefPrestashop`,  id_product_attribute, `Reference`, `Designation`, `PrixMagasin`, `Actif`, DateModification) VALUES ('','',706,NULL,'CHASSECLAP100','KIT CHASSE A CLAPET 100 L',1289.000000,1, NOW());</v>
      </c>
    </row>
    <row r="593" spans="1:9" x14ac:dyDescent="0.25">
      <c r="A593" s="2">
        <v>684</v>
      </c>
      <c r="B593" s="2">
        <v>2857</v>
      </c>
      <c r="C593" s="2" t="s">
        <v>2421</v>
      </c>
      <c r="D593" s="2" t="s">
        <v>2422</v>
      </c>
      <c r="F593" s="2" t="s">
        <v>2423</v>
      </c>
      <c r="G593" s="2" t="s">
        <v>2424</v>
      </c>
      <c r="H593" s="2" t="s">
        <v>721</v>
      </c>
      <c r="I593" t="str">
        <f t="shared" si="31"/>
        <v>INSERT INTO TSaskit (Categorie, SousCategorie, `RefPrestashop`,  id_product_attribute, `Reference`, `Designation`, `PrixMagasin`, `Actif`, DateModification) VALUES ('','',684,2857,'ECSPR-1900-D800-A','POSTE DE RELEVAGE SUR MESURE ECSPR-1900-D800-A',802.460000,1, NOW());</v>
      </c>
    </row>
    <row r="594" spans="1:9" x14ac:dyDescent="0.25">
      <c r="A594" s="2">
        <v>684</v>
      </c>
      <c r="B594" s="2">
        <v>2864</v>
      </c>
      <c r="C594" s="2" t="s">
        <v>2425</v>
      </c>
      <c r="D594" s="2" t="s">
        <v>2426</v>
      </c>
      <c r="F594" s="2" t="s">
        <v>2427</v>
      </c>
      <c r="G594" s="2"/>
      <c r="H594" s="2" t="s">
        <v>1967</v>
      </c>
      <c r="I594" t="str">
        <f t="shared" si="31"/>
        <v>INSERT INTO TSaskit (Categorie, SousCategorie, `RefPrestashop`,  id_product_attribute, `Reference`, `Designation`, `PrixMagasin`, `Actif`, DateModification) VALUES ('','',684,2864,'','POSTE DE RELEVAGE SUR MESURE ECSPR12D8DPA',890.000000,1, NOW());</v>
      </c>
    </row>
    <row r="595" spans="1:9" x14ac:dyDescent="0.25">
      <c r="A595" s="2">
        <v>708</v>
      </c>
      <c r="B595" s="3" t="s">
        <v>199</v>
      </c>
      <c r="C595" s="2" t="s">
        <v>2428</v>
      </c>
      <c r="D595" s="2" t="s">
        <v>2429</v>
      </c>
      <c r="F595" s="2" t="s">
        <v>2430</v>
      </c>
      <c r="G595" s="2" t="s">
        <v>2431</v>
      </c>
      <c r="H595" s="2" t="s">
        <v>1777</v>
      </c>
      <c r="I595" t="str">
        <f t="shared" si="31"/>
        <v>INSERT INTO TSaskit (Categorie, SousCategorie, `RefPrestashop`,  id_product_attribute, `Reference`, `Designation`, `PrixMagasin`, `Actif`, DateModification) VALUES ('','',708,NULL,'BIZWINMINI','BORN BIZ WING MINI 2ENT X100',38.050000,1, NOW());</v>
      </c>
    </row>
    <row r="597" spans="1:9" ht="30" x14ac:dyDescent="0.25">
      <c r="A597" s="2">
        <v>711</v>
      </c>
      <c r="B597" s="3" t="s">
        <v>199</v>
      </c>
      <c r="C597" s="2" t="s">
        <v>2432</v>
      </c>
      <c r="D597" s="2" t="s">
        <v>2433</v>
      </c>
      <c r="F597" s="2" t="s">
        <v>2434</v>
      </c>
      <c r="G597" s="2" t="s">
        <v>2435</v>
      </c>
      <c r="H597" s="2" t="s">
        <v>265</v>
      </c>
      <c r="I597" t="str">
        <f t="shared" si="31"/>
        <v>INSERT INTO TSaskit (Categorie, SousCategorie, `RefPrestashop`,  id_product_attribute, `Reference`, `Designation`, `PrixMagasin`, `Actif`, DateModification) VALUES ('','',711,NULL,'FLPGCE13','PRESSE ETOUPE PG13 FILETAGE LONG AVEC CONTRE ECROU',1.380000,1, NOW());</v>
      </c>
    </row>
    <row r="598" spans="1:9" ht="30" x14ac:dyDescent="0.25">
      <c r="A598" s="2">
        <v>712</v>
      </c>
      <c r="B598" s="3" t="s">
        <v>199</v>
      </c>
      <c r="C598" s="2" t="s">
        <v>2432</v>
      </c>
      <c r="D598" s="2" t="s">
        <v>2436</v>
      </c>
      <c r="F598" s="2" t="s">
        <v>2437</v>
      </c>
      <c r="G598" s="2" t="s">
        <v>2438</v>
      </c>
      <c r="H598" s="2" t="s">
        <v>265</v>
      </c>
      <c r="I598" t="str">
        <f t="shared" si="31"/>
        <v>INSERT INTO TSaskit (Categorie, SousCategorie, `RefPrestashop`,  id_product_attribute, `Reference`, `Designation`, `PrixMagasin`, `Actif`, DateModification) VALUES ('','',712,NULL,'FLPGCE21','PRESSE ETOUPE PG21 FILETAGE LONG AVEC CONTRE ECROU',2.550000,1, NOW());</v>
      </c>
    </row>
    <row r="599" spans="1:9" ht="30" x14ac:dyDescent="0.25">
      <c r="A599" s="2">
        <v>713</v>
      </c>
      <c r="B599" s="3" t="s">
        <v>199</v>
      </c>
      <c r="C599" s="2" t="s">
        <v>2432</v>
      </c>
      <c r="D599" s="2" t="s">
        <v>2439</v>
      </c>
      <c r="F599" s="2" t="s">
        <v>2440</v>
      </c>
      <c r="G599" s="2" t="s">
        <v>2441</v>
      </c>
      <c r="H599" s="2" t="s">
        <v>265</v>
      </c>
      <c r="I599" t="str">
        <f t="shared" si="31"/>
        <v>INSERT INTO TSaskit (Categorie, SousCategorie, `RefPrestashop`,  id_product_attribute, `Reference`, `Designation`, `PrixMagasin`, `Actif`, DateModification) VALUES ('','',713,NULL,'FLPGCE29','PRESSE ETOUPE PG29 FILETAGE LONG AVEC CONTRE ECROU',3.725000,1, NOW());</v>
      </c>
    </row>
    <row r="600" spans="1:9" ht="30" x14ac:dyDescent="0.25">
      <c r="A600" s="2">
        <v>714</v>
      </c>
      <c r="B600" s="3" t="s">
        <v>199</v>
      </c>
      <c r="C600" s="2" t="s">
        <v>2432</v>
      </c>
      <c r="D600" s="2" t="s">
        <v>2442</v>
      </c>
      <c r="F600" s="2" t="s">
        <v>2437</v>
      </c>
      <c r="G600" s="2" t="s">
        <v>2443</v>
      </c>
      <c r="H600" s="2" t="s">
        <v>265</v>
      </c>
      <c r="I600" t="str">
        <f t="shared" si="31"/>
        <v>INSERT INTO TSaskit (Categorie, SousCategorie, `RefPrestashop`,  id_product_attribute, `Reference`, `Designation`, `PrixMagasin`, `Actif`, DateModification) VALUES ('','',714,NULL,'FCPGCE29','PRESSE ETOUPE PG29 FILETAGE COURT AVEC CONTRE ECRO...',2.550000,1, NOW());</v>
      </c>
    </row>
    <row r="601" spans="1:9" ht="30" x14ac:dyDescent="0.25">
      <c r="A601" s="2">
        <v>715</v>
      </c>
      <c r="B601" s="3" t="s">
        <v>199</v>
      </c>
      <c r="C601" s="2" t="s">
        <v>2432</v>
      </c>
      <c r="D601" s="2" t="s">
        <v>2444</v>
      </c>
      <c r="F601" s="2" t="s">
        <v>2445</v>
      </c>
      <c r="G601" s="2" t="s">
        <v>2446</v>
      </c>
      <c r="H601" s="2" t="s">
        <v>265</v>
      </c>
      <c r="I601" t="str">
        <f t="shared" si="31"/>
        <v>INSERT INTO TSaskit (Categorie, SousCategorie, `RefPrestashop`,  id_product_attribute, `Reference`, `Designation`, `PrixMagasin`, `Actif`, DateModification) VALUES ('','',715,NULL,'FCPGCE21','PRESSE ETOUPE PG21 FILETAGE COURT AVEC CONTRE ECRO...',1.700000,1, NOW());</v>
      </c>
    </row>
    <row r="602" spans="1:9" ht="30" x14ac:dyDescent="0.25">
      <c r="A602" s="2">
        <v>716</v>
      </c>
      <c r="B602" s="3" t="s">
        <v>199</v>
      </c>
      <c r="C602" s="2" t="s">
        <v>2432</v>
      </c>
      <c r="D602" s="2" t="s">
        <v>2447</v>
      </c>
      <c r="F602" s="2" t="s">
        <v>2445</v>
      </c>
      <c r="G602" s="2" t="s">
        <v>2448</v>
      </c>
      <c r="H602" s="2" t="s">
        <v>265</v>
      </c>
      <c r="I602" t="str">
        <f t="shared" si="31"/>
        <v>INSERT INTO TSaskit (Categorie, SousCategorie, `RefPrestashop`,  id_product_attribute, `Reference`, `Designation`, `PrixMagasin`, `Actif`, DateModification) VALUES ('','',716,NULL,'FCPGCE13','PRESSE ETOUPE PG13 FILETAGE COURT AVEC CONTRE ECRO...',1.700000,1, NOW());</v>
      </c>
    </row>
    <row r="603" spans="1:9" x14ac:dyDescent="0.25">
      <c r="A603" s="2">
        <v>717</v>
      </c>
      <c r="B603" s="3" t="s">
        <v>199</v>
      </c>
      <c r="C603" s="2" t="s">
        <v>2449</v>
      </c>
      <c r="D603" s="2" t="s">
        <v>2450</v>
      </c>
      <c r="F603" s="2" t="s">
        <v>2451</v>
      </c>
      <c r="G603" s="2" t="s">
        <v>2452</v>
      </c>
      <c r="H603" s="2" t="s">
        <v>420</v>
      </c>
      <c r="I603" t="str">
        <f t="shared" si="31"/>
        <v>INSERT INTO TSaskit (Categorie, SousCategorie, `RefPrestashop`,  id_product_attribute, `Reference`, `Designation`, `PrixMagasin`, `Actif`, DateModification) VALUES ('','',717,NULL,'BOITEDERIV','BOITE DERIVATION ETANCHE D.70',1.264000,1, NOW());</v>
      </c>
    </row>
    <row r="604" spans="1:9" x14ac:dyDescent="0.25">
      <c r="A604" s="2">
        <v>707</v>
      </c>
      <c r="B604" s="3" t="s">
        <v>199</v>
      </c>
      <c r="C604" s="2" t="s">
        <v>2453</v>
      </c>
      <c r="D604" s="2" t="s">
        <v>2454</v>
      </c>
      <c r="F604" s="2" t="s">
        <v>2455</v>
      </c>
      <c r="G604" s="2" t="s">
        <v>2456</v>
      </c>
      <c r="H604" s="2" t="s">
        <v>1102</v>
      </c>
      <c r="I604" t="str">
        <f t="shared" si="31"/>
        <v>INSERT INTO TSaskit (Categorie, SousCategorie, `RefPrestashop`,  id_product_attribute, `Reference`, `Designation`, `PrixMagasin`, `Actif`, DateModification) VALUES ('','',707,NULL,'GELELECBIZ1L','GEL D'ETANCHEITE BIZLINE 1L',47.966667,1, NOW());</v>
      </c>
    </row>
    <row r="605" spans="1:9" x14ac:dyDescent="0.25">
      <c r="A605" s="2">
        <v>710</v>
      </c>
      <c r="B605" s="3" t="s">
        <v>199</v>
      </c>
      <c r="C605" s="2" t="s">
        <v>2457</v>
      </c>
      <c r="D605" s="2" t="s">
        <v>2458</v>
      </c>
      <c r="F605" s="2" t="s">
        <v>2459</v>
      </c>
      <c r="G605" s="2" t="s">
        <v>2460</v>
      </c>
      <c r="H605" s="2" t="s">
        <v>317</v>
      </c>
      <c r="I605" t="str">
        <f t="shared" si="31"/>
        <v>INSERT INTO TSaskit (Categorie, SousCategorie, `RefPrestashop`,  id_product_attribute, `Reference`, `Designation`, `PrixMagasin`, `Actif`, DateModification) VALUES ('','',710,NULL,'DIR023V63PAP','KIT RELEVAGE 3 VOIES D63 PRET A POSER',315.000000,1, NOW());</v>
      </c>
    </row>
    <row r="606" spans="1:9" x14ac:dyDescent="0.25">
      <c r="A606" s="2">
        <v>720</v>
      </c>
      <c r="B606" s="3" t="s">
        <v>199</v>
      </c>
      <c r="C606" s="2" t="s">
        <v>2461</v>
      </c>
      <c r="D606" s="2" t="s">
        <v>2462</v>
      </c>
      <c r="F606" s="2" t="s">
        <v>2463</v>
      </c>
      <c r="G606" s="2" t="s">
        <v>2464</v>
      </c>
      <c r="H606" s="2" t="s">
        <v>2465</v>
      </c>
      <c r="I606" t="str">
        <f t="shared" si="31"/>
        <v>INSERT INTO TSaskit (Categorie, SousCategorie, `RefPrestashop`,  id_product_attribute, `Reference`, `Designation`, `PrixMagasin`, `Actif`, DateModification) VALUES ('','',720,NULL,'TCORD500','CORDAGE CHANVRE (BOBINE DE 500M)',248.000000,1, NOW());</v>
      </c>
    </row>
    <row r="607" spans="1:9" x14ac:dyDescent="0.25">
      <c r="A607" s="2">
        <v>721</v>
      </c>
      <c r="B607" s="3" t="s">
        <v>199</v>
      </c>
      <c r="C607" s="2" t="s">
        <v>2466</v>
      </c>
      <c r="D607" s="2" t="s">
        <v>2467</v>
      </c>
      <c r="F607" s="2" t="s">
        <v>2468</v>
      </c>
      <c r="G607" s="2" t="s">
        <v>2469</v>
      </c>
      <c r="H607" s="2" t="s">
        <v>889</v>
      </c>
      <c r="I607" t="str">
        <f t="shared" si="31"/>
        <v>INSERT INTO TSaskit (Categorie, SousCategorie, `RefPrestashop`,  id_product_attribute, `Reference`, `Designation`, `PrixMagasin`, `Actif`, DateModification) VALUES ('','',721,NULL,'SCOTCHAQUA','SCOTCH BLANC AQUATIRIS 5CMS - 100ML',4.060000,1, NOW());</v>
      </c>
    </row>
    <row r="608" spans="1:9" x14ac:dyDescent="0.25">
      <c r="A608" s="2">
        <v>722</v>
      </c>
      <c r="B608" s="3" t="s">
        <v>199</v>
      </c>
      <c r="C608" s="2" t="s">
        <v>2470</v>
      </c>
      <c r="D608" s="2" t="s">
        <v>2471</v>
      </c>
      <c r="F608" s="2" t="s">
        <v>2472</v>
      </c>
      <c r="G608" s="2" t="s">
        <v>2473</v>
      </c>
      <c r="H608" s="2" t="s">
        <v>265</v>
      </c>
      <c r="I608" t="str">
        <f t="shared" si="31"/>
        <v>INSERT INTO TSaskit (Categorie, SousCategorie, `RefPrestashop`,  id_product_attribute, `Reference`, `Designation`, `PrixMagasin`, `Actif`, DateModification) VALUES ('','',722,NULL,'MRALLONGEVANNE','RALLONGE VANNES GUILLOTINES VALTERRA 45CM',23.390000,1, NOW());</v>
      </c>
    </row>
    <row r="609" spans="1:9" ht="30" x14ac:dyDescent="0.25">
      <c r="A609" s="2">
        <v>724</v>
      </c>
      <c r="B609" s="2">
        <v>2891</v>
      </c>
      <c r="C609" s="2" t="s">
        <v>2478</v>
      </c>
      <c r="D609" s="2" t="s">
        <v>2479</v>
      </c>
      <c r="F609" s="2" t="s">
        <v>1974</v>
      </c>
      <c r="G609" s="2" t="s">
        <v>2480</v>
      </c>
      <c r="H609" s="2" t="s">
        <v>2316</v>
      </c>
      <c r="I609" t="str">
        <f t="shared" si="31"/>
        <v>INSERT INTO TSaskit (Categorie, SousCategorie, `RefPrestashop`,  id_product_attribute, `Reference`, `Designation`, `PrixMagasin`, `Actif`, DateModification) VALUES ('','',724,2891,'1599050021A','ELECTROPOMPES DW VOX  SANS FLOTTEUR MDWVOX100',450.000000,1, NOW());</v>
      </c>
    </row>
    <row r="610" spans="1:9" ht="30" x14ac:dyDescent="0.25">
      <c r="A610" s="2">
        <v>724</v>
      </c>
      <c r="B610" s="2">
        <v>2892</v>
      </c>
      <c r="C610" s="2" t="s">
        <v>2481</v>
      </c>
      <c r="D610" s="2" t="s">
        <v>2482</v>
      </c>
      <c r="F610" s="2" t="s">
        <v>2483</v>
      </c>
      <c r="G610" s="2" t="s">
        <v>2484</v>
      </c>
      <c r="H610" s="2" t="s">
        <v>2316</v>
      </c>
      <c r="I610" t="str">
        <f t="shared" si="31"/>
        <v>INSERT INTO TSaskit (Categorie, SousCategorie, `RefPrestashop`,  id_product_attribute, `Reference`, `Designation`, `PrixMagasin`, `Actif`, DateModification) VALUES ('','',724,2892,'1599070021A','ELECTROPOMPES DW VOX  SANS FLOTTEUR MDWVOX150',480.000000,1, NOW());</v>
      </c>
    </row>
    <row r="611" spans="1:9" ht="30" x14ac:dyDescent="0.25">
      <c r="A611" s="2">
        <v>724</v>
      </c>
      <c r="B611" s="2">
        <v>2893</v>
      </c>
      <c r="C611" s="2" t="s">
        <v>2485</v>
      </c>
      <c r="D611" s="2" t="s">
        <v>2486</v>
      </c>
      <c r="F611" s="2" t="s">
        <v>2487</v>
      </c>
      <c r="G611" s="2" t="s">
        <v>2488</v>
      </c>
      <c r="H611" s="2" t="s">
        <v>2316</v>
      </c>
      <c r="I611" t="str">
        <f t="shared" si="31"/>
        <v>INSERT INTO TSaskit (Categorie, SousCategorie, `RefPrestashop`,  id_product_attribute, `Reference`, `Designation`, `PrixMagasin`, `Actif`, DateModification) VALUES ('','',724,2893,'1599030021A','ELECTROPOMPES DW VOX  SANS FLOTTEUR MDWVOX75',397.500000,1, NOW());</v>
      </c>
    </row>
    <row r="612" spans="1:9" x14ac:dyDescent="0.25">
      <c r="A612" s="2">
        <v>727</v>
      </c>
      <c r="B612" s="3" t="s">
        <v>199</v>
      </c>
      <c r="C612" s="2" t="s">
        <v>2474</v>
      </c>
      <c r="D612" s="2" t="s">
        <v>2475</v>
      </c>
      <c r="F612" s="2" t="s">
        <v>2476</v>
      </c>
      <c r="G612" s="2" t="s">
        <v>2477</v>
      </c>
      <c r="H612" s="2" t="s">
        <v>331</v>
      </c>
      <c r="I612" t="str">
        <f t="shared" si="31"/>
        <v>INSERT INTO TSaskit (Categorie, SousCategorie, `RefPrestashop`,  id_product_attribute, `Reference`, `Designation`, `PrixMagasin`, `Actif`, DateModification) VALUES ('','',727,NULL,'MRIGHT75-SF','ELECTROPOMPE RIGHT M 75 D50 SANS FLOTTEUR',258.000000,1, NOW());</v>
      </c>
    </row>
    <row r="613" spans="1:9" x14ac:dyDescent="0.25">
      <c r="A613" s="2">
        <v>728</v>
      </c>
      <c r="B613" s="3" t="s">
        <v>199</v>
      </c>
      <c r="C613" s="2" t="s">
        <v>2489</v>
      </c>
      <c r="D613" s="2" t="s">
        <v>2490</v>
      </c>
      <c r="F613" s="2" t="s">
        <v>2491</v>
      </c>
      <c r="G613" s="2" t="s">
        <v>2492</v>
      </c>
      <c r="H613" s="2" t="s">
        <v>2493</v>
      </c>
      <c r="I613" t="str">
        <f t="shared" si="31"/>
        <v>INSERT INTO TSaskit (Categorie, SousCategorie, `RefPrestashop`,  id_product_attribute, `Reference`, `Designation`, `PrixMagasin`, `Actif`, DateModification) VALUES ('','',728,NULL,'MBESTONEMA','POMPES EAUX CLAIRES - BEST ONE',151.200000,1, NOW());</v>
      </c>
    </row>
    <row r="615" spans="1:9" x14ac:dyDescent="0.25">
      <c r="A615" s="2">
        <v>733</v>
      </c>
      <c r="B615" s="2">
        <v>2894</v>
      </c>
      <c r="C615" s="2" t="s">
        <v>2494</v>
      </c>
      <c r="D615" s="2" t="s">
        <v>2495</v>
      </c>
      <c r="F615" s="2" t="s">
        <v>2496</v>
      </c>
      <c r="G615" s="2" t="s">
        <v>2497</v>
      </c>
      <c r="H615" s="2" t="s">
        <v>2045</v>
      </c>
      <c r="I615" t="str">
        <f t="shared" si="31"/>
        <v>INSERT INTO TSaskit (Categorie, SousCategorie, `RefPrestashop`,  id_product_attribute, `Reference`, `Designation`, `PrixMagasin`, `Actif`, DateModification) VALUES ('','',733,2894,'MBAR166','BARRE T ACIER GALVANISE 1,66',52.540000,1, NOW());</v>
      </c>
    </row>
    <row r="616" spans="1:9" x14ac:dyDescent="0.25">
      <c r="A616" s="2">
        <v>733</v>
      </c>
      <c r="B616" s="2">
        <v>2895</v>
      </c>
      <c r="C616" s="2" t="s">
        <v>2498</v>
      </c>
      <c r="D616" s="2" t="s">
        <v>2499</v>
      </c>
      <c r="F616" s="2" t="s">
        <v>2500</v>
      </c>
      <c r="G616" s="2" t="s">
        <v>2501</v>
      </c>
      <c r="H616" s="2" t="s">
        <v>2502</v>
      </c>
      <c r="I616" t="str">
        <f t="shared" si="31"/>
        <v>INSERT INTO TSaskit (Categorie, SousCategorie, `RefPrestashop`,  id_product_attribute, `Reference`, `Designation`, `PrixMagasin`, `Actif`, DateModification) VALUES ('','',733,2895,'MBAR203','BARRE T ACIER GALVANISE 2,03',52.541667,1, NOW());</v>
      </c>
    </row>
    <row r="617" spans="1:9" x14ac:dyDescent="0.25">
      <c r="A617" s="2">
        <v>733</v>
      </c>
      <c r="B617" s="2">
        <v>2896</v>
      </c>
      <c r="C617" s="2" t="s">
        <v>2503</v>
      </c>
      <c r="D617" s="2" t="s">
        <v>2504</v>
      </c>
      <c r="F617" s="2" t="s">
        <v>2505</v>
      </c>
      <c r="G617" s="2" t="s">
        <v>2506</v>
      </c>
      <c r="H617" s="2" t="s">
        <v>345</v>
      </c>
      <c r="I617" t="str">
        <f t="shared" si="31"/>
        <v>INSERT INTO TSaskit (Categorie, SousCategorie, `RefPrestashop`,  id_product_attribute, `Reference`, `Designation`, `PrixMagasin`, `Actif`, DateModification) VALUES ('','',733,2896,'MBAR206','BARRE T ACIER GALVANISE 2,06',59.250000,1, NOW());</v>
      </c>
    </row>
    <row r="618" spans="1:9" x14ac:dyDescent="0.25">
      <c r="A618" s="2">
        <v>733</v>
      </c>
      <c r="B618" s="2">
        <v>2897</v>
      </c>
      <c r="C618" s="2" t="s">
        <v>2507</v>
      </c>
      <c r="D618" s="2" t="s">
        <v>2508</v>
      </c>
      <c r="F618" s="2" t="s">
        <v>2509</v>
      </c>
      <c r="G618" s="2" t="s">
        <v>2510</v>
      </c>
      <c r="H618" s="2" t="s">
        <v>2511</v>
      </c>
      <c r="I618" t="str">
        <f t="shared" si="31"/>
        <v>INSERT INTO TSaskit (Categorie, SousCategorie, `RefPrestashop`,  id_product_attribute, `Reference`, `Designation`, `PrixMagasin`, `Actif`, DateModification) VALUES ('','',733,2897,'MBAR303','BARRE T ACIER GALVANISE 3,03',78.000000,1, NOW());</v>
      </c>
    </row>
    <row r="619" spans="1:9" x14ac:dyDescent="0.25">
      <c r="A619" s="2">
        <v>733</v>
      </c>
      <c r="B619" s="2">
        <v>2898</v>
      </c>
      <c r="C619" s="2" t="s">
        <v>2512</v>
      </c>
      <c r="D619" s="2" t="s">
        <v>2513</v>
      </c>
      <c r="F619" s="2" t="s">
        <v>2509</v>
      </c>
      <c r="G619" s="2" t="s">
        <v>2514</v>
      </c>
      <c r="H619" s="2" t="s">
        <v>2515</v>
      </c>
      <c r="I619" t="str">
        <f t="shared" si="31"/>
        <v>INSERT INTO TSaskit (Categorie, SousCategorie, `RefPrestashop`,  id_product_attribute, `Reference`, `Designation`, `PrixMagasin`, `Actif`, DateModification) VALUES ('','',733,2898,'MBAR306','BARRE T ACIER GALVANISE 3,06',78.000000,1, NOW());</v>
      </c>
    </row>
    <row r="620" spans="1:9" x14ac:dyDescent="0.25">
      <c r="A620" s="2">
        <v>733</v>
      </c>
      <c r="B620" s="2">
        <v>2899</v>
      </c>
      <c r="C620" s="2" t="s">
        <v>2516</v>
      </c>
      <c r="D620" s="2" t="s">
        <v>2517</v>
      </c>
      <c r="F620" s="2" t="s">
        <v>2518</v>
      </c>
      <c r="G620" s="2" t="s">
        <v>2519</v>
      </c>
      <c r="H620" s="2" t="s">
        <v>1742</v>
      </c>
      <c r="I620" t="str">
        <f t="shared" si="31"/>
        <v>INSERT INTO TSaskit (Categorie, SousCategorie, `RefPrestashop`,  id_product_attribute, `Reference`, `Designation`, `PrixMagasin`, `Actif`, DateModification) VALUES ('','',733,2899,'MBAR353','BARRE T ACIER GALVANISE 3,53',75.750000,1, NOW());</v>
      </c>
    </row>
    <row r="621" spans="1:9" x14ac:dyDescent="0.25">
      <c r="A621" s="2">
        <v>733</v>
      </c>
      <c r="B621" s="2">
        <v>2900</v>
      </c>
      <c r="C621" s="2" t="s">
        <v>2520</v>
      </c>
      <c r="D621" s="2" t="s">
        <v>2521</v>
      </c>
      <c r="F621" s="2" t="s">
        <v>2522</v>
      </c>
      <c r="G621" s="2" t="s">
        <v>2523</v>
      </c>
      <c r="H621" s="2" t="s">
        <v>2524</v>
      </c>
      <c r="I621" t="str">
        <f t="shared" si="31"/>
        <v>INSERT INTO TSaskit (Categorie, SousCategorie, `RefPrestashop`,  id_product_attribute, `Reference`, `Designation`, `PrixMagasin`, `Actif`, DateModification) VALUES ('','',733,2900,'MBAR403','BARRE T ACIER GALVANISE 4,03',92.800000,1, NOW());</v>
      </c>
    </row>
    <row r="622" spans="1:9" x14ac:dyDescent="0.25">
      <c r="A622" s="2">
        <v>733</v>
      </c>
      <c r="B622" s="2">
        <v>2901</v>
      </c>
      <c r="C622" s="2" t="s">
        <v>2525</v>
      </c>
      <c r="D622" s="2" t="s">
        <v>2526</v>
      </c>
      <c r="F622" s="2" t="s">
        <v>2527</v>
      </c>
      <c r="G622" s="2" t="s">
        <v>2528</v>
      </c>
      <c r="H622" s="2" t="s">
        <v>2529</v>
      </c>
      <c r="I622" t="str">
        <f t="shared" ref="I622:I646" si="32">CONCATENATE($S$1,A622,",",B622,",'",G622,"','",D622,"',",F622,",1, NOW());")</f>
        <v>INSERT INTO TSaskit (Categorie, SousCategorie, `RefPrestashop`,  id_product_attribute, `Reference`, `Designation`, `PrixMagasin`, `Actif`, DateModification) VALUES ('','',733,2901,'MBAR406','BARRE T ACIER GALVANISE 4,06',98.600000,1, NOW());</v>
      </c>
    </row>
    <row r="624" spans="1:9" x14ac:dyDescent="0.25">
      <c r="A624" s="2">
        <v>734</v>
      </c>
      <c r="B624" s="3" t="s">
        <v>199</v>
      </c>
      <c r="C624" s="2" t="s">
        <v>2530</v>
      </c>
      <c r="D624" s="2" t="s">
        <v>2531</v>
      </c>
      <c r="F624" s="2" t="s">
        <v>2532</v>
      </c>
      <c r="G624" s="2" t="s">
        <v>2533</v>
      </c>
      <c r="H624" s="2" t="s">
        <v>2534</v>
      </c>
      <c r="I624" t="str">
        <f t="shared" si="32"/>
        <v>INSERT INTO TSaskit (Categorie, SousCategorie, `RefPrestashop`,  id_product_attribute, `Reference`, `Designation`, `PrixMagasin`, `Actif`, DateModification) VALUES ('','',734,NULL,'PALGRILLE1000X1000','PALETTE DE 38 CAILLEBOTIS 1000x1000',1617.300000,1, NOW());</v>
      </c>
    </row>
    <row r="625" spans="1:9" x14ac:dyDescent="0.25">
      <c r="A625" s="2">
        <v>735</v>
      </c>
      <c r="B625" s="3" t="s">
        <v>199</v>
      </c>
      <c r="C625" s="2" t="s">
        <v>2535</v>
      </c>
      <c r="D625" s="2" t="s">
        <v>2536</v>
      </c>
      <c r="F625" s="2" t="s">
        <v>2537</v>
      </c>
      <c r="G625" s="2" t="s">
        <v>2538</v>
      </c>
      <c r="H625" s="2" t="s">
        <v>2539</v>
      </c>
      <c r="I625" t="str">
        <f t="shared" si="32"/>
        <v>INSERT INTO TSaskit (Categorie, SousCategorie, `RefPrestashop`,  id_product_attribute, `Reference`, `Designation`, `PrixMagasin`, `Actif`, DateModification) VALUES ('','',735,NULL,'PALGRILLE1000X1250','PALETTE DE 38 CAILLEBOTIS 1000x1250',1989.680000,1, NOW());</v>
      </c>
    </row>
    <row r="627" spans="1:9" x14ac:dyDescent="0.25">
      <c r="A627" s="2">
        <v>566</v>
      </c>
      <c r="B627" s="2">
        <v>2929</v>
      </c>
      <c r="C627" s="2" t="s">
        <v>967</v>
      </c>
      <c r="D627" s="2" t="s">
        <v>2540</v>
      </c>
      <c r="F627" s="2" t="s">
        <v>2541</v>
      </c>
      <c r="G627" s="2" t="s">
        <v>2542</v>
      </c>
      <c r="H627" s="2" t="s">
        <v>1102</v>
      </c>
      <c r="I627" t="str">
        <f t="shared" si="32"/>
        <v>INSERT INTO TSaskit (Categorie, SousCategorie, `RefPrestashop`,  id_product_attribute, `Reference`, `Designation`, `PrixMagasin`, `Actif`, DateModification) VALUES ('','',566,2929,'TSHIRTF-S','T-SHIRT AQUATIRIS TAILLE S',20.540000,1, NOW());</v>
      </c>
    </row>
    <row r="628" spans="1:9" x14ac:dyDescent="0.25">
      <c r="A628" s="2">
        <v>566</v>
      </c>
      <c r="B628" s="2">
        <v>2930</v>
      </c>
      <c r="C628" s="2" t="s">
        <v>967</v>
      </c>
      <c r="D628" s="2" t="s">
        <v>2540</v>
      </c>
      <c r="F628" s="2" t="s">
        <v>2541</v>
      </c>
      <c r="G628" s="2" t="s">
        <v>2543</v>
      </c>
      <c r="H628" s="2" t="s">
        <v>1102</v>
      </c>
      <c r="I628" t="str">
        <f t="shared" si="32"/>
        <v>INSERT INTO TSaskit (Categorie, SousCategorie, `RefPrestashop`,  id_product_attribute, `Reference`, `Designation`, `PrixMagasin`, `Actif`, DateModification) VALUES ('','',566,2930,'TSHIRTJ-S','T-SHIRT AQUATIRIS TAILLE S',20.540000,1, NOW());</v>
      </c>
    </row>
    <row r="629" spans="1:9" x14ac:dyDescent="0.25">
      <c r="A629" s="2">
        <v>566</v>
      </c>
      <c r="B629" s="2">
        <v>2933</v>
      </c>
      <c r="C629" s="2" t="s">
        <v>970</v>
      </c>
      <c r="D629" s="2" t="s">
        <v>2544</v>
      </c>
      <c r="F629" s="2" t="s">
        <v>2541</v>
      </c>
      <c r="G629" s="2" t="s">
        <v>2545</v>
      </c>
      <c r="H629" s="2" t="s">
        <v>1102</v>
      </c>
      <c r="I629" t="str">
        <f t="shared" si="32"/>
        <v>INSERT INTO TSaskit (Categorie, SousCategorie, `RefPrestashop`,  id_product_attribute, `Reference`, `Designation`, `PrixMagasin`, `Actif`, DateModification) VALUES ('','',566,2933,'TSHIRTF-M','T-SHIRT AQUATIRIS TAILLE M',20.540000,1, NOW());</v>
      </c>
    </row>
    <row r="630" spans="1:9" x14ac:dyDescent="0.25">
      <c r="A630" s="2">
        <v>566</v>
      </c>
      <c r="B630" s="2">
        <v>2934</v>
      </c>
      <c r="C630" s="2" t="s">
        <v>970</v>
      </c>
      <c r="D630" s="2" t="s">
        <v>2544</v>
      </c>
      <c r="F630" s="2" t="s">
        <v>2541</v>
      </c>
      <c r="G630" s="2" t="s">
        <v>2546</v>
      </c>
      <c r="H630" s="2" t="s">
        <v>1102</v>
      </c>
      <c r="I630" t="str">
        <f t="shared" si="32"/>
        <v>INSERT INTO TSaskit (Categorie, SousCategorie, `RefPrestashop`,  id_product_attribute, `Reference`, `Designation`, `PrixMagasin`, `Actif`, DateModification) VALUES ('','',566,2934,'TSHIRTJ-M','T-SHIRT AQUATIRIS TAILLE M',20.540000,1, NOW());</v>
      </c>
    </row>
    <row r="631" spans="1:9" x14ac:dyDescent="0.25">
      <c r="A631" s="2">
        <v>566</v>
      </c>
      <c r="B631" s="2">
        <v>2937</v>
      </c>
      <c r="C631" s="2" t="s">
        <v>971</v>
      </c>
      <c r="D631" s="2" t="s">
        <v>2547</v>
      </c>
      <c r="F631" s="2" t="s">
        <v>2541</v>
      </c>
      <c r="G631" s="2" t="s">
        <v>2548</v>
      </c>
      <c r="H631" s="2" t="s">
        <v>1102</v>
      </c>
      <c r="I631" t="str">
        <f t="shared" si="32"/>
        <v>INSERT INTO TSaskit (Categorie, SousCategorie, `RefPrestashop`,  id_product_attribute, `Reference`, `Designation`, `PrixMagasin`, `Actif`, DateModification) VALUES ('','',566,2937,'TSHIRTF-L','T-SHIRT AQUATIRIS TAILLE L',20.540000,1, NOW());</v>
      </c>
    </row>
    <row r="632" spans="1:9" x14ac:dyDescent="0.25">
      <c r="A632" s="2">
        <v>566</v>
      </c>
      <c r="B632" s="2">
        <v>2938</v>
      </c>
      <c r="C632" s="2" t="s">
        <v>971</v>
      </c>
      <c r="D632" s="2" t="s">
        <v>2547</v>
      </c>
      <c r="F632" s="2" t="s">
        <v>2541</v>
      </c>
      <c r="G632" s="2" t="s">
        <v>2549</v>
      </c>
      <c r="H632" s="2" t="s">
        <v>1102</v>
      </c>
      <c r="I632" t="str">
        <f t="shared" si="32"/>
        <v>INSERT INTO TSaskit (Categorie, SousCategorie, `RefPrestashop`,  id_product_attribute, `Reference`, `Designation`, `PrixMagasin`, `Actif`, DateModification) VALUES ('','',566,2938,'TSHIRTJ-L','T-SHIRT AQUATIRIS TAILLE L',20.540000,1, NOW());</v>
      </c>
    </row>
    <row r="633" spans="1:9" x14ac:dyDescent="0.25">
      <c r="A633" s="2">
        <v>566</v>
      </c>
      <c r="B633" s="2">
        <v>2941</v>
      </c>
      <c r="C633" s="2" t="s">
        <v>972</v>
      </c>
      <c r="D633" s="2" t="s">
        <v>2550</v>
      </c>
      <c r="F633" s="2" t="s">
        <v>2541</v>
      </c>
      <c r="G633" s="2" t="s">
        <v>2551</v>
      </c>
      <c r="H633" s="2" t="s">
        <v>1102</v>
      </c>
      <c r="I633" t="str">
        <f t="shared" si="32"/>
        <v>INSERT INTO TSaskit (Categorie, SousCategorie, `RefPrestashop`,  id_product_attribute, `Reference`, `Designation`, `PrixMagasin`, `Actif`, DateModification) VALUES ('','',566,2941,'TSHIRTF-XL','T-SHIRT AQUATIRIS TAILLE XL',20.540000,1, NOW());</v>
      </c>
    </row>
    <row r="634" spans="1:9" x14ac:dyDescent="0.25">
      <c r="A634" s="2">
        <v>566</v>
      </c>
      <c r="B634" s="2">
        <v>2942</v>
      </c>
      <c r="C634" s="2" t="s">
        <v>972</v>
      </c>
      <c r="D634" s="2" t="s">
        <v>2550</v>
      </c>
      <c r="F634" s="2" t="s">
        <v>2541</v>
      </c>
      <c r="G634" s="2" t="s">
        <v>2552</v>
      </c>
      <c r="H634" s="2" t="s">
        <v>1102</v>
      </c>
      <c r="I634" t="str">
        <f t="shared" si="32"/>
        <v>INSERT INTO TSaskit (Categorie, SousCategorie, `RefPrestashop`,  id_product_attribute, `Reference`, `Designation`, `PrixMagasin`, `Actif`, DateModification) VALUES ('','',566,2942,'TSHIRTJ-XL','T-SHIRT AQUATIRIS TAILLE XL',20.540000,1, NOW());</v>
      </c>
    </row>
    <row r="635" spans="1:9" x14ac:dyDescent="0.25">
      <c r="A635" s="2">
        <v>566</v>
      </c>
      <c r="B635" s="2">
        <v>2945</v>
      </c>
      <c r="C635" s="2" t="s">
        <v>973</v>
      </c>
      <c r="D635" s="2" t="s">
        <v>2553</v>
      </c>
      <c r="F635" s="2" t="s">
        <v>2541</v>
      </c>
      <c r="G635" s="2" t="s">
        <v>2554</v>
      </c>
      <c r="H635" s="2" t="s">
        <v>1102</v>
      </c>
      <c r="I635" t="str">
        <f t="shared" si="32"/>
        <v>INSERT INTO TSaskit (Categorie, SousCategorie, `RefPrestashop`,  id_product_attribute, `Reference`, `Designation`, `PrixMagasin`, `Actif`, DateModification) VALUES ('','',566,2945,'TSHIRTF-XXL','T-SHIRT AQUATIRIS TAILLE XXL',20.540000,1, NOW());</v>
      </c>
    </row>
    <row r="636" spans="1:9" x14ac:dyDescent="0.25">
      <c r="A636" s="2">
        <v>566</v>
      </c>
      <c r="B636" s="2">
        <v>2946</v>
      </c>
      <c r="C636" s="2" t="s">
        <v>973</v>
      </c>
      <c r="D636" s="2" t="s">
        <v>2553</v>
      </c>
      <c r="F636" s="2" t="s">
        <v>2541</v>
      </c>
      <c r="G636" s="2" t="s">
        <v>2555</v>
      </c>
      <c r="H636" s="2" t="s">
        <v>1102</v>
      </c>
      <c r="I636" t="str">
        <f t="shared" si="32"/>
        <v>INSERT INTO TSaskit (Categorie, SousCategorie, `RefPrestashop`,  id_product_attribute, `Reference`, `Designation`, `PrixMagasin`, `Actif`, DateModification) VALUES ('','',566,2946,'TSHIRTJ-XXL','T-SHIRT AQUATIRIS TAILLE XXL',20.540000,1, NOW());</v>
      </c>
    </row>
    <row r="637" spans="1:9" x14ac:dyDescent="0.25">
      <c r="A637" s="2">
        <v>566</v>
      </c>
      <c r="B637" s="2">
        <v>2949</v>
      </c>
      <c r="C637" s="2" t="s">
        <v>974</v>
      </c>
      <c r="D637" s="2" t="s">
        <v>2556</v>
      </c>
      <c r="F637" s="2" t="s">
        <v>2541</v>
      </c>
      <c r="G637" s="2" t="s">
        <v>2557</v>
      </c>
      <c r="H637" s="2" t="s">
        <v>1102</v>
      </c>
      <c r="I637" t="str">
        <f t="shared" si="32"/>
        <v>INSERT INTO TSaskit (Categorie, SousCategorie, `RefPrestashop`,  id_product_attribute, `Reference`, `Designation`, `PrixMagasin`, `Actif`, DateModification) VALUES ('','',566,2949,'TSHIRTF-XXXL','T-SHIRT AQUATIRIS TAILLE XXXL',20.540000,1, NOW());</v>
      </c>
    </row>
    <row r="638" spans="1:9" x14ac:dyDescent="0.25">
      <c r="A638" s="2">
        <v>566</v>
      </c>
      <c r="B638" s="2">
        <v>2950</v>
      </c>
      <c r="C638" s="2" t="s">
        <v>974</v>
      </c>
      <c r="D638" s="2" t="s">
        <v>2556</v>
      </c>
      <c r="F638" s="2" t="s">
        <v>2541</v>
      </c>
      <c r="G638" s="2" t="s">
        <v>2558</v>
      </c>
      <c r="H638" s="2" t="s">
        <v>1102</v>
      </c>
      <c r="I638" t="str">
        <f t="shared" si="32"/>
        <v>INSERT INTO TSaskit (Categorie, SousCategorie, `RefPrestashop`,  id_product_attribute, `Reference`, `Designation`, `PrixMagasin`, `Actif`, DateModification) VALUES ('','',566,2950,'TSHIRTJ-XXXL','T-SHIRT AQUATIRIS TAILLE XXXL',20.540000,1, NOW());</v>
      </c>
    </row>
    <row r="640" spans="1:9" ht="30" x14ac:dyDescent="0.25">
      <c r="A640" s="2">
        <v>709</v>
      </c>
      <c r="B640" s="2">
        <v>2865</v>
      </c>
      <c r="C640" s="2" t="s">
        <v>2560</v>
      </c>
      <c r="D640" s="2" t="s">
        <v>2561</v>
      </c>
      <c r="F640" s="2" t="s">
        <v>2562</v>
      </c>
      <c r="G640" s="2" t="s">
        <v>2563</v>
      </c>
      <c r="H640" s="2" t="s">
        <v>1769</v>
      </c>
      <c r="I640" t="str">
        <f t="shared" si="32"/>
        <v>INSERT INTO TSaskit (Categorie, SousCategorie, `RefPrestashop`,  id_product_attribute, `Reference`, `Designation`, `PrixMagasin`, `Actif`, DateModification) VALUES ('','',709,2865,'DFVCFH','KIT DRAINAGE AERATION POUR FV+FH GEO 4 à 7 EH SORT...',116.560000,1, NOW());</v>
      </c>
    </row>
    <row r="641" spans="1:9" ht="30" x14ac:dyDescent="0.25">
      <c r="A641" s="2">
        <v>709</v>
      </c>
      <c r="B641" s="2">
        <v>2866</v>
      </c>
      <c r="C641" s="2" t="s">
        <v>2560</v>
      </c>
      <c r="D641" s="2" t="s">
        <v>2561</v>
      </c>
      <c r="F641" s="2" t="s">
        <v>742</v>
      </c>
      <c r="G641" s="2" t="s">
        <v>2564</v>
      </c>
      <c r="H641" s="2" t="s">
        <v>1769</v>
      </c>
      <c r="I641" t="str">
        <f t="shared" si="32"/>
        <v>INSERT INTO TSaskit (Categorie, SousCategorie, `RefPrestashop`,  id_product_attribute, `Reference`, `Designation`, `PrixMagasin`, `Actif`, DateModification) VALUES ('','',709,2866,'DFVLFH','KIT DRAINAGE AERATION POUR FV+FH GEO 4 à 7 EH SORT...',115.000000,1, NOW());</v>
      </c>
    </row>
    <row r="642" spans="1:9" ht="30" x14ac:dyDescent="0.25">
      <c r="A642" s="2">
        <v>730</v>
      </c>
      <c r="B642" s="3" t="s">
        <v>199</v>
      </c>
      <c r="C642" s="2" t="s">
        <v>2565</v>
      </c>
      <c r="D642" s="2" t="s">
        <v>2566</v>
      </c>
      <c r="F642" s="2" t="s">
        <v>2567</v>
      </c>
      <c r="G642" s="2" t="s">
        <v>2568</v>
      </c>
      <c r="H642" s="2" t="s">
        <v>2316</v>
      </c>
      <c r="I642" t="str">
        <f t="shared" si="32"/>
        <v>INSERT INTO TSaskit (Categorie, SousCategorie, `RefPrestashop`,  id_product_attribute, `Reference`, `Designation`, `PrixMagasin`, `Actif`, DateModification) VALUES ('','',730,NULL,'KITGUILLAUTO110','KIT PAP DIR02 VANNES GUILLOTINES D110 SUR VERRINS',975.000000,1, NOW());</v>
      </c>
    </row>
    <row r="643" spans="1:9" x14ac:dyDescent="0.25">
      <c r="A643" s="2">
        <v>731</v>
      </c>
      <c r="B643" s="3" t="s">
        <v>199</v>
      </c>
      <c r="C643" s="2" t="s">
        <v>2569</v>
      </c>
      <c r="D643" s="2" t="s">
        <v>2570</v>
      </c>
      <c r="F643" s="2" t="s">
        <v>265</v>
      </c>
      <c r="G643" s="2" t="s">
        <v>2571</v>
      </c>
      <c r="H643" s="2" t="s">
        <v>265</v>
      </c>
      <c r="I643" t="str">
        <f t="shared" si="32"/>
        <v>INSERT INTO TSaskit (Categorie, SousCategorie, `RefPrestashop`,  id_product_attribute, `Reference`, `Designation`, `PrixMagasin`, `Actif`, DateModification) VALUES ('','',731,NULL,'KITGUILLAUTO63','KIT PAP DIR02 VANNES GUILLOTINES D63 SUR VERRINS',0.000000,1, NOW());</v>
      </c>
    </row>
    <row r="645" spans="1:9" x14ac:dyDescent="0.25">
      <c r="A645" s="2">
        <v>740</v>
      </c>
      <c r="B645" s="3" t="s">
        <v>199</v>
      </c>
      <c r="C645" s="2" t="s">
        <v>2573</v>
      </c>
      <c r="D645" s="2" t="s">
        <v>2574</v>
      </c>
      <c r="F645" s="2" t="s">
        <v>2575</v>
      </c>
      <c r="G645" s="2" t="s">
        <v>2576</v>
      </c>
      <c r="H645" s="2" t="s">
        <v>2534</v>
      </c>
      <c r="I645" t="str">
        <f t="shared" si="32"/>
        <v>INSERT INTO TSaskit (Categorie, SousCategorie, `RefPrestashop`,  id_product_attribute, `Reference`, `Designation`, `PrixMagasin`, `Actif`, DateModification) VALUES ('','',740,NULL,'PALGRILLE1000X1000NP','PALETTE DE 36 GRILLES NON PIETON 1000x1000',1175.470000,1, NOW());</v>
      </c>
    </row>
    <row r="646" spans="1:9" x14ac:dyDescent="0.25">
      <c r="A646" s="2">
        <v>741</v>
      </c>
      <c r="B646" s="3" t="s">
        <v>199</v>
      </c>
      <c r="C646" s="2" t="s">
        <v>2577</v>
      </c>
      <c r="D646" s="2" t="s">
        <v>2578</v>
      </c>
      <c r="F646" s="2" t="s">
        <v>2579</v>
      </c>
      <c r="G646" s="2" t="s">
        <v>2580</v>
      </c>
      <c r="H646" s="2" t="s">
        <v>2539</v>
      </c>
      <c r="I646" t="str">
        <f t="shared" si="32"/>
        <v>INSERT INTO TSaskit (Categorie, SousCategorie, `RefPrestashop`,  id_product_attribute, `Reference`, `Designation`, `PrixMagasin`, `Actif`, DateModification) VALUES ('','',741,NULL,'PALGRILLE1000X1250NP','PALETTE DE 36 GRILLES NON PIETON 1000x1250',1386.070000,1, NOW());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sqref="A1:M14"/>
    </sheetView>
  </sheetViews>
  <sheetFormatPr baseColWidth="10" defaultRowHeight="15" x14ac:dyDescent="0.25"/>
  <sheetData>
    <row r="1" spans="1:2" x14ac:dyDescent="0.25">
      <c r="A1" t="s">
        <v>1195</v>
      </c>
    </row>
    <row r="2" spans="1:2" x14ac:dyDescent="0.25">
      <c r="A2" t="s">
        <v>560</v>
      </c>
    </row>
    <row r="7" spans="1:2" x14ac:dyDescent="0.25">
      <c r="A7" t="s">
        <v>153</v>
      </c>
    </row>
    <row r="8" spans="1:2" x14ac:dyDescent="0.25">
      <c r="B8" t="s">
        <v>154</v>
      </c>
    </row>
    <row r="9" spans="1:2" x14ac:dyDescent="0.25">
      <c r="B9" t="s">
        <v>155</v>
      </c>
    </row>
    <row r="10" spans="1:2" x14ac:dyDescent="0.25">
      <c r="B10" t="s">
        <v>156</v>
      </c>
    </row>
    <row r="11" spans="1:2" x14ac:dyDescent="0.25">
      <c r="B11" t="s">
        <v>157</v>
      </c>
    </row>
    <row r="13" spans="1:2" x14ac:dyDescent="0.25">
      <c r="A13" t="s">
        <v>2559</v>
      </c>
    </row>
    <row r="14" spans="1:2" x14ac:dyDescent="0.25">
      <c r="A14" t="s">
        <v>558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workbookViewId="0">
      <selection sqref="A1:J16"/>
    </sheetView>
  </sheetViews>
  <sheetFormatPr baseColWidth="10" defaultRowHeight="15" x14ac:dyDescent="0.25"/>
  <sheetData>
    <row r="1" spans="1:2" x14ac:dyDescent="0.25">
      <c r="A1" t="s">
        <v>458</v>
      </c>
    </row>
    <row r="2" spans="1:2" x14ac:dyDescent="0.25">
      <c r="A2" t="s">
        <v>459</v>
      </c>
    </row>
    <row r="7" spans="1:2" x14ac:dyDescent="0.25">
      <c r="A7" t="s">
        <v>153</v>
      </c>
    </row>
    <row r="8" spans="1:2" x14ac:dyDescent="0.25">
      <c r="B8" t="s">
        <v>154</v>
      </c>
    </row>
    <row r="9" spans="1:2" x14ac:dyDescent="0.25">
      <c r="B9" t="s">
        <v>206</v>
      </c>
    </row>
    <row r="10" spans="1:2" x14ac:dyDescent="0.25">
      <c r="B10" t="s">
        <v>207</v>
      </c>
    </row>
    <row r="11" spans="1:2" x14ac:dyDescent="0.25">
      <c r="B11" t="s">
        <v>208</v>
      </c>
    </row>
    <row r="13" spans="1:2" x14ac:dyDescent="0.25">
      <c r="A13" t="s">
        <v>2572</v>
      </c>
    </row>
    <row r="14" spans="1:2" x14ac:dyDescent="0.25">
      <c r="A14" t="s">
        <v>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27"/>
  <sheetViews>
    <sheetView workbookViewId="0">
      <selection activeCell="K127" sqref="K2:K127"/>
    </sheetView>
  </sheetViews>
  <sheetFormatPr baseColWidth="10" defaultRowHeight="15" x14ac:dyDescent="0.25"/>
  <cols>
    <col min="4" max="4" width="51.42578125" customWidth="1"/>
    <col min="5" max="5" width="52.85546875" customWidth="1"/>
    <col min="6" max="6" width="24" customWidth="1"/>
  </cols>
  <sheetData>
    <row r="1" spans="1:11" x14ac:dyDescent="0.25">
      <c r="A1" t="s">
        <v>0</v>
      </c>
      <c r="B1" t="s">
        <v>1</v>
      </c>
      <c r="C1" t="s">
        <v>1196</v>
      </c>
      <c r="D1" t="s">
        <v>1197</v>
      </c>
      <c r="E1" t="s">
        <v>1198</v>
      </c>
      <c r="F1" t="s">
        <v>1199</v>
      </c>
      <c r="G1" t="s">
        <v>2</v>
      </c>
      <c r="H1" t="s">
        <v>1200</v>
      </c>
      <c r="K1" t="s">
        <v>1382</v>
      </c>
    </row>
    <row r="2" spans="1:11" x14ac:dyDescent="0.25">
      <c r="A2">
        <v>18</v>
      </c>
      <c r="B2">
        <v>2495</v>
      </c>
      <c r="C2">
        <v>64</v>
      </c>
      <c r="D2" t="s">
        <v>1201</v>
      </c>
      <c r="E2" t="s">
        <v>1509</v>
      </c>
      <c r="F2" t="s">
        <v>1202</v>
      </c>
      <c r="G2" t="s">
        <v>1203</v>
      </c>
      <c r="H2" t="s">
        <v>96</v>
      </c>
      <c r="K2" t="str">
        <f>SUBSTITUTE(SUBSTITUTE(SUBSTITUTE($K$1,"#D#",E2),"#ID#",A2),"#A#",B2)</f>
        <v>UPDATE TSaskit Set Designation = 'Pack FV Géo 1.52mm sans grilles 2EH2.5X1.6' WHERE RefPrestashop = 18 and id_product_attribute = 2495 ;</v>
      </c>
    </row>
    <row r="3" spans="1:11" x14ac:dyDescent="0.25">
      <c r="A3">
        <v>18</v>
      </c>
      <c r="B3">
        <v>2496</v>
      </c>
      <c r="C3">
        <v>25</v>
      </c>
      <c r="D3" t="s">
        <v>1204</v>
      </c>
      <c r="E3" t="s">
        <v>1510</v>
      </c>
      <c r="F3" t="s">
        <v>1205</v>
      </c>
      <c r="G3" t="s">
        <v>1206</v>
      </c>
      <c r="H3" t="s">
        <v>100</v>
      </c>
      <c r="K3" t="str">
        <f t="shared" ref="K3:K66" si="0">SUBSTITUTE(SUBSTITUTE(SUBSTITUTE($K$1,"#D#",E3),"#ID#",A3),"#A#",B3)</f>
        <v>UPDATE TSaskit Set Designation = 'Pack FV Géo 1.52mm sans grilles 3EH3X2' WHERE RefPrestashop = 18 and id_product_attribute = 2496 ;</v>
      </c>
    </row>
    <row r="4" spans="1:11" x14ac:dyDescent="0.25">
      <c r="A4">
        <v>18</v>
      </c>
      <c r="B4">
        <v>2497</v>
      </c>
      <c r="C4">
        <v>26</v>
      </c>
      <c r="D4" t="s">
        <v>1207</v>
      </c>
      <c r="E4" t="s">
        <v>1511</v>
      </c>
      <c r="F4" t="s">
        <v>1208</v>
      </c>
      <c r="G4" t="s">
        <v>1209</v>
      </c>
      <c r="H4" t="s">
        <v>104</v>
      </c>
      <c r="K4" t="str">
        <f t="shared" si="0"/>
        <v>UPDATE TSaskit Set Designation = 'Pack FV Géo 1.52mm sans grilles 4EH4X2' WHERE RefPrestashop = 18 and id_product_attribute = 2497 ;</v>
      </c>
    </row>
    <row r="5" spans="1:11" x14ac:dyDescent="0.25">
      <c r="A5">
        <v>18</v>
      </c>
      <c r="B5">
        <v>2498</v>
      </c>
      <c r="C5">
        <v>27</v>
      </c>
      <c r="D5" t="s">
        <v>1210</v>
      </c>
      <c r="E5" t="s">
        <v>1512</v>
      </c>
      <c r="F5" t="s">
        <v>1211</v>
      </c>
      <c r="G5" t="s">
        <v>1212</v>
      </c>
      <c r="H5" t="s">
        <v>108</v>
      </c>
      <c r="K5" t="str">
        <f t="shared" si="0"/>
        <v>UPDATE TSaskit Set Designation = 'Pack FV Géo 1.52mm sans grilles 5EH4X2.5' WHERE RefPrestashop = 18 and id_product_attribute = 2498 ;</v>
      </c>
    </row>
    <row r="6" spans="1:11" x14ac:dyDescent="0.25">
      <c r="A6">
        <v>18</v>
      </c>
      <c r="B6">
        <v>2499</v>
      </c>
      <c r="C6">
        <v>28</v>
      </c>
      <c r="D6" t="s">
        <v>1213</v>
      </c>
      <c r="E6" t="s">
        <v>1513</v>
      </c>
      <c r="F6" t="s">
        <v>1214</v>
      </c>
      <c r="G6" t="s">
        <v>1215</v>
      </c>
      <c r="H6" t="s">
        <v>112</v>
      </c>
      <c r="K6" t="str">
        <f t="shared" si="0"/>
        <v>UPDATE TSaskit Set Designation = 'Pack FV Géo 1.52mm sans grilles 6EH4x3' WHERE RefPrestashop = 18 and id_product_attribute = 2499 ;</v>
      </c>
    </row>
    <row r="7" spans="1:11" x14ac:dyDescent="0.25">
      <c r="A7">
        <v>18</v>
      </c>
      <c r="B7">
        <v>2500</v>
      </c>
      <c r="C7">
        <v>29</v>
      </c>
      <c r="D7" t="s">
        <v>1216</v>
      </c>
      <c r="E7" t="s">
        <v>1514</v>
      </c>
      <c r="F7" t="s">
        <v>1217</v>
      </c>
      <c r="G7" t="s">
        <v>1218</v>
      </c>
      <c r="H7" t="s">
        <v>1219</v>
      </c>
      <c r="K7" t="str">
        <f t="shared" si="0"/>
        <v>UPDATE TSaskit Set Designation = 'Pack FV Géo 1.52mm sans grilles 6EH6X2' WHERE RefPrestashop = 18 and id_product_attribute = 2500 ;</v>
      </c>
    </row>
    <row r="8" spans="1:11" x14ac:dyDescent="0.25">
      <c r="A8">
        <v>18</v>
      </c>
      <c r="B8">
        <v>2502</v>
      </c>
      <c r="C8">
        <v>30</v>
      </c>
      <c r="D8" t="s">
        <v>1220</v>
      </c>
      <c r="E8" t="s">
        <v>1515</v>
      </c>
      <c r="F8" t="s">
        <v>1214</v>
      </c>
      <c r="G8" t="s">
        <v>1221</v>
      </c>
      <c r="H8" t="s">
        <v>116</v>
      </c>
      <c r="K8" t="str">
        <f t="shared" si="0"/>
        <v>UPDATE TSaskit Set Designation = 'Pack FV Géo 1.52mm sans grilles 7EH4X3.5' WHERE RefPrestashop = 18 and id_product_attribute = 2502 ;</v>
      </c>
    </row>
    <row r="9" spans="1:11" x14ac:dyDescent="0.25">
      <c r="A9">
        <v>18</v>
      </c>
      <c r="B9">
        <v>2503</v>
      </c>
      <c r="C9">
        <v>31</v>
      </c>
      <c r="D9" t="s">
        <v>1222</v>
      </c>
      <c r="E9" t="s">
        <v>1516</v>
      </c>
      <c r="F9" t="s">
        <v>1223</v>
      </c>
      <c r="G9" t="s">
        <v>1224</v>
      </c>
      <c r="H9" t="s">
        <v>120</v>
      </c>
      <c r="K9" t="str">
        <f t="shared" si="0"/>
        <v>UPDATE TSaskit Set Designation = 'Pack FV Géo 1.52mm sans grilles 8EH4X4' WHERE RefPrestashop = 18 and id_product_attribute = 2503 ;</v>
      </c>
    </row>
    <row r="10" spans="1:11" x14ac:dyDescent="0.25">
      <c r="A10">
        <v>18</v>
      </c>
      <c r="B10">
        <v>2504</v>
      </c>
      <c r="C10">
        <v>32</v>
      </c>
      <c r="D10" t="s">
        <v>1225</v>
      </c>
      <c r="E10" t="s">
        <v>1517</v>
      </c>
      <c r="F10" t="s">
        <v>1226</v>
      </c>
      <c r="G10" t="s">
        <v>1227</v>
      </c>
      <c r="H10" t="s">
        <v>1228</v>
      </c>
      <c r="K10" t="str">
        <f t="shared" si="0"/>
        <v>UPDATE TSaskit Set Designation = 'Pack FV Géo 1.52mm sans grilles 8EH8X2' WHERE RefPrestashop = 18 and id_product_attribute = 2504 ;</v>
      </c>
    </row>
    <row r="11" spans="1:11" x14ac:dyDescent="0.25">
      <c r="A11">
        <v>18</v>
      </c>
      <c r="B11">
        <v>2505</v>
      </c>
      <c r="C11">
        <v>33</v>
      </c>
      <c r="D11" t="s">
        <v>1229</v>
      </c>
      <c r="E11" t="s">
        <v>1518</v>
      </c>
      <c r="F11" t="s">
        <v>1223</v>
      </c>
      <c r="G11" t="s">
        <v>1230</v>
      </c>
      <c r="H11" t="s">
        <v>124</v>
      </c>
      <c r="K11" t="str">
        <f t="shared" si="0"/>
        <v>UPDATE TSaskit Set Designation = 'Pack FV Géo 1.52mm sans grilles 9EH4X4.5' WHERE RefPrestashop = 18 and id_product_attribute = 2505 ;</v>
      </c>
    </row>
    <row r="12" spans="1:11" x14ac:dyDescent="0.25">
      <c r="A12">
        <v>18</v>
      </c>
      <c r="B12">
        <v>2506</v>
      </c>
      <c r="C12">
        <v>59</v>
      </c>
      <c r="D12" t="s">
        <v>1231</v>
      </c>
      <c r="E12" t="s">
        <v>1519</v>
      </c>
      <c r="F12" t="s">
        <v>1232</v>
      </c>
      <c r="G12" t="s">
        <v>1233</v>
      </c>
      <c r="H12" t="s">
        <v>1234</v>
      </c>
      <c r="K12" t="str">
        <f t="shared" si="0"/>
        <v>UPDATE TSaskit Set Designation = 'Pack FV Géo 1.52mm sans grilles 10EH10X2' WHERE RefPrestashop = 18 and id_product_attribute = 2506 ;</v>
      </c>
    </row>
    <row r="13" spans="1:11" x14ac:dyDescent="0.25">
      <c r="A13">
        <v>18</v>
      </c>
      <c r="B13">
        <v>2507</v>
      </c>
      <c r="C13">
        <v>60</v>
      </c>
      <c r="D13" t="s">
        <v>1235</v>
      </c>
      <c r="E13" t="s">
        <v>1520</v>
      </c>
      <c r="F13" t="s">
        <v>1236</v>
      </c>
      <c r="G13" t="s">
        <v>1237</v>
      </c>
      <c r="H13" t="s">
        <v>128</v>
      </c>
      <c r="K13" t="str">
        <f t="shared" si="0"/>
        <v>UPDATE TSaskit Set Designation = 'Pack FV Géo 1.52mm sans grilles 10EH4X5' WHERE RefPrestashop = 18 and id_product_attribute = 2507 ;</v>
      </c>
    </row>
    <row r="14" spans="1:11" x14ac:dyDescent="0.25">
      <c r="A14">
        <v>18</v>
      </c>
      <c r="B14">
        <v>2508</v>
      </c>
      <c r="C14">
        <v>61</v>
      </c>
      <c r="D14" t="s">
        <v>1238</v>
      </c>
      <c r="E14" t="s">
        <v>1521</v>
      </c>
      <c r="F14" t="s">
        <v>1239</v>
      </c>
      <c r="G14" t="s">
        <v>1240</v>
      </c>
      <c r="H14" t="s">
        <v>1241</v>
      </c>
      <c r="K14" t="str">
        <f t="shared" si="0"/>
        <v>UPDATE TSaskit Set Designation = 'Pack FV Géo 1.52mm sans grilles 10EH8X2.5' WHERE RefPrestashop = 18 and id_product_attribute = 2508 ;</v>
      </c>
    </row>
    <row r="15" spans="1:11" x14ac:dyDescent="0.25">
      <c r="A15">
        <v>18</v>
      </c>
      <c r="B15">
        <v>2509</v>
      </c>
      <c r="C15">
        <v>62</v>
      </c>
      <c r="D15" t="s">
        <v>1242</v>
      </c>
      <c r="E15" t="s">
        <v>1522</v>
      </c>
      <c r="F15" t="s">
        <v>1243</v>
      </c>
      <c r="G15" t="s">
        <v>1244</v>
      </c>
      <c r="H15" t="s">
        <v>132</v>
      </c>
      <c r="K15" t="str">
        <f t="shared" si="0"/>
        <v>UPDATE TSaskit Set Designation = 'Pack FV Géo 1.52mm sans grilles 12EH6X4' WHERE RefPrestashop = 18 and id_product_attribute = 2509 ;</v>
      </c>
    </row>
    <row r="16" spans="1:11" x14ac:dyDescent="0.25">
      <c r="A16">
        <v>18</v>
      </c>
      <c r="B16">
        <v>2510</v>
      </c>
      <c r="C16">
        <v>65</v>
      </c>
      <c r="D16" t="s">
        <v>1245</v>
      </c>
      <c r="E16" t="s">
        <v>1523</v>
      </c>
      <c r="F16" t="s">
        <v>1246</v>
      </c>
      <c r="G16" t="s">
        <v>1247</v>
      </c>
      <c r="H16" t="s">
        <v>132</v>
      </c>
      <c r="K16" t="str">
        <f t="shared" si="0"/>
        <v>UPDATE TSaskit Set Designation = 'Pack FV Géo 1.52mm sans grilles 12EH8X3' WHERE RefPrestashop = 18 and id_product_attribute = 2510 ;</v>
      </c>
    </row>
    <row r="17" spans="1:11" x14ac:dyDescent="0.25">
      <c r="A17">
        <v>18</v>
      </c>
      <c r="B17">
        <v>2511</v>
      </c>
      <c r="C17">
        <v>66</v>
      </c>
      <c r="D17" t="s">
        <v>1248</v>
      </c>
      <c r="E17" t="s">
        <v>1524</v>
      </c>
      <c r="F17" t="s">
        <v>1249</v>
      </c>
      <c r="G17" t="s">
        <v>1250</v>
      </c>
      <c r="H17" t="s">
        <v>136</v>
      </c>
      <c r="K17" t="str">
        <f t="shared" si="0"/>
        <v>UPDATE TSaskit Set Designation = 'Pack FV Géo 1.52mm sans grilles 14EH7X4' WHERE RefPrestashop = 18 and id_product_attribute = 2511 ;</v>
      </c>
    </row>
    <row r="18" spans="1:11" x14ac:dyDescent="0.25">
      <c r="A18">
        <v>18</v>
      </c>
      <c r="B18">
        <v>2512</v>
      </c>
      <c r="C18">
        <v>67</v>
      </c>
      <c r="D18" t="s">
        <v>1251</v>
      </c>
      <c r="E18" t="s">
        <v>1525</v>
      </c>
      <c r="F18" t="s">
        <v>1246</v>
      </c>
      <c r="G18" t="s">
        <v>1252</v>
      </c>
      <c r="H18" t="s">
        <v>1253</v>
      </c>
      <c r="K18" t="str">
        <f t="shared" si="0"/>
        <v>UPDATE TSaskit Set Designation = 'Pack FV Géo 1.52mm sans grilles 14EH8X3.5' WHERE RefPrestashop = 18 and id_product_attribute = 2512 ;</v>
      </c>
    </row>
    <row r="19" spans="1:11" x14ac:dyDescent="0.25">
      <c r="A19">
        <v>18</v>
      </c>
      <c r="B19">
        <v>2513</v>
      </c>
      <c r="C19">
        <v>68</v>
      </c>
      <c r="D19" t="s">
        <v>1254</v>
      </c>
      <c r="E19" t="s">
        <v>1526</v>
      </c>
      <c r="F19" t="s">
        <v>1255</v>
      </c>
      <c r="G19" t="s">
        <v>1256</v>
      </c>
      <c r="H19" t="s">
        <v>140</v>
      </c>
      <c r="K19" t="str">
        <f t="shared" si="0"/>
        <v>UPDATE TSaskit Set Designation = 'Pack FV Géo 1.52mm sans grilles 16EH8X4' WHERE RefPrestashop = 18 and id_product_attribute = 2513 ;</v>
      </c>
    </row>
    <row r="20" spans="1:11" x14ac:dyDescent="0.25">
      <c r="A20">
        <v>18</v>
      </c>
      <c r="B20">
        <v>2514</v>
      </c>
      <c r="C20">
        <v>69</v>
      </c>
      <c r="D20" t="s">
        <v>1257</v>
      </c>
      <c r="E20" t="s">
        <v>1527</v>
      </c>
      <c r="F20" t="s">
        <v>774</v>
      </c>
      <c r="G20" t="s">
        <v>1258</v>
      </c>
      <c r="H20" t="s">
        <v>144</v>
      </c>
      <c r="K20" t="str">
        <f t="shared" si="0"/>
        <v>UPDATE TSaskit Set Designation = 'Pack FV Géo 1.52mm sans grilles 18EH8X4.5' WHERE RefPrestashop = 18 and id_product_attribute = 2514 ;</v>
      </c>
    </row>
    <row r="21" spans="1:11" x14ac:dyDescent="0.25">
      <c r="A21">
        <v>18</v>
      </c>
      <c r="B21">
        <v>2515</v>
      </c>
      <c r="C21">
        <v>70</v>
      </c>
      <c r="D21" t="s">
        <v>1259</v>
      </c>
      <c r="E21" t="s">
        <v>1528</v>
      </c>
      <c r="F21" t="s">
        <v>1260</v>
      </c>
      <c r="G21" t="s">
        <v>1261</v>
      </c>
      <c r="H21" t="s">
        <v>1262</v>
      </c>
      <c r="K21" t="str">
        <f t="shared" si="0"/>
        <v>UPDATE TSaskit Set Designation = 'Pack FV Géo 1.52mm sans grilles 18EH9X4' WHERE RefPrestashop = 18 and id_product_attribute = 2515 ;</v>
      </c>
    </row>
    <row r="22" spans="1:11" x14ac:dyDescent="0.25">
      <c r="A22">
        <v>18</v>
      </c>
      <c r="B22">
        <v>2516</v>
      </c>
      <c r="C22">
        <v>71</v>
      </c>
      <c r="D22" t="s">
        <v>1263</v>
      </c>
      <c r="E22" t="s">
        <v>1529</v>
      </c>
      <c r="F22" t="s">
        <v>1264</v>
      </c>
      <c r="G22" t="s">
        <v>1265</v>
      </c>
      <c r="H22" t="s">
        <v>1266</v>
      </c>
      <c r="K22" t="str">
        <f t="shared" si="0"/>
        <v>UPDATE TSaskit Set Designation = 'Pack FV Géo 1.52mm sans grilles 20EH10X4' WHERE RefPrestashop = 18 and id_product_attribute = 2516 ;</v>
      </c>
    </row>
    <row r="23" spans="1:11" x14ac:dyDescent="0.25">
      <c r="A23">
        <v>18</v>
      </c>
      <c r="B23">
        <v>2517</v>
      </c>
      <c r="C23">
        <v>72</v>
      </c>
      <c r="D23" t="s">
        <v>1267</v>
      </c>
      <c r="E23" t="s">
        <v>1530</v>
      </c>
      <c r="F23" t="s">
        <v>1268</v>
      </c>
      <c r="G23" t="s">
        <v>1269</v>
      </c>
      <c r="H23" t="s">
        <v>148</v>
      </c>
      <c r="K23" t="str">
        <f t="shared" si="0"/>
        <v>UPDATE TSaskit Set Designation = 'Pack FV Géo 1.52mm sans grilles 20EH8X5' WHERE RefPrestashop = 18 and id_product_attribute = 2517 ;</v>
      </c>
    </row>
    <row r="24" spans="1:11" x14ac:dyDescent="0.25">
      <c r="A24">
        <v>29</v>
      </c>
      <c r="B24">
        <v>372</v>
      </c>
      <c r="C24">
        <v>34</v>
      </c>
      <c r="D24" t="s">
        <v>1270</v>
      </c>
      <c r="E24" t="s">
        <v>1531</v>
      </c>
      <c r="F24" t="s">
        <v>1271</v>
      </c>
      <c r="G24" t="s">
        <v>1272</v>
      </c>
      <c r="H24" t="s">
        <v>1273</v>
      </c>
      <c r="K24" t="str">
        <f t="shared" si="0"/>
        <v>UPDATE TSaskit Set Designation = 'Pack FH 1.10mm 2EH' WHERE RefPrestashop = 29 and id_product_attribute = 372 ;</v>
      </c>
    </row>
    <row r="25" spans="1:11" x14ac:dyDescent="0.25">
      <c r="A25">
        <v>29</v>
      </c>
      <c r="B25">
        <v>373</v>
      </c>
      <c r="C25">
        <v>35</v>
      </c>
      <c r="D25" t="s">
        <v>1274</v>
      </c>
      <c r="E25" t="s">
        <v>1532</v>
      </c>
      <c r="F25" t="s">
        <v>1275</v>
      </c>
      <c r="G25" t="s">
        <v>1276</v>
      </c>
      <c r="H25" t="s">
        <v>618</v>
      </c>
      <c r="K25" t="str">
        <f t="shared" si="0"/>
        <v>UPDATE TSaskit Set Designation = 'Pack FH 1.10mm 3EH' WHERE RefPrestashop = 29 and id_product_attribute = 373 ;</v>
      </c>
    </row>
    <row r="26" spans="1:11" x14ac:dyDescent="0.25">
      <c r="A26">
        <v>29</v>
      </c>
      <c r="B26">
        <v>374</v>
      </c>
      <c r="C26">
        <v>36</v>
      </c>
      <c r="D26" t="s">
        <v>1277</v>
      </c>
      <c r="E26" t="s">
        <v>1533</v>
      </c>
      <c r="F26" t="s">
        <v>1278</v>
      </c>
      <c r="G26" t="s">
        <v>1279</v>
      </c>
      <c r="H26" t="s">
        <v>96</v>
      </c>
      <c r="K26" t="str">
        <f t="shared" si="0"/>
        <v>UPDATE TSaskit Set Designation = 'Pack FH 1.10mm 4EH' WHERE RefPrestashop = 29 and id_product_attribute = 374 ;</v>
      </c>
    </row>
    <row r="27" spans="1:11" x14ac:dyDescent="0.25">
      <c r="A27">
        <v>29</v>
      </c>
      <c r="B27">
        <v>375</v>
      </c>
      <c r="C27">
        <v>37</v>
      </c>
      <c r="D27" t="s">
        <v>1280</v>
      </c>
      <c r="E27" t="s">
        <v>1534</v>
      </c>
      <c r="F27" t="s">
        <v>1281</v>
      </c>
      <c r="G27" t="s">
        <v>1282</v>
      </c>
      <c r="H27" t="s">
        <v>1283</v>
      </c>
      <c r="K27" t="str">
        <f t="shared" si="0"/>
        <v>UPDATE TSaskit Set Designation = 'Pack FH 1.10mm 5EH' WHERE RefPrestashop = 29 and id_product_attribute = 375 ;</v>
      </c>
    </row>
    <row r="28" spans="1:11" x14ac:dyDescent="0.25">
      <c r="A28">
        <v>29</v>
      </c>
      <c r="B28">
        <v>376</v>
      </c>
      <c r="C28">
        <v>38</v>
      </c>
      <c r="D28" t="s">
        <v>1284</v>
      </c>
      <c r="E28" t="s">
        <v>1535</v>
      </c>
      <c r="F28" t="s">
        <v>1285</v>
      </c>
      <c r="G28" t="s">
        <v>1286</v>
      </c>
      <c r="H28" t="s">
        <v>1287</v>
      </c>
      <c r="K28" t="str">
        <f t="shared" si="0"/>
        <v>UPDATE TSaskit Set Designation = 'Pack FH 1.10mm 6EH' WHERE RefPrestashop = 29 and id_product_attribute = 376 ;</v>
      </c>
    </row>
    <row r="29" spans="1:11" x14ac:dyDescent="0.25">
      <c r="A29">
        <v>29</v>
      </c>
      <c r="B29">
        <v>377</v>
      </c>
      <c r="C29">
        <v>39</v>
      </c>
      <c r="D29" t="s">
        <v>1288</v>
      </c>
      <c r="E29" t="s">
        <v>1536</v>
      </c>
      <c r="F29" t="s">
        <v>1289</v>
      </c>
      <c r="G29" t="s">
        <v>1290</v>
      </c>
      <c r="H29" t="s">
        <v>6</v>
      </c>
      <c r="K29" t="str">
        <f t="shared" si="0"/>
        <v>UPDATE TSaskit Set Designation = 'Pack FH 1.10mm 7EH' WHERE RefPrestashop = 29 and id_product_attribute = 377 ;</v>
      </c>
    </row>
    <row r="30" spans="1:11" x14ac:dyDescent="0.25">
      <c r="A30">
        <v>29</v>
      </c>
      <c r="B30">
        <v>378</v>
      </c>
      <c r="C30">
        <v>40</v>
      </c>
      <c r="D30" t="s">
        <v>1291</v>
      </c>
      <c r="E30" t="s">
        <v>1537</v>
      </c>
      <c r="F30" t="s">
        <v>1292</v>
      </c>
      <c r="G30" t="s">
        <v>1293</v>
      </c>
      <c r="H30" t="s">
        <v>1294</v>
      </c>
      <c r="K30" t="str">
        <f t="shared" si="0"/>
        <v>UPDATE TSaskit Set Designation = 'Pack FH 1.10mm 8EH' WHERE RefPrestashop = 29 and id_product_attribute = 378 ;</v>
      </c>
    </row>
    <row r="31" spans="1:11" x14ac:dyDescent="0.25">
      <c r="A31">
        <v>29</v>
      </c>
      <c r="B31">
        <v>379</v>
      </c>
      <c r="C31">
        <v>41</v>
      </c>
      <c r="D31" t="s">
        <v>1295</v>
      </c>
      <c r="E31" t="s">
        <v>1538</v>
      </c>
      <c r="F31" t="s">
        <v>1296</v>
      </c>
      <c r="G31" t="s">
        <v>1297</v>
      </c>
      <c r="H31" t="s">
        <v>1298</v>
      </c>
      <c r="K31" t="str">
        <f t="shared" si="0"/>
        <v>UPDATE TSaskit Set Designation = 'Pack FH 1.10mm 9EH' WHERE RefPrestashop = 29 and id_product_attribute = 379 ;</v>
      </c>
    </row>
    <row r="32" spans="1:11" x14ac:dyDescent="0.25">
      <c r="A32">
        <v>29</v>
      </c>
      <c r="B32">
        <v>380</v>
      </c>
      <c r="C32">
        <v>42</v>
      </c>
      <c r="D32" t="s">
        <v>1299</v>
      </c>
      <c r="E32" t="s">
        <v>1539</v>
      </c>
      <c r="F32" t="s">
        <v>1300</v>
      </c>
      <c r="G32" t="s">
        <v>1301</v>
      </c>
      <c r="H32" t="s">
        <v>1298</v>
      </c>
      <c r="K32" t="str">
        <f t="shared" si="0"/>
        <v>UPDATE TSaskit Set Designation = 'Pack FH 1.10mm 10EH' WHERE RefPrestashop = 29 and id_product_attribute = 380 ;</v>
      </c>
    </row>
    <row r="33" spans="1:11" x14ac:dyDescent="0.25">
      <c r="A33">
        <v>29</v>
      </c>
      <c r="B33">
        <v>381</v>
      </c>
      <c r="C33">
        <v>43</v>
      </c>
      <c r="D33" t="s">
        <v>1302</v>
      </c>
      <c r="E33" t="s">
        <v>1540</v>
      </c>
      <c r="F33" t="s">
        <v>1303</v>
      </c>
      <c r="G33" t="s">
        <v>1304</v>
      </c>
      <c r="H33" t="s">
        <v>1305</v>
      </c>
      <c r="K33" t="str">
        <f t="shared" si="0"/>
        <v>UPDATE TSaskit Set Designation = 'Pack FH 1.10mm 12EH' WHERE RefPrestashop = 29 and id_product_attribute = 381 ;</v>
      </c>
    </row>
    <row r="34" spans="1:11" x14ac:dyDescent="0.25">
      <c r="A34">
        <v>29</v>
      </c>
      <c r="B34">
        <v>382</v>
      </c>
      <c r="C34">
        <v>44</v>
      </c>
      <c r="D34" t="s">
        <v>1306</v>
      </c>
      <c r="E34" t="s">
        <v>1541</v>
      </c>
      <c r="F34" t="s">
        <v>1307</v>
      </c>
      <c r="G34" t="s">
        <v>1308</v>
      </c>
      <c r="H34" t="s">
        <v>1309</v>
      </c>
      <c r="K34" t="str">
        <f t="shared" si="0"/>
        <v>UPDATE TSaskit Set Designation = 'Pack FH 1.10mm 14EH' WHERE RefPrestashop = 29 and id_product_attribute = 382 ;</v>
      </c>
    </row>
    <row r="35" spans="1:11" x14ac:dyDescent="0.25">
      <c r="A35">
        <v>29</v>
      </c>
      <c r="B35">
        <v>383</v>
      </c>
      <c r="C35">
        <v>45</v>
      </c>
      <c r="D35" t="s">
        <v>1310</v>
      </c>
      <c r="E35" t="s">
        <v>1542</v>
      </c>
      <c r="F35" t="s">
        <v>1311</v>
      </c>
      <c r="G35" t="s">
        <v>1312</v>
      </c>
      <c r="H35" t="s">
        <v>1313</v>
      </c>
      <c r="K35" t="str">
        <f t="shared" si="0"/>
        <v>UPDATE TSaskit Set Designation = 'Pack FH 1.10mm 16EH' WHERE RefPrestashop = 29 and id_product_attribute = 383 ;</v>
      </c>
    </row>
    <row r="36" spans="1:11" x14ac:dyDescent="0.25">
      <c r="A36">
        <v>29</v>
      </c>
      <c r="B36">
        <v>384</v>
      </c>
      <c r="C36">
        <v>46</v>
      </c>
      <c r="D36" t="s">
        <v>1314</v>
      </c>
      <c r="E36" t="s">
        <v>1543</v>
      </c>
      <c r="F36" t="s">
        <v>1315</v>
      </c>
      <c r="G36" t="s">
        <v>1316</v>
      </c>
      <c r="H36" t="s">
        <v>1317</v>
      </c>
      <c r="K36" t="str">
        <f t="shared" si="0"/>
        <v>UPDATE TSaskit Set Designation = 'Pack FH 1.10mm 18EH' WHERE RefPrestashop = 29 and id_product_attribute = 384 ;</v>
      </c>
    </row>
    <row r="37" spans="1:11" x14ac:dyDescent="0.25">
      <c r="A37">
        <v>29</v>
      </c>
      <c r="B37">
        <v>385</v>
      </c>
      <c r="C37">
        <v>47</v>
      </c>
      <c r="D37" t="s">
        <v>1318</v>
      </c>
      <c r="E37" t="s">
        <v>1544</v>
      </c>
      <c r="F37" t="s">
        <v>1319</v>
      </c>
      <c r="G37" t="s">
        <v>1320</v>
      </c>
      <c r="H37" t="s">
        <v>1321</v>
      </c>
      <c r="K37" t="str">
        <f t="shared" si="0"/>
        <v>UPDATE TSaskit Set Designation = 'Pack FH 1.10mm 20EH' WHERE RefPrestashop = 29 and id_product_attribute = 385 ;</v>
      </c>
    </row>
    <row r="38" spans="1:11" x14ac:dyDescent="0.25">
      <c r="A38">
        <v>511</v>
      </c>
      <c r="B38">
        <v>2474</v>
      </c>
      <c r="C38">
        <v>64</v>
      </c>
      <c r="D38" t="s">
        <v>1322</v>
      </c>
      <c r="E38" t="s">
        <v>1545</v>
      </c>
      <c r="F38" t="s">
        <v>1202</v>
      </c>
      <c r="G38" t="s">
        <v>95</v>
      </c>
      <c r="H38" t="s">
        <v>1323</v>
      </c>
      <c r="K38" t="str">
        <f t="shared" si="0"/>
        <v>UPDATE TSaskit Set Designation = 'Pack FV Géo 1.52mm avec grilles 2EH2.5X1.6' WHERE RefPrestashop = 511 and id_product_attribute = 2474 ;</v>
      </c>
    </row>
    <row r="39" spans="1:11" x14ac:dyDescent="0.25">
      <c r="A39">
        <v>511</v>
      </c>
      <c r="B39">
        <v>2475</v>
      </c>
      <c r="C39">
        <v>25</v>
      </c>
      <c r="D39" t="s">
        <v>1324</v>
      </c>
      <c r="E39" t="s">
        <v>1546</v>
      </c>
      <c r="F39" t="s">
        <v>1300</v>
      </c>
      <c r="G39" t="s">
        <v>99</v>
      </c>
      <c r="H39" t="s">
        <v>1325</v>
      </c>
      <c r="K39" t="str">
        <f t="shared" si="0"/>
        <v>UPDATE TSaskit Set Designation = 'Pack FV Géo 1.52mm avec grilles 3EH3X2' WHERE RefPrestashop = 511 and id_product_attribute = 2475 ;</v>
      </c>
    </row>
    <row r="40" spans="1:11" x14ac:dyDescent="0.25">
      <c r="A40">
        <v>511</v>
      </c>
      <c r="B40">
        <v>2476</v>
      </c>
      <c r="C40">
        <v>26</v>
      </c>
      <c r="D40" t="s">
        <v>1326</v>
      </c>
      <c r="E40" t="s">
        <v>1547</v>
      </c>
      <c r="F40" t="s">
        <v>1307</v>
      </c>
      <c r="G40" t="s">
        <v>103</v>
      </c>
      <c r="H40" t="s">
        <v>1327</v>
      </c>
      <c r="K40" t="str">
        <f t="shared" si="0"/>
        <v>UPDATE TSaskit Set Designation = 'Pack FV Géo 1.52mm avec grilles 4EH4X2' WHERE RefPrestashop = 511 and id_product_attribute = 2476 ;</v>
      </c>
    </row>
    <row r="41" spans="1:11" x14ac:dyDescent="0.25">
      <c r="A41">
        <v>511</v>
      </c>
      <c r="B41">
        <v>2477</v>
      </c>
      <c r="C41">
        <v>27</v>
      </c>
      <c r="D41" t="s">
        <v>1328</v>
      </c>
      <c r="E41" t="s">
        <v>1548</v>
      </c>
      <c r="F41" t="s">
        <v>1329</v>
      </c>
      <c r="G41" t="s">
        <v>107</v>
      </c>
      <c r="H41" t="s">
        <v>1330</v>
      </c>
      <c r="K41" t="str">
        <f t="shared" si="0"/>
        <v>UPDATE TSaskit Set Designation = 'Pack FV Géo 1.52mm avec grilles 5EH4X2.5' WHERE RefPrestashop = 511 and id_product_attribute = 2477 ;</v>
      </c>
    </row>
    <row r="42" spans="1:11" x14ac:dyDescent="0.25">
      <c r="A42">
        <v>511</v>
      </c>
      <c r="B42">
        <v>2478</v>
      </c>
      <c r="C42">
        <v>28</v>
      </c>
      <c r="D42" t="s">
        <v>1331</v>
      </c>
      <c r="E42" t="s">
        <v>1549</v>
      </c>
      <c r="F42" t="s">
        <v>1332</v>
      </c>
      <c r="G42" t="s">
        <v>111</v>
      </c>
      <c r="H42" t="s">
        <v>1333</v>
      </c>
      <c r="K42" t="str">
        <f t="shared" si="0"/>
        <v>UPDATE TSaskit Set Designation = 'Pack FV Géo 1.52mm avec grilles 6EH4x3' WHERE RefPrestashop = 511 and id_product_attribute = 2478 ;</v>
      </c>
    </row>
    <row r="43" spans="1:11" x14ac:dyDescent="0.25">
      <c r="A43">
        <v>511</v>
      </c>
      <c r="B43">
        <v>2479</v>
      </c>
      <c r="C43">
        <v>29</v>
      </c>
      <c r="D43" t="s">
        <v>1334</v>
      </c>
      <c r="E43" t="s">
        <v>1550</v>
      </c>
      <c r="F43" t="s">
        <v>1335</v>
      </c>
      <c r="G43" t="s">
        <v>1336</v>
      </c>
      <c r="H43" t="s">
        <v>1337</v>
      </c>
      <c r="K43" t="str">
        <f t="shared" si="0"/>
        <v>UPDATE TSaskit Set Designation = 'Pack FV Géo 1.52mm avec grilles 6EH6X2' WHERE RefPrestashop = 511 and id_product_attribute = 2479 ;</v>
      </c>
    </row>
    <row r="44" spans="1:11" x14ac:dyDescent="0.25">
      <c r="A44">
        <v>511</v>
      </c>
      <c r="B44">
        <v>2480</v>
      </c>
      <c r="C44">
        <v>30</v>
      </c>
      <c r="D44" t="s">
        <v>1338</v>
      </c>
      <c r="E44" t="s">
        <v>1551</v>
      </c>
      <c r="F44" t="s">
        <v>1339</v>
      </c>
      <c r="G44" t="s">
        <v>115</v>
      </c>
      <c r="H44" t="s">
        <v>1340</v>
      </c>
      <c r="K44" t="str">
        <f t="shared" si="0"/>
        <v>UPDATE TSaskit Set Designation = 'Pack FV Géo 1.52mm avec grilles 7EH4X3.5' WHERE RefPrestashop = 511 and id_product_attribute = 2480 ;</v>
      </c>
    </row>
    <row r="45" spans="1:11" x14ac:dyDescent="0.25">
      <c r="A45">
        <v>511</v>
      </c>
      <c r="B45">
        <v>2481</v>
      </c>
      <c r="C45">
        <v>31</v>
      </c>
      <c r="D45" t="s">
        <v>1341</v>
      </c>
      <c r="E45" t="s">
        <v>1552</v>
      </c>
      <c r="F45" t="s">
        <v>1342</v>
      </c>
      <c r="G45" t="s">
        <v>119</v>
      </c>
      <c r="H45" t="s">
        <v>1343</v>
      </c>
      <c r="K45" t="str">
        <f t="shared" si="0"/>
        <v>UPDATE TSaskit Set Designation = 'Pack FV Géo 1.52mm avec grilles 8EH4X4' WHERE RefPrestashop = 511 and id_product_attribute = 2481 ;</v>
      </c>
    </row>
    <row r="46" spans="1:11" x14ac:dyDescent="0.25">
      <c r="A46">
        <v>511</v>
      </c>
      <c r="B46">
        <v>2482</v>
      </c>
      <c r="C46">
        <v>32</v>
      </c>
      <c r="D46" t="s">
        <v>1344</v>
      </c>
      <c r="E46" t="s">
        <v>1553</v>
      </c>
      <c r="F46" t="s">
        <v>1345</v>
      </c>
      <c r="G46" t="s">
        <v>1346</v>
      </c>
      <c r="H46" t="s">
        <v>1343</v>
      </c>
      <c r="K46" t="str">
        <f t="shared" si="0"/>
        <v>UPDATE TSaskit Set Designation = 'Pack FV Géo 1.52mm avec grilles 8EH8X2' WHERE RefPrestashop = 511 and id_product_attribute = 2482 ;</v>
      </c>
    </row>
    <row r="47" spans="1:11" x14ac:dyDescent="0.25">
      <c r="A47">
        <v>511</v>
      </c>
      <c r="B47">
        <v>2483</v>
      </c>
      <c r="C47">
        <v>33</v>
      </c>
      <c r="D47" t="s">
        <v>1347</v>
      </c>
      <c r="E47" t="s">
        <v>1554</v>
      </c>
      <c r="F47" t="s">
        <v>1348</v>
      </c>
      <c r="G47" t="s">
        <v>123</v>
      </c>
      <c r="H47" t="s">
        <v>1349</v>
      </c>
      <c r="K47" t="str">
        <f t="shared" si="0"/>
        <v>UPDATE TSaskit Set Designation = 'Pack FV Géo 1.52mm avec grilles 9EH4X4.5' WHERE RefPrestashop = 511 and id_product_attribute = 2483 ;</v>
      </c>
    </row>
    <row r="48" spans="1:11" x14ac:dyDescent="0.25">
      <c r="A48">
        <v>511</v>
      </c>
      <c r="B48">
        <v>2484</v>
      </c>
      <c r="C48">
        <v>60</v>
      </c>
      <c r="D48" t="s">
        <v>1350</v>
      </c>
      <c r="E48" t="s">
        <v>1555</v>
      </c>
      <c r="F48" t="s">
        <v>1351</v>
      </c>
      <c r="G48" t="s">
        <v>127</v>
      </c>
      <c r="H48" t="s">
        <v>1352</v>
      </c>
      <c r="K48" t="str">
        <f t="shared" si="0"/>
        <v>UPDATE TSaskit Set Designation = 'Pack FV Géo 1.52mm avec grilles 10EH4X5' WHERE RefPrestashop = 511 and id_product_attribute = 2484 ;</v>
      </c>
    </row>
    <row r="49" spans="1:11" x14ac:dyDescent="0.25">
      <c r="A49">
        <v>511</v>
      </c>
      <c r="B49">
        <v>2485</v>
      </c>
      <c r="C49">
        <v>62</v>
      </c>
      <c r="D49" t="s">
        <v>1353</v>
      </c>
      <c r="E49" t="s">
        <v>1556</v>
      </c>
      <c r="F49" t="s">
        <v>1354</v>
      </c>
      <c r="G49" t="s">
        <v>131</v>
      </c>
      <c r="H49" t="s">
        <v>1355</v>
      </c>
      <c r="K49" t="str">
        <f t="shared" si="0"/>
        <v>UPDATE TSaskit Set Designation = 'Pack FV Géo 1.52mm avec grilles 12EH6X4' WHERE RefPrestashop = 511 and id_product_attribute = 2485 ;</v>
      </c>
    </row>
    <row r="50" spans="1:11" x14ac:dyDescent="0.25">
      <c r="A50">
        <v>511</v>
      </c>
      <c r="B50">
        <v>2486</v>
      </c>
      <c r="C50">
        <v>66</v>
      </c>
      <c r="D50" t="s">
        <v>1356</v>
      </c>
      <c r="E50" t="s">
        <v>1557</v>
      </c>
      <c r="F50" t="s">
        <v>1357</v>
      </c>
      <c r="G50" t="s">
        <v>135</v>
      </c>
      <c r="H50" t="s">
        <v>1358</v>
      </c>
      <c r="K50" t="str">
        <f t="shared" si="0"/>
        <v>UPDATE TSaskit Set Designation = 'Pack FV Géo 1.52mm avec grilles 14EH7X4' WHERE RefPrestashop = 511 and id_product_attribute = 2486 ;</v>
      </c>
    </row>
    <row r="51" spans="1:11" x14ac:dyDescent="0.25">
      <c r="A51">
        <v>511</v>
      </c>
      <c r="B51">
        <v>2487</v>
      </c>
      <c r="C51">
        <v>68</v>
      </c>
      <c r="D51" t="s">
        <v>1359</v>
      </c>
      <c r="E51" t="s">
        <v>1558</v>
      </c>
      <c r="F51" t="s">
        <v>1360</v>
      </c>
      <c r="G51" t="s">
        <v>139</v>
      </c>
      <c r="H51" t="s">
        <v>1361</v>
      </c>
      <c r="K51" t="str">
        <f t="shared" si="0"/>
        <v>UPDATE TSaskit Set Designation = 'Pack FV Géo 1.52mm avec grilles 16EH8X4' WHERE RefPrestashop = 511 and id_product_attribute = 2487 ;</v>
      </c>
    </row>
    <row r="52" spans="1:11" x14ac:dyDescent="0.25">
      <c r="A52">
        <v>511</v>
      </c>
      <c r="B52">
        <v>2488</v>
      </c>
      <c r="C52">
        <v>69</v>
      </c>
      <c r="D52" t="s">
        <v>1362</v>
      </c>
      <c r="E52" t="s">
        <v>1559</v>
      </c>
      <c r="F52" t="s">
        <v>1363</v>
      </c>
      <c r="G52" t="s">
        <v>143</v>
      </c>
      <c r="H52" t="s">
        <v>1361</v>
      </c>
      <c r="K52" t="str">
        <f t="shared" si="0"/>
        <v>UPDATE TSaskit Set Designation = 'Pack FV Géo 1.52mm avec grilles 18EH8X4.5' WHERE RefPrestashop = 511 and id_product_attribute = 2488 ;</v>
      </c>
    </row>
    <row r="53" spans="1:11" x14ac:dyDescent="0.25">
      <c r="A53">
        <v>511</v>
      </c>
      <c r="B53">
        <v>2489</v>
      </c>
      <c r="C53">
        <v>72</v>
      </c>
      <c r="D53" t="s">
        <v>1364</v>
      </c>
      <c r="E53" t="s">
        <v>1560</v>
      </c>
      <c r="F53" t="s">
        <v>1365</v>
      </c>
      <c r="G53" t="s">
        <v>147</v>
      </c>
      <c r="H53" t="s">
        <v>1366</v>
      </c>
      <c r="K53" t="str">
        <f t="shared" si="0"/>
        <v>UPDATE TSaskit Set Designation = 'Pack FV Géo 1.52mm avec grilles 20EH8X5' WHERE RefPrestashop = 511 and id_product_attribute = 2489 ;</v>
      </c>
    </row>
    <row r="54" spans="1:11" x14ac:dyDescent="0.25">
      <c r="A54">
        <v>511</v>
      </c>
      <c r="B54">
        <v>2490</v>
      </c>
      <c r="C54">
        <v>61</v>
      </c>
      <c r="D54" t="s">
        <v>1367</v>
      </c>
      <c r="E54" t="s">
        <v>1561</v>
      </c>
      <c r="F54" t="s">
        <v>1268</v>
      </c>
      <c r="G54" t="s">
        <v>1368</v>
      </c>
      <c r="H54" t="s">
        <v>1352</v>
      </c>
      <c r="K54" t="str">
        <f t="shared" si="0"/>
        <v>UPDATE TSaskit Set Designation = 'Pack FV Géo 1.52mm avec grilles 10EH8X2.5' WHERE RefPrestashop = 511 and id_product_attribute = 2490 ;</v>
      </c>
    </row>
    <row r="55" spans="1:11" x14ac:dyDescent="0.25">
      <c r="A55">
        <v>511</v>
      </c>
      <c r="B55">
        <v>2491</v>
      </c>
      <c r="C55">
        <v>65</v>
      </c>
      <c r="D55" t="s">
        <v>1369</v>
      </c>
      <c r="E55" t="s">
        <v>1562</v>
      </c>
      <c r="F55" t="s">
        <v>1370</v>
      </c>
      <c r="G55" t="s">
        <v>1371</v>
      </c>
      <c r="H55" t="s">
        <v>1355</v>
      </c>
      <c r="K55" t="str">
        <f t="shared" si="0"/>
        <v>UPDATE TSaskit Set Designation = 'Pack FV Géo 1.52mm avec grilles 12EH8X3' WHERE RefPrestashop = 511 and id_product_attribute = 2491 ;</v>
      </c>
    </row>
    <row r="56" spans="1:11" x14ac:dyDescent="0.25">
      <c r="A56">
        <v>511</v>
      </c>
      <c r="B56">
        <v>2492</v>
      </c>
      <c r="C56">
        <v>67</v>
      </c>
      <c r="D56" t="s">
        <v>1372</v>
      </c>
      <c r="E56" t="s">
        <v>1563</v>
      </c>
      <c r="F56" t="s">
        <v>1373</v>
      </c>
      <c r="G56" t="s">
        <v>1374</v>
      </c>
      <c r="H56" t="s">
        <v>1358</v>
      </c>
      <c r="K56" t="str">
        <f t="shared" si="0"/>
        <v>UPDATE TSaskit Set Designation = 'Pack FV Géo 1.52mm avec grilles 14EH8X3.5' WHERE RefPrestashop = 511 and id_product_attribute = 2492 ;</v>
      </c>
    </row>
    <row r="57" spans="1:11" x14ac:dyDescent="0.25">
      <c r="A57">
        <v>511</v>
      </c>
      <c r="B57">
        <v>2493</v>
      </c>
      <c r="C57">
        <v>70</v>
      </c>
      <c r="D57" t="s">
        <v>1375</v>
      </c>
      <c r="E57" t="s">
        <v>1564</v>
      </c>
      <c r="F57" t="s">
        <v>1376</v>
      </c>
      <c r="G57" t="s">
        <v>1377</v>
      </c>
      <c r="H57" t="s">
        <v>1361</v>
      </c>
      <c r="K57" t="str">
        <f t="shared" si="0"/>
        <v>UPDATE TSaskit Set Designation = 'Pack FV Géo 1.52mm avec grilles 18EH9X4' WHERE RefPrestashop = 511 and id_product_attribute = 2493 ;</v>
      </c>
    </row>
    <row r="58" spans="1:11" x14ac:dyDescent="0.25">
      <c r="A58">
        <v>511</v>
      </c>
      <c r="B58">
        <v>2494</v>
      </c>
      <c r="C58">
        <v>71</v>
      </c>
      <c r="D58" t="s">
        <v>1378</v>
      </c>
      <c r="E58" t="s">
        <v>1565</v>
      </c>
      <c r="F58" t="s">
        <v>1379</v>
      </c>
      <c r="G58" t="s">
        <v>1380</v>
      </c>
      <c r="H58" t="s">
        <v>1381</v>
      </c>
      <c r="K58" t="str">
        <f t="shared" si="0"/>
        <v>UPDATE TSaskit Set Designation = 'Pack FV Géo 1.52mm avec grilles 20EH10X4' WHERE RefPrestashop = 511 and id_product_attribute = 2494 ;</v>
      </c>
    </row>
    <row r="60" spans="1:11" x14ac:dyDescent="0.25">
      <c r="A60">
        <v>158</v>
      </c>
      <c r="B60">
        <v>2518</v>
      </c>
      <c r="C60">
        <v>25</v>
      </c>
      <c r="D60" t="s">
        <v>1383</v>
      </c>
      <c r="E60" t="s">
        <v>1489</v>
      </c>
      <c r="F60" t="s">
        <v>1384</v>
      </c>
      <c r="G60" t="s">
        <v>1385</v>
      </c>
      <c r="H60" t="s">
        <v>709</v>
      </c>
      <c r="K60" t="str">
        <f t="shared" si="0"/>
        <v>UPDATE TSaskit Set Designation = 'Kit Caillebotis FV Géo 3EH3X2' WHERE RefPrestashop = 158 and id_product_attribute = 2518 ;</v>
      </c>
    </row>
    <row r="61" spans="1:11" x14ac:dyDescent="0.25">
      <c r="A61">
        <v>158</v>
      </c>
      <c r="B61">
        <v>2519</v>
      </c>
      <c r="C61">
        <v>26</v>
      </c>
      <c r="D61" t="s">
        <v>1386</v>
      </c>
      <c r="E61" t="s">
        <v>1490</v>
      </c>
      <c r="F61" t="s">
        <v>1387</v>
      </c>
      <c r="G61" t="s">
        <v>1388</v>
      </c>
      <c r="H61" t="s">
        <v>1389</v>
      </c>
      <c r="K61" t="str">
        <f t="shared" si="0"/>
        <v>UPDATE TSaskit Set Designation = 'Kit Caillebotis FV Géo 4EH4X2' WHERE RefPrestashop = 158 and id_product_attribute = 2519 ;</v>
      </c>
    </row>
    <row r="62" spans="1:11" x14ac:dyDescent="0.25">
      <c r="A62">
        <v>158</v>
      </c>
      <c r="B62">
        <v>2520</v>
      </c>
      <c r="C62">
        <v>27</v>
      </c>
      <c r="D62" t="s">
        <v>1390</v>
      </c>
      <c r="E62" t="s">
        <v>1491</v>
      </c>
      <c r="F62" t="s">
        <v>1391</v>
      </c>
      <c r="G62" t="s">
        <v>1392</v>
      </c>
      <c r="H62" t="s">
        <v>1393</v>
      </c>
      <c r="K62" t="str">
        <f t="shared" si="0"/>
        <v>UPDATE TSaskit Set Designation = 'Kit Caillebotis FV Géo 5EH4X2.5' WHERE RefPrestashop = 158 and id_product_attribute = 2520 ;</v>
      </c>
    </row>
    <row r="63" spans="1:11" x14ac:dyDescent="0.25">
      <c r="A63">
        <v>158</v>
      </c>
      <c r="B63">
        <v>2521</v>
      </c>
      <c r="C63">
        <v>28</v>
      </c>
      <c r="D63" t="s">
        <v>1394</v>
      </c>
      <c r="E63" t="s">
        <v>1492</v>
      </c>
      <c r="F63" t="s">
        <v>1395</v>
      </c>
      <c r="G63" t="s">
        <v>1396</v>
      </c>
      <c r="H63" t="s">
        <v>1397</v>
      </c>
      <c r="K63" t="str">
        <f t="shared" si="0"/>
        <v>UPDATE TSaskit Set Designation = 'Kit Caillebotis FV Géo 6EH4x3' WHERE RefPrestashop = 158 and id_product_attribute = 2521 ;</v>
      </c>
    </row>
    <row r="64" spans="1:11" x14ac:dyDescent="0.25">
      <c r="A64">
        <v>158</v>
      </c>
      <c r="B64">
        <v>2522</v>
      </c>
      <c r="C64">
        <v>29</v>
      </c>
      <c r="D64" t="s">
        <v>1398</v>
      </c>
      <c r="E64" t="s">
        <v>1493</v>
      </c>
      <c r="F64" t="s">
        <v>1399</v>
      </c>
      <c r="G64" t="s">
        <v>1400</v>
      </c>
      <c r="H64" t="s">
        <v>1401</v>
      </c>
      <c r="K64" t="str">
        <f t="shared" si="0"/>
        <v>UPDATE TSaskit Set Designation = 'Kit Caillebotis FV Géo 6EH6X2' WHERE RefPrestashop = 158 and id_product_attribute = 2522 ;</v>
      </c>
    </row>
    <row r="65" spans="1:11" x14ac:dyDescent="0.25">
      <c r="A65">
        <v>158</v>
      </c>
      <c r="B65">
        <v>2523</v>
      </c>
      <c r="C65">
        <v>30</v>
      </c>
      <c r="D65" t="s">
        <v>1402</v>
      </c>
      <c r="E65" t="s">
        <v>1494</v>
      </c>
      <c r="F65" t="s">
        <v>1403</v>
      </c>
      <c r="G65" t="s">
        <v>1404</v>
      </c>
      <c r="H65" t="s">
        <v>140</v>
      </c>
      <c r="K65" t="str">
        <f t="shared" si="0"/>
        <v>UPDATE TSaskit Set Designation = 'Kit Caillebotis FV Géo 7EH4X3.5' WHERE RefPrestashop = 158 and id_product_attribute = 2523 ;</v>
      </c>
    </row>
    <row r="66" spans="1:11" x14ac:dyDescent="0.25">
      <c r="A66">
        <v>158</v>
      </c>
      <c r="B66">
        <v>2524</v>
      </c>
      <c r="C66">
        <v>31</v>
      </c>
      <c r="D66" t="s">
        <v>1405</v>
      </c>
      <c r="E66" t="s">
        <v>1495</v>
      </c>
      <c r="F66" t="s">
        <v>1406</v>
      </c>
      <c r="G66" t="s">
        <v>1407</v>
      </c>
      <c r="H66" t="s">
        <v>1408</v>
      </c>
      <c r="K66" t="str">
        <f t="shared" si="0"/>
        <v>UPDATE TSaskit Set Designation = 'Kit Caillebotis FV Géo 8EH4X4' WHERE RefPrestashop = 158 and id_product_attribute = 2524 ;</v>
      </c>
    </row>
    <row r="67" spans="1:11" x14ac:dyDescent="0.25">
      <c r="A67">
        <v>158</v>
      </c>
      <c r="B67">
        <v>2525</v>
      </c>
      <c r="C67">
        <v>33</v>
      </c>
      <c r="D67" t="s">
        <v>1409</v>
      </c>
      <c r="E67" t="s">
        <v>1496</v>
      </c>
      <c r="F67" t="s">
        <v>1410</v>
      </c>
      <c r="G67" t="s">
        <v>1411</v>
      </c>
      <c r="H67" t="s">
        <v>1412</v>
      </c>
      <c r="K67" t="str">
        <f t="shared" ref="K67:K127" si="1">SUBSTITUTE(SUBSTITUTE(SUBSTITUTE($K$1,"#D#",E67),"#ID#",A67),"#A#",B67)</f>
        <v>UPDATE TSaskit Set Designation = 'Kit Caillebotis FV Géo 9EH4X4.5' WHERE RefPrestashop = 158 and id_product_attribute = 2525 ;</v>
      </c>
    </row>
    <row r="68" spans="1:11" x14ac:dyDescent="0.25">
      <c r="A68">
        <v>158</v>
      </c>
      <c r="B68">
        <v>2526</v>
      </c>
      <c r="C68">
        <v>60</v>
      </c>
      <c r="D68" t="s">
        <v>1413</v>
      </c>
      <c r="E68" t="s">
        <v>1497</v>
      </c>
      <c r="F68" t="s">
        <v>1414</v>
      </c>
      <c r="G68" t="s">
        <v>1415</v>
      </c>
      <c r="H68" t="s">
        <v>1416</v>
      </c>
      <c r="K68" t="str">
        <f t="shared" si="1"/>
        <v>UPDATE TSaskit Set Designation = 'Kit Caillebotis FV Géo 10EH4X5' WHERE RefPrestashop = 158 and id_product_attribute = 2526 ;</v>
      </c>
    </row>
    <row r="69" spans="1:11" x14ac:dyDescent="0.25">
      <c r="A69">
        <v>158</v>
      </c>
      <c r="B69">
        <v>2527</v>
      </c>
      <c r="C69">
        <v>62</v>
      </c>
      <c r="D69" t="s">
        <v>1417</v>
      </c>
      <c r="E69" t="s">
        <v>1498</v>
      </c>
      <c r="F69" t="s">
        <v>1418</v>
      </c>
      <c r="G69" t="s">
        <v>1419</v>
      </c>
      <c r="H69" t="s">
        <v>1420</v>
      </c>
      <c r="K69" t="str">
        <f t="shared" si="1"/>
        <v>UPDATE TSaskit Set Designation = 'Kit Caillebotis FV Géo 12EH6X4' WHERE RefPrestashop = 158 and id_product_attribute = 2527 ;</v>
      </c>
    </row>
    <row r="70" spans="1:11" x14ac:dyDescent="0.25">
      <c r="A70">
        <v>158</v>
      </c>
      <c r="B70">
        <v>2528</v>
      </c>
      <c r="C70">
        <v>66</v>
      </c>
      <c r="D70" t="s">
        <v>1421</v>
      </c>
      <c r="E70" t="s">
        <v>1499</v>
      </c>
      <c r="F70" t="s">
        <v>1422</v>
      </c>
      <c r="G70" t="s">
        <v>1423</v>
      </c>
      <c r="H70" t="s">
        <v>1424</v>
      </c>
      <c r="K70" t="str">
        <f t="shared" si="1"/>
        <v>UPDATE TSaskit Set Designation = 'Kit Caillebotis FV Géo 14EH7X4' WHERE RefPrestashop = 158 and id_product_attribute = 2528 ;</v>
      </c>
    </row>
    <row r="71" spans="1:11" x14ac:dyDescent="0.25">
      <c r="A71">
        <v>158</v>
      </c>
      <c r="B71">
        <v>2529</v>
      </c>
      <c r="C71">
        <v>67</v>
      </c>
      <c r="D71" t="s">
        <v>1425</v>
      </c>
      <c r="E71" t="s">
        <v>1500</v>
      </c>
      <c r="F71" t="s">
        <v>1426</v>
      </c>
      <c r="G71" t="s">
        <v>1427</v>
      </c>
      <c r="H71" t="s">
        <v>1278</v>
      </c>
      <c r="K71" t="str">
        <f t="shared" si="1"/>
        <v>UPDATE TSaskit Set Designation = 'Kit Caillebotis FV Géo 14EH8X3.5' WHERE RefPrestashop = 158 and id_product_attribute = 2529 ;</v>
      </c>
    </row>
    <row r="72" spans="1:11" x14ac:dyDescent="0.25">
      <c r="A72">
        <v>158</v>
      </c>
      <c r="B72">
        <v>2530</v>
      </c>
      <c r="C72">
        <v>68</v>
      </c>
      <c r="D72" t="s">
        <v>1428</v>
      </c>
      <c r="E72" t="s">
        <v>1501</v>
      </c>
      <c r="F72" t="s">
        <v>774</v>
      </c>
      <c r="G72" t="s">
        <v>1429</v>
      </c>
      <c r="H72" t="s">
        <v>1430</v>
      </c>
      <c r="K72" t="str">
        <f t="shared" si="1"/>
        <v>UPDATE TSaskit Set Designation = 'Kit Caillebotis FV Géo 16EH8X4' WHERE RefPrestashop = 158 and id_product_attribute = 2530 ;</v>
      </c>
    </row>
    <row r="73" spans="1:11" x14ac:dyDescent="0.25">
      <c r="A73">
        <v>158</v>
      </c>
      <c r="B73">
        <v>2531</v>
      </c>
      <c r="C73">
        <v>69</v>
      </c>
      <c r="D73" t="s">
        <v>1431</v>
      </c>
      <c r="E73" t="s">
        <v>1502</v>
      </c>
      <c r="F73" t="s">
        <v>1432</v>
      </c>
      <c r="G73" t="s">
        <v>1433</v>
      </c>
      <c r="H73" t="s">
        <v>1434</v>
      </c>
      <c r="K73" t="str">
        <f t="shared" si="1"/>
        <v>UPDATE TSaskit Set Designation = 'Kit Caillebotis FV Géo 18EH8X4.5' WHERE RefPrestashop = 158 and id_product_attribute = 2531 ;</v>
      </c>
    </row>
    <row r="74" spans="1:11" x14ac:dyDescent="0.25">
      <c r="A74">
        <v>158</v>
      </c>
      <c r="B74">
        <v>2532</v>
      </c>
      <c r="C74">
        <v>72</v>
      </c>
      <c r="D74" t="s">
        <v>1435</v>
      </c>
      <c r="E74" t="s">
        <v>1503</v>
      </c>
      <c r="F74" t="s">
        <v>1436</v>
      </c>
      <c r="G74" t="s">
        <v>1437</v>
      </c>
      <c r="H74" t="s">
        <v>1438</v>
      </c>
      <c r="K74" t="str">
        <f t="shared" si="1"/>
        <v>UPDATE TSaskit Set Designation = 'Kit Caillebotis FV Géo 20EH8X5' WHERE RefPrestashop = 158 and id_product_attribute = 2532 ;</v>
      </c>
    </row>
    <row r="75" spans="1:11" x14ac:dyDescent="0.25">
      <c r="A75">
        <v>158</v>
      </c>
      <c r="B75">
        <v>2533</v>
      </c>
      <c r="C75">
        <v>32</v>
      </c>
      <c r="D75" t="s">
        <v>1439</v>
      </c>
      <c r="E75" t="s">
        <v>1504</v>
      </c>
      <c r="F75" t="s">
        <v>1440</v>
      </c>
      <c r="G75" t="s">
        <v>1441</v>
      </c>
      <c r="H75" t="s">
        <v>1442</v>
      </c>
      <c r="K75" t="str">
        <f t="shared" si="1"/>
        <v>UPDATE TSaskit Set Designation = 'Kit Caillebotis FV Géo 8EH8X2' WHERE RefPrestashop = 158 and id_product_attribute = 2533 ;</v>
      </c>
    </row>
    <row r="76" spans="1:11" x14ac:dyDescent="0.25">
      <c r="A76">
        <v>158</v>
      </c>
      <c r="B76">
        <v>2534</v>
      </c>
      <c r="C76">
        <v>61</v>
      </c>
      <c r="D76" t="s">
        <v>1443</v>
      </c>
      <c r="E76" t="s">
        <v>1505</v>
      </c>
      <c r="F76" t="s">
        <v>1444</v>
      </c>
      <c r="G76" t="s">
        <v>1445</v>
      </c>
      <c r="H76" t="s">
        <v>1446</v>
      </c>
      <c r="K76" t="str">
        <f t="shared" si="1"/>
        <v>UPDATE TSaskit Set Designation = 'Kit Caillebotis FV Géo 10EH8X2.5' WHERE RefPrestashop = 158 and id_product_attribute = 2534 ;</v>
      </c>
    </row>
    <row r="77" spans="1:11" x14ac:dyDescent="0.25">
      <c r="A77">
        <v>158</v>
      </c>
      <c r="B77">
        <v>2535</v>
      </c>
      <c r="C77">
        <v>65</v>
      </c>
      <c r="D77" t="s">
        <v>1447</v>
      </c>
      <c r="E77" t="s">
        <v>1506</v>
      </c>
      <c r="F77" t="s">
        <v>1448</v>
      </c>
      <c r="G77" t="s">
        <v>1449</v>
      </c>
      <c r="H77" t="s">
        <v>1450</v>
      </c>
      <c r="K77" t="str">
        <f t="shared" si="1"/>
        <v>UPDATE TSaskit Set Designation = 'Kit Caillebotis FV Géo 12EH8X3' WHERE RefPrestashop = 158 and id_product_attribute = 2535 ;</v>
      </c>
    </row>
    <row r="78" spans="1:11" x14ac:dyDescent="0.25">
      <c r="A78">
        <v>158</v>
      </c>
      <c r="B78">
        <v>2536</v>
      </c>
      <c r="C78">
        <v>70</v>
      </c>
      <c r="D78" t="s">
        <v>1451</v>
      </c>
      <c r="E78" t="s">
        <v>1507</v>
      </c>
      <c r="F78" t="s">
        <v>1351</v>
      </c>
      <c r="G78" t="s">
        <v>1452</v>
      </c>
      <c r="H78" t="s">
        <v>1434</v>
      </c>
      <c r="K78" t="str">
        <f t="shared" si="1"/>
        <v>UPDATE TSaskit Set Designation = 'Kit Caillebotis FV Géo 18EH9X4' WHERE RefPrestashop = 158 and id_product_attribute = 2536 ;</v>
      </c>
    </row>
    <row r="79" spans="1:11" x14ac:dyDescent="0.25">
      <c r="A79">
        <v>158</v>
      </c>
      <c r="B79">
        <v>2537</v>
      </c>
      <c r="C79">
        <v>71</v>
      </c>
      <c r="D79" t="s">
        <v>1453</v>
      </c>
      <c r="E79" t="s">
        <v>1508</v>
      </c>
      <c r="F79" t="s">
        <v>1454</v>
      </c>
      <c r="G79" t="s">
        <v>1455</v>
      </c>
      <c r="H79" t="s">
        <v>1456</v>
      </c>
      <c r="K79" t="str">
        <f t="shared" si="1"/>
        <v>UPDATE TSaskit Set Designation = 'Kit Caillebotis FV Géo 20EH10X4' WHERE RefPrestashop = 158 and id_product_attribute = 2537 ;</v>
      </c>
    </row>
    <row r="80" spans="1:11" x14ac:dyDescent="0.25">
      <c r="A80">
        <v>558</v>
      </c>
      <c r="B80">
        <v>2335</v>
      </c>
      <c r="C80">
        <v>158</v>
      </c>
      <c r="D80" t="s">
        <v>1457</v>
      </c>
      <c r="E80" t="s">
        <v>1566</v>
      </c>
      <c r="F80" t="s">
        <v>624</v>
      </c>
      <c r="G80" t="s">
        <v>625</v>
      </c>
      <c r="H80" t="s">
        <v>626</v>
      </c>
      <c r="K80" t="str">
        <f t="shared" si="1"/>
        <v>UPDATE TSaskit Set Designation = 'Coffrage FV 125cm 3EH' WHERE RefPrestashop = 558 and id_product_attribute = 2335 ;</v>
      </c>
    </row>
    <row r="81" spans="1:11" x14ac:dyDescent="0.25">
      <c r="A81">
        <v>558</v>
      </c>
      <c r="B81">
        <v>2336</v>
      </c>
      <c r="C81">
        <v>159</v>
      </c>
      <c r="D81" t="s">
        <v>1458</v>
      </c>
      <c r="E81" t="s">
        <v>1567</v>
      </c>
      <c r="F81" t="s">
        <v>629</v>
      </c>
      <c r="G81" t="s">
        <v>630</v>
      </c>
      <c r="H81" t="s">
        <v>626</v>
      </c>
      <c r="K81" t="str">
        <f t="shared" si="1"/>
        <v>UPDATE TSaskit Set Designation = 'Coffrage FV 125cm 4EH' WHERE RefPrestashop = 558 and id_product_attribute = 2336 ;</v>
      </c>
    </row>
    <row r="82" spans="1:11" x14ac:dyDescent="0.25">
      <c r="A82">
        <v>558</v>
      </c>
      <c r="B82">
        <v>2337</v>
      </c>
      <c r="C82">
        <v>174</v>
      </c>
      <c r="D82" t="s">
        <v>1459</v>
      </c>
      <c r="E82" t="s">
        <v>1568</v>
      </c>
      <c r="F82" t="s">
        <v>633</v>
      </c>
      <c r="G82" t="s">
        <v>634</v>
      </c>
      <c r="H82" t="s">
        <v>626</v>
      </c>
      <c r="K82" t="str">
        <f t="shared" si="1"/>
        <v>UPDATE TSaskit Set Designation = 'Coffrage FV 125cm 5EH' WHERE RefPrestashop = 558 and id_product_attribute = 2337 ;</v>
      </c>
    </row>
    <row r="83" spans="1:11" x14ac:dyDescent="0.25">
      <c r="A83">
        <v>558</v>
      </c>
      <c r="B83">
        <v>2338</v>
      </c>
      <c r="C83">
        <v>175</v>
      </c>
      <c r="D83" t="s">
        <v>1460</v>
      </c>
      <c r="E83" t="s">
        <v>1569</v>
      </c>
      <c r="F83" t="s">
        <v>637</v>
      </c>
      <c r="G83" t="s">
        <v>638</v>
      </c>
      <c r="H83" t="s">
        <v>626</v>
      </c>
      <c r="K83" t="str">
        <f t="shared" si="1"/>
        <v>UPDATE TSaskit Set Designation = 'Coffrage FV 125cm 6EH 4X3' WHERE RefPrestashop = 558 and id_product_attribute = 2338 ;</v>
      </c>
    </row>
    <row r="84" spans="1:11" x14ac:dyDescent="0.25">
      <c r="A84">
        <v>558</v>
      </c>
      <c r="B84">
        <v>2339</v>
      </c>
      <c r="C84">
        <v>176</v>
      </c>
      <c r="D84" t="s">
        <v>1461</v>
      </c>
      <c r="E84" t="s">
        <v>1570</v>
      </c>
      <c r="F84" t="s">
        <v>641</v>
      </c>
      <c r="G84" t="s">
        <v>642</v>
      </c>
      <c r="H84" t="s">
        <v>626</v>
      </c>
      <c r="K84" t="str">
        <f t="shared" si="1"/>
        <v>UPDATE TSaskit Set Designation = 'Coffrage FV 125cm 6EH 6X2' WHERE RefPrestashop = 558 and id_product_attribute = 2339 ;</v>
      </c>
    </row>
    <row r="85" spans="1:11" x14ac:dyDescent="0.25">
      <c r="A85">
        <v>558</v>
      </c>
      <c r="B85">
        <v>2340</v>
      </c>
      <c r="C85">
        <v>177</v>
      </c>
      <c r="D85" t="s">
        <v>1462</v>
      </c>
      <c r="E85" t="s">
        <v>1571</v>
      </c>
      <c r="F85" t="s">
        <v>645</v>
      </c>
      <c r="G85" t="s">
        <v>646</v>
      </c>
      <c r="H85" t="s">
        <v>626</v>
      </c>
      <c r="K85" t="str">
        <f t="shared" si="1"/>
        <v>UPDATE TSaskit Set Designation = 'Coffrage FV 125cm 7EH' WHERE RefPrestashop = 558 and id_product_attribute = 2340 ;</v>
      </c>
    </row>
    <row r="86" spans="1:11" x14ac:dyDescent="0.25">
      <c r="A86">
        <v>558</v>
      </c>
      <c r="B86">
        <v>2341</v>
      </c>
      <c r="C86">
        <v>178</v>
      </c>
      <c r="D86" t="s">
        <v>1463</v>
      </c>
      <c r="E86" t="s">
        <v>1572</v>
      </c>
      <c r="F86" t="s">
        <v>649</v>
      </c>
      <c r="G86" t="s">
        <v>650</v>
      </c>
      <c r="H86" t="s">
        <v>626</v>
      </c>
      <c r="K86" t="str">
        <f t="shared" si="1"/>
        <v>UPDATE TSaskit Set Designation = 'Coffrage FV 125cm 8EH 4X4' WHERE RefPrestashop = 558 and id_product_attribute = 2341 ;</v>
      </c>
    </row>
    <row r="87" spans="1:11" x14ac:dyDescent="0.25">
      <c r="A87">
        <v>558</v>
      </c>
      <c r="B87">
        <v>2342</v>
      </c>
      <c r="C87">
        <v>179</v>
      </c>
      <c r="D87" t="s">
        <v>1464</v>
      </c>
      <c r="E87" t="s">
        <v>1573</v>
      </c>
      <c r="F87" t="s">
        <v>653</v>
      </c>
      <c r="G87" t="s">
        <v>654</v>
      </c>
      <c r="H87" t="s">
        <v>626</v>
      </c>
      <c r="K87" t="str">
        <f t="shared" si="1"/>
        <v>UPDATE TSaskit Set Designation = 'Coffrage FV 125cm 9EH' WHERE RefPrestashop = 558 and id_product_attribute = 2342 ;</v>
      </c>
    </row>
    <row r="88" spans="1:11" x14ac:dyDescent="0.25">
      <c r="A88">
        <v>558</v>
      </c>
      <c r="B88">
        <v>2343</v>
      </c>
      <c r="C88">
        <v>180</v>
      </c>
      <c r="D88" t="s">
        <v>1465</v>
      </c>
      <c r="E88" t="s">
        <v>1574</v>
      </c>
      <c r="F88" t="s">
        <v>657</v>
      </c>
      <c r="G88" t="s">
        <v>658</v>
      </c>
      <c r="H88" t="s">
        <v>626</v>
      </c>
      <c r="K88" t="str">
        <f t="shared" si="1"/>
        <v>UPDATE TSaskit Set Designation = 'Coffrage FV 125cm 10EH' WHERE RefPrestashop = 558 and id_product_attribute = 2343 ;</v>
      </c>
    </row>
    <row r="89" spans="1:11" x14ac:dyDescent="0.25">
      <c r="A89">
        <v>558</v>
      </c>
      <c r="B89">
        <v>2344</v>
      </c>
      <c r="C89">
        <v>181</v>
      </c>
      <c r="D89" t="s">
        <v>1466</v>
      </c>
      <c r="E89" t="s">
        <v>1575</v>
      </c>
      <c r="F89" t="s">
        <v>661</v>
      </c>
      <c r="G89" t="s">
        <v>662</v>
      </c>
      <c r="H89" t="s">
        <v>626</v>
      </c>
      <c r="K89" t="str">
        <f t="shared" si="1"/>
        <v>UPDATE TSaskit Set Designation = 'Coffrage FV 125cm 12EH 6X4' WHERE RefPrestashop = 558 and id_product_attribute = 2344 ;</v>
      </c>
    </row>
    <row r="90" spans="1:11" x14ac:dyDescent="0.25">
      <c r="A90">
        <v>558</v>
      </c>
      <c r="B90">
        <v>2345</v>
      </c>
      <c r="C90">
        <v>182</v>
      </c>
      <c r="D90" t="s">
        <v>1467</v>
      </c>
      <c r="E90" t="s">
        <v>1576</v>
      </c>
      <c r="F90" t="s">
        <v>665</v>
      </c>
      <c r="G90" t="s">
        <v>666</v>
      </c>
      <c r="H90" t="s">
        <v>626</v>
      </c>
      <c r="K90" t="str">
        <f t="shared" si="1"/>
        <v>UPDATE TSaskit Set Designation = 'Coffrage FV 125cm 12EH 8X3' WHERE RefPrestashop = 558 and id_product_attribute = 2345 ;</v>
      </c>
    </row>
    <row r="91" spans="1:11" x14ac:dyDescent="0.25">
      <c r="A91">
        <v>558</v>
      </c>
      <c r="B91">
        <v>2346</v>
      </c>
      <c r="C91">
        <v>183</v>
      </c>
      <c r="D91" t="s">
        <v>1468</v>
      </c>
      <c r="E91" t="s">
        <v>1577</v>
      </c>
      <c r="F91" t="s">
        <v>669</v>
      </c>
      <c r="G91" t="s">
        <v>670</v>
      </c>
      <c r="H91" t="s">
        <v>626</v>
      </c>
      <c r="K91" t="str">
        <f t="shared" si="1"/>
        <v>UPDATE TSaskit Set Designation = 'Coffrage FV 125cm 14EH 8X3.5' WHERE RefPrestashop = 558 and id_product_attribute = 2346 ;</v>
      </c>
    </row>
    <row r="92" spans="1:11" x14ac:dyDescent="0.25">
      <c r="A92">
        <v>558</v>
      </c>
      <c r="B92">
        <v>2347</v>
      </c>
      <c r="C92">
        <v>184</v>
      </c>
      <c r="D92" t="s">
        <v>1469</v>
      </c>
      <c r="E92" t="s">
        <v>1578</v>
      </c>
      <c r="F92" t="s">
        <v>673</v>
      </c>
      <c r="G92" t="s">
        <v>674</v>
      </c>
      <c r="H92" t="s">
        <v>626</v>
      </c>
      <c r="K92" t="str">
        <f t="shared" si="1"/>
        <v>UPDATE TSaskit Set Designation = 'Coffrage FV 125cm 14EH 7X4' WHERE RefPrestashop = 558 and id_product_attribute = 2347 ;</v>
      </c>
    </row>
    <row r="93" spans="1:11" x14ac:dyDescent="0.25">
      <c r="A93">
        <v>558</v>
      </c>
      <c r="B93">
        <v>2348</v>
      </c>
      <c r="C93">
        <v>185</v>
      </c>
      <c r="D93" t="s">
        <v>1470</v>
      </c>
      <c r="E93" t="s">
        <v>1579</v>
      </c>
      <c r="F93" t="s">
        <v>677</v>
      </c>
      <c r="G93" t="s">
        <v>678</v>
      </c>
      <c r="H93" t="s">
        <v>626</v>
      </c>
      <c r="K93" t="str">
        <f t="shared" si="1"/>
        <v>UPDATE TSaskit Set Designation = 'Coffrage FV 125cm 16EH' WHERE RefPrestashop = 558 and id_product_attribute = 2348 ;</v>
      </c>
    </row>
    <row r="94" spans="1:11" x14ac:dyDescent="0.25">
      <c r="A94">
        <v>558</v>
      </c>
      <c r="B94">
        <v>2349</v>
      </c>
      <c r="C94">
        <v>186</v>
      </c>
      <c r="D94" t="s">
        <v>1471</v>
      </c>
      <c r="E94" t="s">
        <v>1580</v>
      </c>
      <c r="F94" t="s">
        <v>681</v>
      </c>
      <c r="G94" t="s">
        <v>682</v>
      </c>
      <c r="H94" t="s">
        <v>626</v>
      </c>
      <c r="K94" t="str">
        <f t="shared" si="1"/>
        <v>UPDATE TSaskit Set Designation = 'Coffrage FV 125cm 18EH 8X4.5' WHERE RefPrestashop = 558 and id_product_attribute = 2349 ;</v>
      </c>
    </row>
    <row r="95" spans="1:11" x14ac:dyDescent="0.25">
      <c r="A95">
        <v>558</v>
      </c>
      <c r="B95">
        <v>2350</v>
      </c>
      <c r="C95">
        <v>187</v>
      </c>
      <c r="D95" t="s">
        <v>1472</v>
      </c>
      <c r="E95" t="s">
        <v>1581</v>
      </c>
      <c r="F95" t="s">
        <v>685</v>
      </c>
      <c r="G95" t="s">
        <v>686</v>
      </c>
      <c r="H95" t="s">
        <v>626</v>
      </c>
      <c r="K95" t="str">
        <f t="shared" si="1"/>
        <v>UPDATE TSaskit Set Designation = 'Coffrage FV 125cm 20EH 8X5' WHERE RefPrestashop = 558 and id_product_attribute = 2350 ;</v>
      </c>
    </row>
    <row r="96" spans="1:11" x14ac:dyDescent="0.25">
      <c r="A96">
        <v>562</v>
      </c>
      <c r="B96">
        <v>1550</v>
      </c>
      <c r="C96">
        <v>203</v>
      </c>
      <c r="D96" t="s">
        <v>687</v>
      </c>
      <c r="E96" t="s">
        <v>1582</v>
      </c>
      <c r="F96" t="s">
        <v>618</v>
      </c>
      <c r="G96" t="s">
        <v>689</v>
      </c>
      <c r="H96" t="s">
        <v>507</v>
      </c>
      <c r="K96" t="str">
        <f t="shared" si="1"/>
        <v>UPDATE TSaskit Set Designation = 'Cloison centrale FV 3EH' WHERE RefPrestashop = 562 and id_product_attribute = 1550 ;</v>
      </c>
    </row>
    <row r="97" spans="1:11" x14ac:dyDescent="0.25">
      <c r="A97">
        <v>562</v>
      </c>
      <c r="B97">
        <v>1551</v>
      </c>
      <c r="C97">
        <v>188</v>
      </c>
      <c r="D97" t="s">
        <v>690</v>
      </c>
      <c r="E97" t="s">
        <v>1583</v>
      </c>
      <c r="F97" t="s">
        <v>618</v>
      </c>
      <c r="G97" t="s">
        <v>692</v>
      </c>
      <c r="H97" t="s">
        <v>507</v>
      </c>
      <c r="K97" t="str">
        <f t="shared" si="1"/>
        <v>UPDATE TSaskit Set Designation = 'Cloison centrale FV 4EH' WHERE RefPrestashop = 562 and id_product_attribute = 1551 ;</v>
      </c>
    </row>
    <row r="98" spans="1:11" x14ac:dyDescent="0.25">
      <c r="A98">
        <v>562</v>
      </c>
      <c r="B98">
        <v>1552</v>
      </c>
      <c r="C98">
        <v>189</v>
      </c>
      <c r="D98" t="s">
        <v>693</v>
      </c>
      <c r="E98" t="s">
        <v>1584</v>
      </c>
      <c r="F98" t="s">
        <v>469</v>
      </c>
      <c r="G98" t="s">
        <v>695</v>
      </c>
      <c r="H98" t="s">
        <v>507</v>
      </c>
      <c r="K98" t="str">
        <f t="shared" si="1"/>
        <v>UPDATE TSaskit Set Designation = 'Cloison centrale FV 5EH' WHERE RefPrestashop = 562 and id_product_attribute = 1552 ;</v>
      </c>
    </row>
    <row r="99" spans="1:11" x14ac:dyDescent="0.25">
      <c r="A99">
        <v>562</v>
      </c>
      <c r="B99">
        <v>1553</v>
      </c>
      <c r="C99">
        <v>190</v>
      </c>
      <c r="D99" t="s">
        <v>696</v>
      </c>
      <c r="E99" t="s">
        <v>1585</v>
      </c>
      <c r="F99" t="s">
        <v>698</v>
      </c>
      <c r="G99" t="s">
        <v>699</v>
      </c>
      <c r="H99" t="s">
        <v>507</v>
      </c>
      <c r="K99" t="str">
        <f t="shared" si="1"/>
        <v>UPDATE TSaskit Set Designation = 'Cloison centrale FV 6EHA 4X3' WHERE RefPrestashop = 562 and id_product_attribute = 1553 ;</v>
      </c>
    </row>
    <row r="100" spans="1:11" x14ac:dyDescent="0.25">
      <c r="A100">
        <v>562</v>
      </c>
      <c r="B100">
        <v>1554</v>
      </c>
      <c r="C100">
        <v>191</v>
      </c>
      <c r="D100" t="s">
        <v>700</v>
      </c>
      <c r="E100" t="s">
        <v>1586</v>
      </c>
      <c r="F100" t="s">
        <v>469</v>
      </c>
      <c r="G100" t="s">
        <v>702</v>
      </c>
      <c r="H100" t="s">
        <v>507</v>
      </c>
      <c r="K100" t="str">
        <f t="shared" si="1"/>
        <v>UPDATE TSaskit Set Designation = 'Cloison centrale FV 6EHB 6X2' WHERE RefPrestashop = 562 and id_product_attribute = 1554 ;</v>
      </c>
    </row>
    <row r="101" spans="1:11" x14ac:dyDescent="0.25">
      <c r="A101">
        <v>562</v>
      </c>
      <c r="B101">
        <v>1555</v>
      </c>
      <c r="C101">
        <v>192</v>
      </c>
      <c r="D101" t="s">
        <v>703</v>
      </c>
      <c r="E101" t="s">
        <v>1587</v>
      </c>
      <c r="F101" t="s">
        <v>705</v>
      </c>
      <c r="G101" t="s">
        <v>706</v>
      </c>
      <c r="H101" t="s">
        <v>507</v>
      </c>
      <c r="K101" t="str">
        <f t="shared" si="1"/>
        <v>UPDATE TSaskit Set Designation = 'Cloison centrale FV 7EH' WHERE RefPrestashop = 562 and id_product_attribute = 1555 ;</v>
      </c>
    </row>
    <row r="102" spans="1:11" x14ac:dyDescent="0.25">
      <c r="A102">
        <v>562</v>
      </c>
      <c r="B102">
        <v>1556</v>
      </c>
      <c r="C102">
        <v>193</v>
      </c>
      <c r="D102" t="s">
        <v>707</v>
      </c>
      <c r="E102" t="s">
        <v>1588</v>
      </c>
      <c r="F102" t="s">
        <v>709</v>
      </c>
      <c r="G102" t="s">
        <v>710</v>
      </c>
      <c r="H102" t="s">
        <v>507</v>
      </c>
      <c r="K102" t="str">
        <f t="shared" si="1"/>
        <v>UPDATE TSaskit Set Designation = 'Cloison centrale FV 8EH' WHERE RefPrestashop = 562 and id_product_attribute = 1556 ;</v>
      </c>
    </row>
    <row r="103" spans="1:11" x14ac:dyDescent="0.25">
      <c r="A103">
        <v>562</v>
      </c>
      <c r="B103">
        <v>1557</v>
      </c>
      <c r="C103">
        <v>194</v>
      </c>
      <c r="D103" t="s">
        <v>711</v>
      </c>
      <c r="E103" t="s">
        <v>1589</v>
      </c>
      <c r="F103" t="s">
        <v>713</v>
      </c>
      <c r="G103" t="s">
        <v>714</v>
      </c>
      <c r="H103" t="s">
        <v>507</v>
      </c>
      <c r="K103" t="str">
        <f t="shared" si="1"/>
        <v>UPDATE TSaskit Set Designation = 'Cloison centrale FV 9EH' WHERE RefPrestashop = 562 and id_product_attribute = 1557 ;</v>
      </c>
    </row>
    <row r="104" spans="1:11" x14ac:dyDescent="0.25">
      <c r="A104">
        <v>562</v>
      </c>
      <c r="B104">
        <v>1558</v>
      </c>
      <c r="C104">
        <v>195</v>
      </c>
      <c r="D104" t="s">
        <v>715</v>
      </c>
      <c r="E104" t="s">
        <v>1590</v>
      </c>
      <c r="F104" t="s">
        <v>717</v>
      </c>
      <c r="G104" t="s">
        <v>718</v>
      </c>
      <c r="H104" t="s">
        <v>507</v>
      </c>
      <c r="K104" t="str">
        <f t="shared" si="1"/>
        <v>UPDATE TSaskit Set Designation = 'Cloison centrale FV 10EH' WHERE RefPrestashop = 562 and id_product_attribute = 1558 ;</v>
      </c>
    </row>
    <row r="105" spans="1:11" x14ac:dyDescent="0.25">
      <c r="A105">
        <v>562</v>
      </c>
      <c r="B105">
        <v>1559</v>
      </c>
      <c r="C105">
        <v>196</v>
      </c>
      <c r="D105" t="s">
        <v>719</v>
      </c>
      <c r="E105" t="s">
        <v>1591</v>
      </c>
      <c r="F105" t="s">
        <v>721</v>
      </c>
      <c r="G105" t="s">
        <v>722</v>
      </c>
      <c r="H105" t="s">
        <v>507</v>
      </c>
      <c r="K105" t="str">
        <f t="shared" si="1"/>
        <v>UPDATE TSaskit Set Designation = 'Cloison centrale FV 12EHA 6X4' WHERE RefPrestashop = 562 and id_product_attribute = 1559 ;</v>
      </c>
    </row>
    <row r="106" spans="1:11" x14ac:dyDescent="0.25">
      <c r="A106">
        <v>562</v>
      </c>
      <c r="B106">
        <v>1560</v>
      </c>
      <c r="C106">
        <v>197</v>
      </c>
      <c r="D106" t="s">
        <v>723</v>
      </c>
      <c r="E106" t="s">
        <v>1592</v>
      </c>
      <c r="F106" t="s">
        <v>698</v>
      </c>
      <c r="G106" t="s">
        <v>725</v>
      </c>
      <c r="H106" t="s">
        <v>507</v>
      </c>
      <c r="K106" t="str">
        <f t="shared" si="1"/>
        <v>UPDATE TSaskit Set Designation = 'Cloison centrale FV 12EHB 8X3' WHERE RefPrestashop = 562 and id_product_attribute = 1560 ;</v>
      </c>
    </row>
    <row r="107" spans="1:11" x14ac:dyDescent="0.25">
      <c r="A107">
        <v>562</v>
      </c>
      <c r="B107">
        <v>1561</v>
      </c>
      <c r="C107">
        <v>198</v>
      </c>
      <c r="D107" t="s">
        <v>726</v>
      </c>
      <c r="E107" t="s">
        <v>1593</v>
      </c>
      <c r="F107" t="s">
        <v>728</v>
      </c>
      <c r="G107" t="s">
        <v>729</v>
      </c>
      <c r="H107" t="s">
        <v>507</v>
      </c>
      <c r="K107" t="str">
        <f t="shared" si="1"/>
        <v>UPDATE TSaskit Set Designation = 'Cloison centrale FV 14EHA 8X3.5' WHERE RefPrestashop = 562 and id_product_attribute = 1561 ;</v>
      </c>
    </row>
    <row r="108" spans="1:11" x14ac:dyDescent="0.25">
      <c r="A108">
        <v>562</v>
      </c>
      <c r="B108">
        <v>1562</v>
      </c>
      <c r="C108">
        <v>199</v>
      </c>
      <c r="D108" t="s">
        <v>730</v>
      </c>
      <c r="E108" t="s">
        <v>1594</v>
      </c>
      <c r="F108" t="s">
        <v>721</v>
      </c>
      <c r="G108" t="s">
        <v>732</v>
      </c>
      <c r="H108" t="s">
        <v>507</v>
      </c>
      <c r="K108" t="str">
        <f t="shared" si="1"/>
        <v>UPDATE TSaskit Set Designation = 'Cloison centrale FV 14EHB 7X4' WHERE RefPrestashop = 562 and id_product_attribute = 1562 ;</v>
      </c>
    </row>
    <row r="109" spans="1:11" x14ac:dyDescent="0.25">
      <c r="A109">
        <v>562</v>
      </c>
      <c r="B109">
        <v>1563</v>
      </c>
      <c r="C109">
        <v>200</v>
      </c>
      <c r="D109" t="s">
        <v>733</v>
      </c>
      <c r="E109" t="s">
        <v>1595</v>
      </c>
      <c r="F109" t="s">
        <v>721</v>
      </c>
      <c r="G109" t="s">
        <v>735</v>
      </c>
      <c r="H109" t="s">
        <v>507</v>
      </c>
      <c r="K109" t="str">
        <f t="shared" si="1"/>
        <v>UPDATE TSaskit Set Designation = 'Cloison centrale FV 16EH' WHERE RefPrestashop = 562 and id_product_attribute = 1563 ;</v>
      </c>
    </row>
    <row r="110" spans="1:11" x14ac:dyDescent="0.25">
      <c r="A110">
        <v>562</v>
      </c>
      <c r="B110">
        <v>1564</v>
      </c>
      <c r="C110">
        <v>201</v>
      </c>
      <c r="D110" t="s">
        <v>736</v>
      </c>
      <c r="E110" t="s">
        <v>1596</v>
      </c>
      <c r="F110" t="s">
        <v>738</v>
      </c>
      <c r="G110" t="s">
        <v>739</v>
      </c>
      <c r="H110" t="s">
        <v>507</v>
      </c>
      <c r="K110" t="str">
        <f t="shared" si="1"/>
        <v>UPDATE TSaskit Set Designation = 'Cloison centrale FV 18EHA 8X4.5' WHERE RefPrestashop = 562 and id_product_attribute = 1564 ;</v>
      </c>
    </row>
    <row r="111" spans="1:11" x14ac:dyDescent="0.25">
      <c r="A111">
        <v>562</v>
      </c>
      <c r="B111">
        <v>1565</v>
      </c>
      <c r="C111">
        <v>202</v>
      </c>
      <c r="D111" t="s">
        <v>740</v>
      </c>
      <c r="E111" t="s">
        <v>1597</v>
      </c>
      <c r="F111" t="s">
        <v>742</v>
      </c>
      <c r="G111" t="s">
        <v>743</v>
      </c>
      <c r="H111" t="s">
        <v>507</v>
      </c>
      <c r="K111" t="str">
        <f t="shared" si="1"/>
        <v>UPDATE TSaskit Set Designation = 'Cloison centrale FV 20EHB 8X5' WHERE RefPrestashop = 562 and id_product_attribute = 1565 ;</v>
      </c>
    </row>
    <row r="112" spans="1:11" x14ac:dyDescent="0.25">
      <c r="A112">
        <v>563</v>
      </c>
      <c r="B112">
        <v>2351</v>
      </c>
      <c r="C112">
        <v>154</v>
      </c>
      <c r="D112" t="s">
        <v>1473</v>
      </c>
      <c r="E112" t="s">
        <v>1598</v>
      </c>
      <c r="F112" t="s">
        <v>746</v>
      </c>
      <c r="G112" t="s">
        <v>747</v>
      </c>
      <c r="H112" t="s">
        <v>626</v>
      </c>
      <c r="K112" t="str">
        <f t="shared" si="1"/>
        <v>UPDATE TSaskit Set Designation = 'Coffrage FV 100cm 3EH' WHERE RefPrestashop = 563 and id_product_attribute = 2351 ;</v>
      </c>
    </row>
    <row r="113" spans="1:11" x14ac:dyDescent="0.25">
      <c r="A113">
        <v>563</v>
      </c>
      <c r="B113">
        <v>2352</v>
      </c>
      <c r="C113">
        <v>156</v>
      </c>
      <c r="D113" t="s">
        <v>1474</v>
      </c>
      <c r="E113" t="s">
        <v>1599</v>
      </c>
      <c r="F113" t="s">
        <v>750</v>
      </c>
      <c r="G113" t="s">
        <v>751</v>
      </c>
      <c r="H113" t="s">
        <v>626</v>
      </c>
      <c r="K113" t="str">
        <f t="shared" si="1"/>
        <v>UPDATE TSaskit Set Designation = 'Coffrage FV 100cm 4EH' WHERE RefPrestashop = 563 and id_product_attribute = 2352 ;</v>
      </c>
    </row>
    <row r="114" spans="1:11" x14ac:dyDescent="0.25">
      <c r="A114">
        <v>563</v>
      </c>
      <c r="B114">
        <v>2353</v>
      </c>
      <c r="C114">
        <v>160</v>
      </c>
      <c r="D114" t="s">
        <v>1475</v>
      </c>
      <c r="E114" t="s">
        <v>1600</v>
      </c>
      <c r="F114" t="s">
        <v>754</v>
      </c>
      <c r="G114" t="s">
        <v>755</v>
      </c>
      <c r="H114" t="s">
        <v>626</v>
      </c>
      <c r="K114" t="str">
        <f t="shared" si="1"/>
        <v>UPDATE TSaskit Set Designation = 'Coffrage FV 100cm 5EH' WHERE RefPrestashop = 563 and id_product_attribute = 2353 ;</v>
      </c>
    </row>
    <row r="115" spans="1:11" x14ac:dyDescent="0.25">
      <c r="A115">
        <v>563</v>
      </c>
      <c r="B115">
        <v>2354</v>
      </c>
      <c r="C115">
        <v>161</v>
      </c>
      <c r="D115" t="s">
        <v>1476</v>
      </c>
      <c r="E115" t="s">
        <v>1601</v>
      </c>
      <c r="F115" t="s">
        <v>758</v>
      </c>
      <c r="G115" t="s">
        <v>759</v>
      </c>
      <c r="H115" t="s">
        <v>626</v>
      </c>
      <c r="K115" t="str">
        <f t="shared" si="1"/>
        <v>UPDATE TSaskit Set Designation = 'Coffrage FV 100cm 6EH 4X3' WHERE RefPrestashop = 563 and id_product_attribute = 2354 ;</v>
      </c>
    </row>
    <row r="116" spans="1:11" x14ac:dyDescent="0.25">
      <c r="A116">
        <v>563</v>
      </c>
      <c r="B116">
        <v>2355</v>
      </c>
      <c r="C116">
        <v>162</v>
      </c>
      <c r="D116" t="s">
        <v>1477</v>
      </c>
      <c r="E116" t="s">
        <v>1602</v>
      </c>
      <c r="F116" t="s">
        <v>762</v>
      </c>
      <c r="G116" t="s">
        <v>763</v>
      </c>
      <c r="H116" t="s">
        <v>626</v>
      </c>
      <c r="K116" t="str">
        <f t="shared" si="1"/>
        <v>UPDATE TSaskit Set Designation = 'Coffrage FV 100cm 6EH 6X2' WHERE RefPrestashop = 563 and id_product_attribute = 2355 ;</v>
      </c>
    </row>
    <row r="117" spans="1:11" x14ac:dyDescent="0.25">
      <c r="A117">
        <v>563</v>
      </c>
      <c r="B117">
        <v>2356</v>
      </c>
      <c r="C117">
        <v>163</v>
      </c>
      <c r="D117" t="s">
        <v>1478</v>
      </c>
      <c r="E117" t="s">
        <v>1603</v>
      </c>
      <c r="F117" t="s">
        <v>766</v>
      </c>
      <c r="G117" t="s">
        <v>767</v>
      </c>
      <c r="H117" t="s">
        <v>626</v>
      </c>
      <c r="K117" t="str">
        <f t="shared" si="1"/>
        <v>UPDATE TSaskit Set Designation = 'Coffrage FV 100cm 7EH' WHERE RefPrestashop = 563 and id_product_attribute = 2356 ;</v>
      </c>
    </row>
    <row r="118" spans="1:11" x14ac:dyDescent="0.25">
      <c r="A118">
        <v>563</v>
      </c>
      <c r="B118">
        <v>2357</v>
      </c>
      <c r="C118">
        <v>164</v>
      </c>
      <c r="D118" t="s">
        <v>1479</v>
      </c>
      <c r="E118" t="s">
        <v>1604</v>
      </c>
      <c r="F118" t="s">
        <v>770</v>
      </c>
      <c r="G118" t="s">
        <v>771</v>
      </c>
      <c r="H118" t="s">
        <v>626</v>
      </c>
      <c r="K118" t="str">
        <f t="shared" si="1"/>
        <v>UPDATE TSaskit Set Designation = 'Coffrage FV 100cm 8EH 4X4 ' WHERE RefPrestashop = 563 and id_product_attribute = 2357 ;</v>
      </c>
    </row>
    <row r="119" spans="1:11" x14ac:dyDescent="0.25">
      <c r="A119">
        <v>563</v>
      </c>
      <c r="B119">
        <v>2358</v>
      </c>
      <c r="C119">
        <v>165</v>
      </c>
      <c r="D119" t="s">
        <v>1480</v>
      </c>
      <c r="E119" t="s">
        <v>1605</v>
      </c>
      <c r="F119" t="s">
        <v>774</v>
      </c>
      <c r="G119" t="s">
        <v>775</v>
      </c>
      <c r="H119" t="s">
        <v>626</v>
      </c>
      <c r="K119" t="str">
        <f t="shared" si="1"/>
        <v>UPDATE TSaskit Set Designation = 'Coffrage FV 100cm 9EH' WHERE RefPrestashop = 563 and id_product_attribute = 2358 ;</v>
      </c>
    </row>
    <row r="120" spans="1:11" x14ac:dyDescent="0.25">
      <c r="A120">
        <v>563</v>
      </c>
      <c r="B120">
        <v>2359</v>
      </c>
      <c r="C120">
        <v>166</v>
      </c>
      <c r="D120" t="s">
        <v>1481</v>
      </c>
      <c r="E120" t="s">
        <v>1606</v>
      </c>
      <c r="F120" t="s">
        <v>778</v>
      </c>
      <c r="G120" t="s">
        <v>779</v>
      </c>
      <c r="H120" t="s">
        <v>626</v>
      </c>
      <c r="K120" t="str">
        <f t="shared" si="1"/>
        <v>UPDATE TSaskit Set Designation = 'Coffrage FV 100cm 10EH' WHERE RefPrestashop = 563 and id_product_attribute = 2359 ;</v>
      </c>
    </row>
    <row r="121" spans="1:11" x14ac:dyDescent="0.25">
      <c r="A121">
        <v>563</v>
      </c>
      <c r="B121">
        <v>2360</v>
      </c>
      <c r="C121">
        <v>167</v>
      </c>
      <c r="D121" t="s">
        <v>1482</v>
      </c>
      <c r="E121" t="s">
        <v>1607</v>
      </c>
      <c r="F121" t="s">
        <v>782</v>
      </c>
      <c r="G121" t="s">
        <v>783</v>
      </c>
      <c r="H121" t="s">
        <v>626</v>
      </c>
      <c r="K121" t="str">
        <f t="shared" si="1"/>
        <v>UPDATE TSaskit Set Designation = 'Coffrage FV 100cm 12EH 6X4' WHERE RefPrestashop = 563 and id_product_attribute = 2360 ;</v>
      </c>
    </row>
    <row r="122" spans="1:11" x14ac:dyDescent="0.25">
      <c r="A122">
        <v>563</v>
      </c>
      <c r="B122">
        <v>2361</v>
      </c>
      <c r="C122">
        <v>168</v>
      </c>
      <c r="D122" t="s">
        <v>1483</v>
      </c>
      <c r="E122" t="s">
        <v>1608</v>
      </c>
      <c r="F122" t="s">
        <v>786</v>
      </c>
      <c r="G122" t="s">
        <v>787</v>
      </c>
      <c r="H122" t="s">
        <v>626</v>
      </c>
      <c r="K122" t="str">
        <f t="shared" si="1"/>
        <v>UPDATE TSaskit Set Designation = 'Coffrage FV 100cm 12EH 8X3' WHERE RefPrestashop = 563 and id_product_attribute = 2361 ;</v>
      </c>
    </row>
    <row r="123" spans="1:11" x14ac:dyDescent="0.25">
      <c r="A123">
        <v>563</v>
      </c>
      <c r="B123">
        <v>2362</v>
      </c>
      <c r="C123">
        <v>169</v>
      </c>
      <c r="D123" t="s">
        <v>1484</v>
      </c>
      <c r="E123" t="s">
        <v>1609</v>
      </c>
      <c r="F123" t="s">
        <v>790</v>
      </c>
      <c r="G123" t="s">
        <v>791</v>
      </c>
      <c r="H123" t="s">
        <v>626</v>
      </c>
      <c r="K123" t="str">
        <f t="shared" si="1"/>
        <v>UPDATE TSaskit Set Designation = 'Coffrage FV 100cm 14EH 8X3.5' WHERE RefPrestashop = 563 and id_product_attribute = 2362 ;</v>
      </c>
    </row>
    <row r="124" spans="1:11" x14ac:dyDescent="0.25">
      <c r="A124">
        <v>563</v>
      </c>
      <c r="B124">
        <v>2363</v>
      </c>
      <c r="C124">
        <v>170</v>
      </c>
      <c r="D124" t="s">
        <v>1485</v>
      </c>
      <c r="E124" t="s">
        <v>1610</v>
      </c>
      <c r="F124" t="s">
        <v>794</v>
      </c>
      <c r="G124" t="s">
        <v>795</v>
      </c>
      <c r="H124" t="s">
        <v>626</v>
      </c>
      <c r="K124" t="str">
        <f t="shared" si="1"/>
        <v>UPDATE TSaskit Set Designation = 'Coffrage FV 100cm 14EH 7X4' WHERE RefPrestashop = 563 and id_product_attribute = 2363 ;</v>
      </c>
    </row>
    <row r="125" spans="1:11" x14ac:dyDescent="0.25">
      <c r="A125">
        <v>563</v>
      </c>
      <c r="B125">
        <v>2364</v>
      </c>
      <c r="C125">
        <v>171</v>
      </c>
      <c r="D125" t="s">
        <v>1486</v>
      </c>
      <c r="E125" t="s">
        <v>1611</v>
      </c>
      <c r="F125" t="s">
        <v>798</v>
      </c>
      <c r="G125" t="s">
        <v>799</v>
      </c>
      <c r="H125" t="s">
        <v>626</v>
      </c>
      <c r="K125" t="str">
        <f t="shared" si="1"/>
        <v>UPDATE TSaskit Set Designation = 'Coffrage FV 100cm 16EH' WHERE RefPrestashop = 563 and id_product_attribute = 2364 ;</v>
      </c>
    </row>
    <row r="126" spans="1:11" x14ac:dyDescent="0.25">
      <c r="A126">
        <v>563</v>
      </c>
      <c r="B126">
        <v>2365</v>
      </c>
      <c r="C126">
        <v>172</v>
      </c>
      <c r="D126" t="s">
        <v>1487</v>
      </c>
      <c r="E126" t="s">
        <v>1612</v>
      </c>
      <c r="F126" t="s">
        <v>802</v>
      </c>
      <c r="G126" t="s">
        <v>803</v>
      </c>
      <c r="H126" t="s">
        <v>626</v>
      </c>
      <c r="K126" t="str">
        <f t="shared" si="1"/>
        <v>UPDATE TSaskit Set Designation = 'Coffrage FV 100cm 18EH 8X4.5' WHERE RefPrestashop = 563 and id_product_attribute = 2365 ;</v>
      </c>
    </row>
    <row r="127" spans="1:11" x14ac:dyDescent="0.25">
      <c r="A127">
        <v>563</v>
      </c>
      <c r="B127">
        <v>2366</v>
      </c>
      <c r="C127">
        <v>173</v>
      </c>
      <c r="D127" t="s">
        <v>1488</v>
      </c>
      <c r="E127" t="s">
        <v>1613</v>
      </c>
      <c r="F127" t="s">
        <v>806</v>
      </c>
      <c r="G127" t="s">
        <v>807</v>
      </c>
      <c r="H127" t="s">
        <v>626</v>
      </c>
      <c r="K127" t="str">
        <f t="shared" si="1"/>
        <v>UPDATE TSaskit Set Designation = 'Coffrage FV 100cm 20EH 8X5' WHERE RefPrestashop = 563 and id_product_attribute = 2366 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4"/>
  <sheetViews>
    <sheetView topLeftCell="A5" workbookViewId="0"/>
  </sheetViews>
  <sheetFormatPr baseColWidth="10" defaultRowHeight="15" x14ac:dyDescent="0.25"/>
  <sheetData>
    <row r="1" spans="1:2" x14ac:dyDescent="0.25">
      <c r="A1" t="s">
        <v>559</v>
      </c>
    </row>
    <row r="2" spans="1:2" x14ac:dyDescent="0.25">
      <c r="A2" t="s">
        <v>560</v>
      </c>
    </row>
    <row r="7" spans="1:2" x14ac:dyDescent="0.25">
      <c r="A7" t="s">
        <v>153</v>
      </c>
    </row>
    <row r="8" spans="1:2" x14ac:dyDescent="0.25">
      <c r="B8" t="s">
        <v>154</v>
      </c>
    </row>
    <row r="9" spans="1:2" x14ac:dyDescent="0.25">
      <c r="B9" t="s">
        <v>155</v>
      </c>
    </row>
    <row r="10" spans="1:2" x14ac:dyDescent="0.25">
      <c r="B10" t="s">
        <v>156</v>
      </c>
    </row>
    <row r="11" spans="1:2" x14ac:dyDescent="0.25">
      <c r="B11" t="s">
        <v>157</v>
      </c>
    </row>
    <row r="13" spans="1:2" x14ac:dyDescent="0.25">
      <c r="A13" t="s">
        <v>870</v>
      </c>
    </row>
    <row r="14" spans="1:2" x14ac:dyDescent="0.25">
      <c r="A14" t="s">
        <v>558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4"/>
  <sheetViews>
    <sheetView workbookViewId="0">
      <selection activeCell="C14" sqref="A1:C14"/>
    </sheetView>
  </sheetViews>
  <sheetFormatPr baseColWidth="10" defaultRowHeight="15" x14ac:dyDescent="0.25"/>
  <sheetData>
    <row r="1" spans="1:2" x14ac:dyDescent="0.25">
      <c r="A1" t="s">
        <v>458</v>
      </c>
    </row>
    <row r="2" spans="1:2" x14ac:dyDescent="0.25">
      <c r="A2" t="s">
        <v>459</v>
      </c>
    </row>
    <row r="7" spans="1:2" x14ac:dyDescent="0.25">
      <c r="A7" t="s">
        <v>153</v>
      </c>
    </row>
    <row r="8" spans="1:2" x14ac:dyDescent="0.25">
      <c r="B8" t="s">
        <v>154</v>
      </c>
    </row>
    <row r="9" spans="1:2" x14ac:dyDescent="0.25">
      <c r="B9" t="s">
        <v>206</v>
      </c>
    </row>
    <row r="10" spans="1:2" x14ac:dyDescent="0.25">
      <c r="B10" t="s">
        <v>207</v>
      </c>
    </row>
    <row r="11" spans="1:2" x14ac:dyDescent="0.25">
      <c r="B11" t="s">
        <v>208</v>
      </c>
    </row>
    <row r="13" spans="1:2" x14ac:dyDescent="0.25">
      <c r="A13" t="s">
        <v>1826</v>
      </c>
    </row>
    <row r="14" spans="1:2" x14ac:dyDescent="0.25">
      <c r="A14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saskitps_product</vt:lpstr>
      <vt:lpstr>Extraction prestashop</vt:lpstr>
      <vt:lpstr>Extraction_SansDeclinaison</vt:lpstr>
      <vt:lpstr>majDesignations</vt:lpstr>
      <vt:lpstr>Extraction Boutique</vt:lpstr>
      <vt:lpstr>Extraction_SansDecli Boutique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Le Rouzic</dc:creator>
  <cp:lastModifiedBy>Stéphane Le Rouzic</cp:lastModifiedBy>
  <dcterms:created xsi:type="dcterms:W3CDTF">2018-06-04T13:09:45Z</dcterms:created>
  <dcterms:modified xsi:type="dcterms:W3CDTF">2023-10-03T16:02:31Z</dcterms:modified>
</cp:coreProperties>
</file>