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quin\Desktop\Classwork\Crowdfunding Analysis\"/>
    </mc:Choice>
  </mc:AlternateContent>
  <xr:revisionPtr revIDLastSave="0" documentId="13_ncr:1_{A3142A16-89FD-4A39-87DB-626CDE7453C3}" xr6:coauthVersionLast="46" xr6:coauthVersionMax="46" xr10:uidLastSave="{00000000-0000-0000-0000-000000000000}"/>
  <bookViews>
    <workbookView xWindow="-20617" yWindow="6128" windowWidth="20715" windowHeight="13274" xr2:uid="{00000000-000D-0000-FFFF-FFFF00000000}"/>
  </bookViews>
  <sheets>
    <sheet name="Chart1" sheetId="11" r:id="rId1"/>
    <sheet name="Kickstarter" sheetId="1" r:id="rId2"/>
    <sheet name="Descriptive Statistics" sheetId="10" r:id="rId3"/>
    <sheet name="Failed US Kickstarters" sheetId="9" r:id="rId4"/>
    <sheet name="Successful US Kickstarters" sheetId="8" r:id="rId5"/>
    <sheet name="Edinburgh Research" sheetId="7" r:id="rId6"/>
    <sheet name="Category Statistics" sheetId="4" r:id="rId7"/>
    <sheet name="Subcategory Statistics" sheetId="5" r:id="rId8"/>
    <sheet name="Outcomes Based on Launch Date" sheetId="6" r:id="rId9"/>
  </sheets>
  <definedNames>
    <definedName name="_xlnm._FilterDatabase" localSheetId="1" hidden="1">Kickstarter!$A$1:$T$4115</definedName>
    <definedName name="_xlnm._FilterDatabase" localSheetId="4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I12" i="7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0" l="1"/>
  <c r="B14" i="10"/>
  <c r="C7" i="10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<sst xmlns="http://schemas.openxmlformats.org/spreadsheetml/2006/main" count="38339" uniqueCount="8398">
  <si>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</si>
  <si>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</si>
  <si>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</si>
  <si>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</si>
  <si>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</si>
  <si>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</si>
  <si>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</si>
  <si>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</si>
  <si>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</si>
  <si>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</si>
  <si>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</si>
  <si>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</si>
  <si>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</si>
  <si>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</si>
  <si>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</si>
  <si>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</si>
  <si>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</si>
  <si>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</si>
  <si>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</si>
  <si>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</si>
  <si>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</si>
  <si>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</si>
  <si>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</si>
  <si>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</si>
  <si>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</si>
  <si>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</si>
  <si>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</si>
  <si>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</si>
  <si>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</si>
  <si>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</si>
  <si>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</si>
  <si>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</si>
  <si>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</si>
  <si>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</si>
  <si>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</si>
  <si>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</si>
  <si>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</si>
  <si>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</si>
  <si>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</si>
  <si>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</si>
  <si>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</si>
  <si>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</si>
  <si>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</si>
  <si>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</si>
  <si>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</si>
  <si>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</si>
  <si>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</si>
  <si>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</si>
  <si>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</si>
  <si>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</si>
  <si>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</si>
  <si>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</si>
  <si>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</si>
  <si>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</si>
  <si>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</si>
  <si>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</si>
  <si>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</si>
  <si>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</si>
  <si>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</si>
  <si>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</si>
  <si>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</si>
  <si>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</si>
  <si>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</si>
  <si>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</si>
  <si>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</si>
  <si>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</si>
  <si>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</si>
  <si>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</si>
  <si>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</si>
  <si>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</si>
  <si>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</si>
  <si>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</si>
  <si>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</si>
  <si>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</si>
  <si>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</si>
  <si>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</si>
  <si>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</si>
  <si>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</si>
  <si>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</si>
  <si>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</si>
  <si>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</si>
  <si>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</si>
  <si>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</si>
  <si>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</si>
  <si>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</si>
  <si>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</si>
  <si>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</si>
  <si>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</si>
  <si>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</si>
  <si>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</si>
  <si>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</si>
  <si>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</si>
  <si>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</si>
  <si>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</si>
  <si>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</si>
  <si>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</si>
  <si>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</si>
  <si>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</si>
  <si>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</si>
  <si>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</si>
  <si>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</si>
  <si>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</si>
  <si>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</si>
  <si>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</si>
  <si>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</si>
  <si>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</si>
  <si>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</si>
  <si>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</si>
  <si>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</si>
  <si>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</si>
  <si>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</si>
  <si>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</si>
  <si>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</si>
  <si>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</si>
  <si>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</si>
  <si>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</si>
  <si>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</si>
  <si>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</si>
  <si>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</si>
  <si>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</si>
  <si>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</si>
  <si>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</si>
  <si>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</si>
  <si>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</si>
  <si>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</si>
  <si>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</si>
  <si>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</si>
  <si>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</si>
  <si>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</si>
  <si>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</si>
  <si>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</si>
  <si>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</si>
  <si>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</si>
  <si>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</si>
  <si>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</si>
  <si>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</si>
  <si>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</si>
  <si>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</si>
  <si>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</si>
  <si>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</si>
  <si>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</si>
  <si>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</si>
  <si>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</si>
  <si>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</si>
  <si>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</si>
  <si>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</si>
  <si>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</si>
  <si>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</si>
  <si>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</si>
  <si>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</si>
  <si>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</si>
  <si>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</si>
  <si>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</si>
  <si>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</si>
  <si>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</si>
  <si>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</si>
  <si>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</si>
  <si>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</si>
  <si>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</si>
  <si>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</si>
  <si>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</si>
  <si>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</si>
  <si>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</si>
  <si>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</si>
  <si>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</si>
  <si>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</si>
  <si>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</si>
  <si>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</si>
  <si>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</si>
  <si>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</si>
  <si>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</si>
  <si>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</si>
  <si>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</si>
  <si>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</si>
  <si>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</si>
  <si>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</si>
  <si>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</si>
  <si>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</si>
  <si>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</si>
  <si>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</si>
  <si>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</si>
  <si>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</si>
  <si>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</si>
  <si>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</si>
  <si>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</si>
  <si>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</si>
  <si>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</si>
  <si>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</si>
  <si>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</si>
  <si>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</si>
  <si>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</si>
  <si>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</si>
  <si>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</si>
  <si>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</si>
  <si>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</si>
  <si>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</si>
  <si>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</si>
  <si>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</si>
  <si>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</si>
  <si>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</si>
  <si>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</si>
  <si>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</si>
  <si>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</si>
  <si>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</si>
  <si>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</si>
  <si>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</si>
  <si>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</si>
  <si>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</si>
  <si>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</si>
  <si>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</si>
  <si>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</si>
  <si>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</si>
  <si>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</si>
  <si>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</si>
  <si>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</si>
  <si>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</si>
  <si>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</si>
  <si>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</si>
  <si>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</si>
  <si>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</si>
  <si>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</si>
  <si>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</si>
  <si>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</si>
  <si>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</si>
  <si>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</si>
  <si>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</si>
  <si>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</si>
  <si>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</si>
  <si>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</si>
  <si>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</si>
  <si>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</si>
  <si>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</si>
  <si>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</si>
  <si>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</si>
  <si>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</si>
  <si>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</si>
  <si>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</si>
  <si>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</si>
  <si>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</si>
  <si>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</si>
  <si>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</si>
  <si>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</si>
  <si>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</si>
  <si>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</si>
  <si>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</si>
  <si>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</si>
  <si>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</si>
  <si>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</si>
  <si>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</si>
  <si>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</si>
  <si>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</si>
  <si>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</si>
  <si>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</si>
  <si>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</si>
  <si>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</si>
  <si>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</si>
  <si>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</si>
  <si>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</si>
  <si>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</si>
  <si>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</si>
  <si>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</si>
  <si>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</si>
  <si>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</si>
  <si>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</si>
  <si>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</si>
  <si>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</si>
  <si>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</si>
  <si>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</si>
  <si>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</si>
  <si>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</si>
  <si>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</si>
  <si>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</si>
  <si>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</si>
  <si>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</si>
  <si>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</si>
  <si>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</si>
  <si>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</si>
  <si>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</si>
  <si>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</si>
  <si>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</si>
  <si>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</si>
  <si>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</si>
  <si>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</si>
  <si>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</si>
  <si>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</si>
  <si>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</si>
  <si>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</si>
  <si>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</si>
  <si>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</si>
  <si>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</si>
  <si>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</si>
  <si>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</si>
  <si>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</si>
  <si>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</si>
  <si>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</si>
  <si>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</si>
  <si>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</si>
  <si>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</si>
  <si>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</si>
  <si>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</si>
  <si>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</si>
  <si>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</si>
  <si>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</si>
  <si>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</si>
  <si>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</si>
  <si>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</si>
  <si>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</si>
  <si>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</si>
  <si>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</si>
  <si>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</si>
  <si>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</si>
  <si>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</si>
  <si>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</si>
  <si>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</si>
  <si>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</si>
  <si>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</si>
  <si>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</si>
  <si>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</si>
  <si>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</si>
  <si>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</si>
  <si>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</si>
  <si>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</si>
  <si>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</si>
  <si>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</si>
  <si>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</si>
  <si>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</si>
  <si>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</si>
  <si>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</si>
  <si>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</si>
  <si>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</si>
  <si>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</si>
  <si>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</si>
  <si>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</si>
  <si>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</si>
  <si>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</si>
  <si>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</si>
  <si>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</si>
  <si>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</si>
  <si>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</si>
  <si>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</si>
  <si>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</si>
  <si>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</si>
  <si>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</si>
  <si>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</si>
  <si>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</si>
  <si>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</si>
  <si>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</si>
  <si>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</si>
  <si>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</si>
  <si>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</si>
  <si>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</si>
  <si>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</si>
  <si>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</si>
  <si>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</si>
  <si>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</si>
  <si>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</si>
  <si>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</si>
  <si>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</si>
  <si>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</si>
  <si>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</si>
  <si>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</si>
  <si>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</si>
  <si>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</si>
  <si>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</si>
  <si>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</si>
  <si>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</si>
  <si>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</si>
  <si>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</si>
  <si>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</si>
  <si>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</si>
  <si>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</si>
  <si>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</si>
  <si>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</si>
  <si>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</si>
  <si>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</si>
  <si>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</si>
  <si>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</si>
  <si>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</si>
  <si>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</si>
  <si>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</si>
  <si>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</si>
  <si>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</si>
  <si>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</si>
  <si>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</si>
  <si>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</si>
  <si>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</si>
  <si>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</si>
  <si>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</si>
  <si>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</si>
  <si>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</si>
  <si>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</si>
  <si>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</si>
  <si>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</si>
  <si>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</si>
  <si>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</si>
  <si>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</si>
  <si>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</si>
  <si>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</si>
  <si>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</si>
  <si>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</si>
  <si>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</si>
  <si>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</si>
  <si>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</si>
  <si>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</si>
  <si>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</si>
  <si>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</si>
  <si>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</si>
  <si>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</si>
  <si>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</si>
  <si>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</si>
  <si>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</si>
  <si>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</si>
  <si>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</si>
  <si>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</si>
  <si>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</si>
  <si>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</si>
  <si>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</si>
  <si>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</si>
  <si>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</si>
  <si>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</si>
  <si>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</si>
  <si>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</si>
  <si>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</si>
  <si>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</si>
  <si>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</si>
  <si>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</si>
  <si>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</si>
  <si>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</si>
  <si>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</si>
  <si>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</si>
  <si>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</si>
  <si>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</si>
  <si>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</si>
  <si>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</si>
  <si>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</si>
  <si>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</si>
  <si>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</si>
  <si>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</si>
  <si>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</si>
  <si>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</si>
  <si>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</si>
  <si>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</si>
  <si>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</si>
  <si>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</si>
  <si>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</si>
  <si>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</si>
  <si>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</si>
  <si>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</si>
  <si>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</si>
  <si>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</si>
  <si>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</si>
  <si>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</si>
  <si>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</si>
  <si>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</si>
  <si>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</si>
  <si>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</si>
  <si>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</si>
  <si>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</si>
  <si>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</si>
  <si>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</si>
  <si>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</si>
  <si>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</si>
  <si>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</si>
  <si>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</si>
  <si>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</si>
  <si>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</si>
  <si>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</si>
  <si>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</si>
  <si>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</si>
  <si>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</si>
  <si>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</si>
  <si>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</si>
  <si>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</si>
  <si>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</si>
  <si>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</si>
  <si>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</si>
  <si>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</si>
  <si>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</si>
  <si>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</si>
  <si>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</si>
  <si>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</si>
  <si>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</si>
  <si>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</si>
  <si>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</si>
  <si>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</si>
  <si>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</si>
  <si>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</si>
  <si>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</si>
  <si>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</si>
  <si>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</si>
  <si>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</si>
  <si>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</si>
  <si>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</si>
  <si>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</si>
  <si>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</si>
  <si>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</si>
  <si>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</si>
  <si>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</si>
  <si>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</si>
  <si>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</si>
  <si>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</si>
  <si>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</si>
  <si>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</si>
  <si>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</si>
  <si>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</si>
  <si>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</si>
  <si>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</si>
  <si>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</si>
  <si>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</si>
  <si>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</si>
  <si>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</si>
  <si>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</si>
  <si>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</si>
  <si>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</si>
  <si>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</si>
  <si>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</si>
  <si>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</si>
  <si>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</si>
  <si>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</si>
  <si>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</si>
  <si>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</si>
  <si>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</si>
  <si>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</si>
  <si>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</si>
  <si>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</si>
  <si>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</si>
  <si>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</si>
  <si>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</si>
  <si>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</si>
  <si>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</si>
  <si>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</si>
  <si>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</si>
  <si>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</si>
  <si>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</si>
  <si>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</si>
  <si>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</si>
  <si>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</si>
  <si>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</si>
  <si>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</si>
  <si>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</si>
  <si>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</si>
  <si>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</si>
  <si>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</si>
  <si>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</si>
  <si>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</si>
  <si>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</si>
  <si>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</si>
  <si>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</si>
  <si>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</si>
  <si>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</si>
  <si>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</si>
  <si>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</si>
  <si>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</si>
  <si>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</si>
  <si>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</si>
  <si>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</si>
  <si>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</si>
  <si>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</si>
  <si>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</si>
  <si>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</si>
  <si>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</si>
  <si>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</si>
  <si>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</si>
  <si>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</si>
  <si>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</si>
  <si>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</si>
  <si>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</si>
  <si>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</si>
  <si>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</si>
  <si>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</si>
  <si>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</si>
  <si>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</si>
  <si>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</si>
  <si>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</si>
  <si>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</si>
  <si>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</si>
  <si>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</si>
  <si>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</si>
  <si>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</si>
  <si>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</si>
  <si>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</si>
  <si>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</si>
  <si>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</si>
  <si>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</si>
  <si>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</si>
  <si>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</si>
  <si>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</si>
  <si>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</si>
  <si>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</si>
  <si>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</si>
  <si>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</si>
  <si>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</si>
  <si>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</si>
  <si>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</si>
  <si>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</si>
  <si>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</si>
  <si>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</si>
  <si>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</si>
  <si>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</si>
  <si>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</si>
  <si>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</si>
  <si>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</si>
  <si>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</si>
  <si>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</si>
  <si>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</si>
  <si>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</si>
  <si>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</si>
  <si>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</si>
  <si>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</si>
  <si>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</si>
  <si>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</si>
  <si>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</si>
  <si>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</si>
  <si>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</si>
  <si>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</si>
  <si>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</si>
  <si>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</si>
  <si>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</si>
  <si>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</si>
  <si>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</si>
  <si>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</si>
  <si>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</si>
  <si>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</si>
  <si>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</si>
  <si>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</si>
  <si>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</si>
  <si>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</si>
  <si>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</si>
  <si>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</si>
  <si>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</si>
  <si>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</si>
  <si>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</si>
  <si>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</si>
  <si>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</si>
  <si>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</si>
  <si>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</si>
  <si>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</si>
  <si>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</si>
  <si>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</si>
  <si>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</si>
  <si>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</si>
  <si>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</si>
  <si>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</si>
  <si>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</si>
  <si>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</si>
  <si>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</si>
  <si>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</si>
  <si>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</si>
  <si>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</si>
  <si>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</si>
  <si>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</si>
  <si>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</si>
  <si>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</si>
  <si>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</si>
  <si>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</si>
  <si>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</si>
  <si>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</si>
  <si>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</si>
  <si>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</si>
  <si>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</si>
  <si>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</si>
  <si>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</si>
  <si>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</si>
  <si>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</si>
  <si>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</si>
  <si>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</si>
  <si>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</si>
  <si>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</si>
  <si>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</si>
  <si>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</si>
  <si>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</si>
  <si>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</si>
  <si>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</si>
  <si>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</si>
  <si>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</si>
  <si>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</si>
  <si>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</si>
  <si>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</si>
  <si>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</si>
  <si>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</si>
  <si>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</si>
  <si>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</si>
  <si>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</si>
  <si>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</si>
  <si>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</si>
  <si>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</si>
  <si>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</si>
  <si>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</si>
  <si>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</si>
  <si>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</si>
  <si>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</si>
  <si>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</si>
  <si>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</si>
  <si>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</si>
  <si>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</si>
  <si>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</si>
  <si>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</si>
  <si>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</si>
  <si>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</si>
  <si>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</si>
  <si>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</si>
  <si>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</si>
  <si>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</si>
  <si>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</si>
  <si>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</si>
  <si>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</si>
  <si>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</si>
  <si>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</si>
  <si>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</si>
  <si>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</si>
  <si>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</si>
  <si>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</si>
  <si>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</si>
  <si>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</si>
  <si>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</si>
  <si>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</si>
  <si>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</si>
  <si>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</si>
  <si>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</si>
  <si>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</si>
  <si>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</si>
  <si>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</si>
  <si>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</si>
  <si>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</si>
  <si>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</si>
  <si>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</si>
  <si>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</si>
  <si>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</si>
  <si>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</si>
  <si>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</si>
  <si>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</si>
  <si>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</si>
  <si>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</si>
  <si>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</si>
  <si>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</si>
  <si>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</si>
  <si>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</si>
  <si>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</si>
  <si>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</si>
  <si>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</si>
  <si>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</si>
  <si>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</si>
  <si>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</si>
  <si>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</si>
  <si>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</si>
  <si>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</si>
  <si>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</si>
  <si>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</si>
  <si>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</si>
  <si>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</si>
  <si>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</si>
  <si>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</si>
  <si>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</si>
  <si>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</si>
  <si>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</si>
  <si>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</si>
  <si>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</si>
  <si>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</si>
  <si>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</si>
  <si>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</si>
  <si>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</si>
  <si>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</si>
  <si>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</si>
  <si>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</si>
  <si>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</si>
  <si>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</si>
  <si>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</si>
  <si>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</si>
  <si>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</si>
  <si>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</si>
  <si>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</si>
  <si>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</si>
  <si>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</si>
  <si>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</si>
  <si>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</si>
  <si>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</si>
  <si>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</si>
  <si>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</si>
  <si>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</si>
  <si>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</si>
  <si>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</si>
  <si>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</si>
  <si>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</si>
  <si>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</si>
  <si>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</si>
  <si>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</si>
  <si>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</si>
  <si>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</si>
  <si>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</si>
  <si>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</si>
  <si>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</si>
  <si>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</si>
  <si>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</si>
  <si>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</si>
  <si>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</si>
  <si>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</si>
  <si>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</si>
  <si>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</si>
  <si>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</si>
  <si>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</si>
  <si>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</si>
  <si>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</si>
  <si>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</si>
  <si>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</si>
  <si>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</si>
  <si>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</si>
  <si>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</si>
  <si>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</si>
  <si>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</si>
  <si>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</si>
  <si>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</si>
  <si>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</si>
  <si>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</si>
  <si>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</si>
  <si>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</si>
  <si>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</si>
  <si>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</si>
  <si>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</si>
  <si>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</si>
  <si>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</si>
  <si>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</si>
  <si>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</si>
  <si>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</si>
  <si>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</si>
  <si>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</si>
  <si>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</si>
  <si>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</si>
  <si>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</si>
  <si>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</si>
  <si>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</si>
  <si>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</si>
  <si>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</si>
  <si>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</si>
  <si>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</si>
  <si>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</si>
  <si>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</si>
  <si>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</si>
  <si>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</si>
  <si>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</si>
  <si>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</si>
  <si>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</si>
  <si>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</si>
  <si>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</si>
  <si>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</si>
  <si>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</si>
  <si>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</si>
  <si>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</si>
  <si>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</si>
  <si>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</si>
  <si>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</si>
  <si>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</si>
  <si>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</si>
  <si>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</si>
  <si>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</si>
  <si>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</si>
  <si>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</si>
  <si>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</si>
  <si>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</si>
  <si>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</si>
  <si>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</si>
  <si>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</si>
  <si>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</si>
  <si>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</si>
  <si>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</si>
  <si>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</si>
  <si>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</si>
  <si>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</si>
  <si>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</si>
  <si>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</si>
  <si>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</si>
  <si>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</si>
  <si>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</si>
  <si>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</si>
  <si>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</si>
  <si>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</si>
  <si>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</si>
  <si>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</si>
  <si>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</si>
  <si>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</si>
  <si>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</si>
  <si>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</si>
  <si>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</si>
  <si>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</si>
  <si>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</si>
  <si>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</si>
  <si>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</si>
  <si>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</si>
  <si>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</si>
  <si>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</si>
  <si>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</si>
  <si>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</si>
  <si>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</si>
  <si>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</si>
  <si>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</si>
  <si>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</si>
  <si>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</si>
  <si>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</si>
  <si>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</si>
  <si>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</si>
  <si>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</si>
  <si>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</si>
  <si>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</si>
  <si>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</si>
  <si>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</si>
  <si>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</si>
  <si>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</si>
  <si>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</si>
  <si>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</si>
  <si>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</si>
  <si>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</si>
  <si>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</si>
  <si>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</si>
  <si>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</si>
  <si>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</si>
  <si>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</si>
  <si>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</si>
  <si>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</si>
  <si>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</si>
  <si>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</si>
  <si>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</si>
  <si>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</si>
  <si>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</si>
  <si>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</si>
  <si>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</si>
  <si>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</si>
  <si>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</si>
  <si>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</si>
  <si>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</si>
  <si>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</si>
  <si>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</si>
  <si>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</si>
  <si>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</si>
  <si>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</si>
  <si>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</si>
  <si>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</si>
  <si>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</si>
  <si>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</si>
  <si>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</si>
  <si>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</si>
  <si>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</si>
  <si>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</si>
  <si>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</si>
  <si>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</si>
  <si>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</si>
  <si>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</si>
  <si>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</si>
  <si>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</si>
  <si>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</si>
  <si>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</si>
  <si>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</si>
  <si>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</si>
  <si>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</si>
  <si>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</si>
  <si>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</si>
  <si>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</si>
  <si>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</si>
  <si>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</si>
  <si>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</si>
  <si>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</si>
  <si>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</si>
  <si>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</si>
  <si>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</si>
  <si>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</si>
  <si>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</si>
  <si>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</si>
  <si>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</si>
  <si>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</si>
  <si>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</si>
  <si>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</si>
  <si>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</si>
  <si>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</si>
  <si>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</si>
  <si>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</si>
  <si>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</si>
  <si>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</si>
  <si>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</si>
  <si>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</si>
  <si>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</si>
  <si>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</si>
  <si>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</si>
  <si>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</si>
  <si>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</si>
  <si>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</si>
  <si>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</si>
  <si>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</si>
  <si>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</si>
  <si>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</si>
  <si>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</si>
  <si>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</si>
  <si>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</si>
  <si>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</si>
  <si>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</si>
  <si>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</si>
  <si>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</si>
  <si>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</si>
  <si>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</si>
  <si>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</si>
  <si>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</si>
  <si>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</si>
  <si>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</si>
  <si>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</si>
  <si>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</si>
  <si>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</si>
  <si>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</si>
  <si>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</si>
  <si>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</si>
  <si>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</si>
  <si>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</si>
  <si>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</si>
  <si>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</si>
  <si>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</si>
  <si>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</si>
  <si>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</si>
  <si>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</si>
  <si>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</si>
  <si>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</si>
  <si>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</si>
  <si>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</si>
  <si>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</si>
  <si>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</si>
  <si>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</si>
  <si>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</si>
  <si>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</si>
  <si>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</si>
  <si>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</si>
  <si>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</si>
  <si>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</si>
  <si>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</si>
  <si>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</si>
  <si>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</si>
  <si>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</si>
  <si>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</si>
  <si>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</si>
  <si>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</si>
  <si>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</si>
  <si>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</si>
  <si>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</si>
  <si>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</si>
  <si>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</si>
  <si>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</si>
  <si>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</si>
  <si>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</si>
  <si>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</si>
  <si>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</si>
  <si>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</si>
  <si>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</si>
  <si>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</si>
  <si>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</si>
  <si>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</si>
  <si>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</si>
  <si>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</si>
  <si>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</si>
  <si>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</si>
  <si>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</si>
  <si>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</si>
  <si>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</si>
  <si>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</si>
  <si>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</si>
  <si>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</si>
  <si>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</si>
  <si>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</si>
  <si>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</si>
  <si>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</si>
  <si>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</si>
  <si>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</si>
  <si>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</si>
  <si>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</si>
  <si>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</si>
  <si>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</si>
  <si>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</si>
  <si>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</si>
  <si>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</si>
  <si>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</si>
  <si>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</si>
  <si>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</si>
  <si>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</si>
  <si>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</si>
  <si>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</si>
  <si>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</si>
  <si>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</si>
  <si>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</si>
  <si>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</si>
  <si>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</si>
  <si>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</si>
  <si>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</si>
  <si>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</si>
  <si>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</si>
  <si>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</si>
  <si>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</si>
  <si>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</si>
  <si>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</si>
  <si>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</si>
  <si>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</si>
  <si>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</si>
  <si>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</si>
  <si>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</si>
  <si>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</si>
  <si>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</si>
  <si>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</si>
  <si>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</si>
  <si>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</si>
  <si>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</si>
  <si>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</si>
  <si>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</si>
  <si>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</si>
  <si>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</si>
  <si>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</si>
  <si>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</si>
  <si>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</si>
  <si>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</si>
  <si>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</si>
  <si>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</si>
  <si>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</si>
  <si>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</si>
  <si>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</si>
  <si>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</si>
  <si>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</si>
  <si>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</si>
  <si>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</si>
  <si>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</si>
  <si>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</si>
  <si>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</si>
  <si>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</si>
  <si>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</si>
  <si>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</si>
  <si>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</si>
  <si>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</si>
  <si>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</si>
  <si>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</si>
  <si>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</si>
  <si>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</si>
  <si>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</si>
  <si>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</si>
  <si>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</si>
  <si>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</si>
  <si>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</si>
  <si>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</si>
  <si>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</si>
  <si>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</si>
  <si>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</si>
  <si>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</si>
  <si>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</si>
  <si>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</si>
  <si>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</si>
  <si>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</si>
  <si>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</si>
  <si>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</si>
  <si>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</si>
  <si>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</si>
  <si>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</si>
  <si>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</si>
  <si>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</si>
  <si>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</si>
  <si>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</si>
  <si>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</si>
  <si>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</si>
  <si>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</si>
  <si>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</si>
  <si>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</si>
  <si>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</si>
  <si>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</si>
  <si>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</si>
  <si>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</si>
  <si>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</si>
  <si>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</si>
  <si>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</si>
  <si>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</si>
  <si>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</si>
  <si>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</si>
  <si>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</si>
  <si>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</si>
  <si>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</si>
  <si>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</si>
  <si>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</si>
  <si>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</si>
  <si>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</si>
  <si>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</si>
  <si>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</si>
  <si>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</si>
  <si>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</si>
  <si>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</si>
  <si>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</si>
  <si>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</si>
  <si>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</si>
  <si>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</si>
  <si>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</si>
  <si>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</si>
  <si>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</si>
  <si>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</si>
  <si>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</si>
  <si>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</si>
  <si>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</si>
  <si>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</si>
  <si>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</si>
  <si>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</si>
  <si>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</si>
  <si>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</si>
  <si>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</si>
  <si>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</si>
  <si>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</si>
  <si>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</si>
  <si>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</si>
  <si>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</si>
  <si>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</si>
  <si>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</si>
  <si>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</si>
  <si>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</si>
  <si>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</si>
  <si>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</si>
  <si>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</si>
  <si>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</si>
  <si>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</si>
  <si>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</si>
  <si>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</si>
  <si>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</si>
  <si>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</si>
  <si>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</si>
  <si>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</si>
  <si>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</si>
  <si>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</si>
  <si>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</si>
  <si>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</si>
  <si>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</si>
  <si>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</si>
  <si>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</si>
  <si>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</si>
  <si>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</si>
  <si>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</si>
  <si>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</si>
  <si>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</si>
  <si>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</si>
  <si>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</si>
  <si>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</si>
  <si>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</si>
  <si>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</si>
  <si>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</si>
  <si>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</si>
  <si>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</si>
  <si>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</si>
  <si>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</si>
  <si>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</si>
  <si>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</si>
  <si>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</si>
  <si>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</si>
  <si>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</si>
  <si>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</si>
  <si>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</si>
  <si>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</si>
  <si>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</si>
  <si>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</si>
  <si>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</si>
  <si>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</si>
  <si>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</si>
  <si>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</si>
  <si>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</si>
  <si>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</si>
  <si>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</si>
  <si>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</si>
  <si>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</si>
  <si>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</si>
  <si>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</si>
  <si>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</si>
  <si>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</si>
  <si>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</si>
  <si>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</si>
  <si>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</si>
  <si>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</si>
  <si>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</si>
  <si>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</si>
  <si>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</si>
  <si>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</si>
  <si>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</si>
  <si>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</si>
  <si>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</si>
  <si>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</si>
  <si>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</si>
  <si>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</si>
  <si>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</si>
  <si>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</si>
  <si>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</si>
  <si>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</si>
  <si>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</si>
  <si>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</si>
  <si>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</si>
  <si>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</si>
  <si>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</si>
  <si>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</si>
  <si>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</si>
  <si>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</si>
  <si>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</si>
  <si>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</si>
  <si>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</si>
  <si>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</si>
  <si>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</si>
  <si>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</si>
  <si>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</si>
  <si>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</si>
  <si>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</si>
  <si>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</si>
  <si>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</si>
  <si>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</si>
  <si>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</si>
  <si>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</si>
  <si>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</si>
  <si>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</si>
  <si>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</si>
  <si>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</si>
  <si>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</si>
  <si>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</si>
  <si>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</si>
  <si>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</si>
  <si>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</si>
  <si>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</si>
  <si>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</si>
  <si>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</si>
  <si>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</si>
  <si>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</si>
  <si>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</si>
  <si>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</si>
  <si>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</si>
  <si>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</si>
  <si>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</si>
  <si>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</si>
  <si>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</si>
  <si>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</si>
  <si>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</si>
  <si>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</si>
  <si>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</si>
  <si>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</si>
  <si>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</si>
  <si>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</si>
  <si>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</si>
  <si>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</si>
  <si>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</si>
  <si>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</si>
  <si>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</si>
  <si>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</si>
  <si>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</si>
  <si>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</si>
  <si>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</si>
  <si>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</si>
  <si>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</si>
  <si>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</si>
  <si>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</si>
  <si>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</si>
  <si>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</si>
  <si>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</si>
  <si>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</si>
  <si>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</si>
  <si>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</si>
  <si>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</si>
  <si>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</si>
  <si>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</si>
  <si>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</si>
  <si>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</si>
  <si>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</si>
  <si>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</si>
  <si>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</si>
  <si>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</si>
  <si>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</si>
  <si>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</si>
  <si>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</si>
  <si>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</si>
  <si>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</si>
  <si>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</si>
  <si>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</si>
  <si>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</si>
  <si>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</si>
  <si>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</si>
  <si>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</si>
  <si>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</si>
  <si>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</si>
  <si>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</si>
  <si>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</si>
  <si>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</si>
  <si>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</si>
  <si>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</si>
  <si>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</si>
  <si>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</si>
  <si>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</si>
  <si>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</si>
  <si>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</si>
  <si>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</si>
  <si>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</si>
  <si>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</si>
  <si>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</si>
  <si>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</si>
  <si>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</si>
  <si>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</si>
  <si>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</si>
  <si>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</si>
  <si>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</si>
  <si>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</si>
  <si>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</si>
  <si>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</si>
  <si>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</si>
  <si>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</si>
  <si>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</si>
  <si>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</si>
  <si>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</si>
  <si>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</si>
  <si>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</si>
  <si>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</si>
  <si>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</si>
  <si>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</si>
  <si>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</si>
  <si>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</si>
  <si>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</si>
  <si>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</si>
  <si>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</si>
  <si>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</si>
  <si>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</si>
  <si>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</si>
  <si>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</si>
  <si>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</si>
  <si>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</si>
  <si>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</si>
  <si>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</si>
  <si>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</si>
  <si>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</si>
  <si>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</si>
  <si>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</si>
  <si>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</si>
  <si>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</si>
  <si>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</si>
  <si>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</si>
  <si>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</si>
  <si>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</si>
  <si>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</si>
  <si>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</si>
  <si>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</si>
  <si>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</si>
  <si>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</si>
  <si>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</si>
  <si>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</si>
  <si>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</si>
  <si>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</si>
  <si>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</si>
  <si>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</si>
  <si>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</si>
  <si>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</si>
  <si>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</si>
  <si>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</si>
  <si>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</si>
  <si>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</si>
  <si>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</si>
  <si>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</si>
  <si>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</si>
  <si>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</si>
  <si>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</si>
  <si>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</si>
  <si>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</si>
  <si>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</si>
  <si>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</si>
  <si>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</si>
  <si>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</si>
  <si>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</si>
  <si>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</si>
  <si>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</si>
  <si>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</si>
  <si>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</si>
  <si>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</si>
  <si>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</si>
  <si>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</si>
  <si>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</si>
  <si>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</si>
  <si>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</si>
  <si>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</si>
  <si>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</si>
  <si>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</si>
  <si>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</si>
  <si>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</si>
  <si>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</si>
  <si>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</si>
  <si>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</si>
  <si>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</si>
  <si>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</si>
  <si>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</si>
  <si>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</si>
  <si>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</si>
  <si>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</si>
  <si>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</si>
  <si>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</si>
  <si>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</si>
  <si>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</si>
  <si>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</si>
  <si>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</si>
  <si>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</si>
  <si>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</si>
  <si>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</si>
  <si>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</si>
  <si>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</si>
  <si>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</si>
  <si>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</si>
  <si>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</si>
  <si>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</si>
  <si>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</si>
  <si>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</si>
  <si>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</si>
  <si>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</si>
  <si>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</si>
  <si>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</si>
  <si>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</si>
  <si>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</si>
  <si>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</si>
  <si>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</si>
  <si>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</si>
  <si>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</si>
  <si>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</si>
  <si>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</si>
  <si>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</si>
  <si>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</si>
  <si>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</si>
  <si>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</si>
  <si>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</si>
  <si>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</si>
  <si>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</si>
  <si>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</si>
  <si>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</si>
  <si>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</si>
  <si>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</si>
  <si>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</si>
  <si>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</si>
  <si>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</si>
  <si>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</si>
  <si>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</si>
  <si>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</si>
  <si>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</si>
  <si>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</si>
  <si>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</si>
  <si>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</si>
  <si>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</si>
  <si>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</si>
  <si>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</si>
  <si>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</si>
  <si>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</si>
  <si>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</si>
  <si>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</si>
  <si>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</si>
  <si>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</si>
  <si>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</si>
  <si>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</si>
  <si>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</si>
  <si>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</si>
  <si>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</si>
  <si>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</si>
  <si>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</si>
  <si>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</si>
  <si>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</si>
  <si>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</si>
  <si>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</si>
  <si>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</si>
  <si>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</si>
  <si>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</si>
  <si>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</si>
  <si>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</si>
  <si>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</si>
  <si>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</si>
  <si>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</si>
  <si>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</si>
  <si>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</si>
  <si>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</si>
  <si>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</si>
  <si>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</si>
  <si>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</si>
  <si>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</si>
  <si>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</si>
  <si>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</si>
  <si>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</si>
  <si>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</si>
  <si>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</si>
  <si>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</si>
  <si>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</si>
  <si>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</si>
  <si>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</si>
  <si>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</si>
  <si>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</si>
  <si>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</si>
  <si>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</si>
  <si>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</si>
  <si>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</si>
  <si>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</si>
  <si>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</si>
  <si>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</si>
  <si>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</si>
  <si>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</si>
  <si>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</si>
  <si>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</si>
  <si>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</si>
  <si>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</si>
  <si>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</si>
  <si>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</si>
  <si>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</si>
  <si>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</si>
  <si>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</si>
  <si>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</si>
  <si>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</si>
  <si>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</si>
  <si>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</si>
  <si>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</si>
  <si>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</si>
  <si>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</si>
  <si>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</si>
  <si>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</si>
  <si>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</si>
  <si>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</si>
  <si>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</si>
  <si>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</si>
  <si>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</si>
  <si>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</si>
  <si>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</si>
  <si>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</si>
  <si>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</si>
  <si>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</si>
  <si>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</si>
  <si>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</si>
  <si>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</si>
  <si>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</si>
  <si>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</si>
  <si>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</si>
  <si>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</si>
  <si>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</si>
  <si>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</si>
  <si>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</si>
  <si>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</si>
  <si>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</si>
  <si>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</si>
  <si>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</si>
  <si>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</si>
  <si>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</si>
  <si>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</si>
  <si>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</si>
  <si>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</si>
  <si>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</si>
  <si>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</si>
  <si>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</si>
  <si>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</si>
  <si>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</si>
  <si>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</si>
  <si>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</si>
  <si>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</si>
  <si>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</si>
  <si>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</si>
  <si>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</si>
  <si>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</si>
  <si>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</si>
  <si>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</si>
  <si>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</si>
  <si>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</si>
  <si>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</si>
  <si>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</si>
  <si>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</si>
  <si>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</si>
  <si>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</si>
  <si>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</si>
  <si>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</si>
  <si>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</si>
  <si>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</si>
  <si>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</si>
  <si>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</si>
  <si>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</si>
  <si>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</si>
  <si>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</si>
  <si>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</si>
  <si>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</si>
  <si>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</si>
  <si>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</si>
  <si>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</si>
  <si>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</si>
  <si>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</si>
  <si>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</si>
  <si>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</si>
  <si>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</si>
  <si>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</si>
  <si>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</si>
  <si>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</si>
  <si>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</si>
  <si>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</si>
  <si>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</si>
  <si>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</si>
  <si>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</si>
  <si>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</si>
  <si>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</si>
  <si>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</si>
  <si>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</si>
  <si>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</si>
  <si>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</si>
  <si>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</si>
  <si>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</si>
  <si>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</si>
  <si>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</si>
  <si>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</si>
  <si>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</si>
  <si>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</si>
  <si>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</si>
  <si>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</si>
  <si>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</si>
  <si>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</si>
  <si>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</si>
  <si>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</si>
  <si>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</si>
  <si>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</si>
  <si>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</si>
  <si>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</si>
  <si>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</si>
  <si>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</si>
  <si>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</si>
  <si>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</si>
  <si>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</si>
  <si>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</si>
  <si>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</si>
  <si>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</si>
  <si>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</si>
  <si>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</si>
  <si>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</si>
  <si>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</si>
  <si>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</si>
  <si>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</si>
  <si>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</si>
  <si>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</si>
  <si>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</si>
  <si>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</si>
  <si>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</si>
  <si>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</si>
  <si>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</si>
  <si>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</si>
  <si>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</si>
  <si>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</si>
  <si>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</si>
  <si>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</si>
  <si>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</si>
  <si>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</si>
  <si>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</si>
  <si>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</si>
  <si>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</si>
  <si>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</si>
  <si>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</si>
  <si>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</si>
  <si>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</si>
  <si>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</si>
  <si>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</si>
  <si>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</si>
  <si>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</si>
  <si>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</si>
  <si>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</si>
  <si>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</si>
  <si>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</si>
  <si>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</si>
  <si>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</si>
  <si>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</si>
  <si>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</si>
  <si>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</si>
  <si>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</si>
  <si>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</si>
  <si>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</si>
  <si>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</si>
  <si>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</si>
  <si>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</si>
  <si>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</si>
  <si>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</si>
  <si>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</si>
  <si>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</si>
  <si>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</si>
  <si>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</si>
  <si>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</si>
  <si>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</si>
  <si>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</si>
  <si>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</si>
  <si>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</si>
  <si>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</si>
  <si>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</si>
  <si>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</si>
  <si>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</si>
  <si>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</si>
  <si>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</si>
  <si>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</si>
  <si>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</si>
  <si>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</si>
  <si>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</si>
  <si>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</si>
  <si>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</si>
  <si>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</si>
  <si>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</si>
  <si>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</si>
  <si>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</si>
  <si>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</si>
  <si>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</si>
  <si>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</si>
  <si>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</si>
  <si>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</si>
  <si>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</si>
  <si>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</si>
  <si>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</si>
  <si>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</si>
  <si>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</si>
  <si>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</si>
  <si>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</si>
  <si>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</si>
  <si>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</si>
  <si>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</si>
  <si>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</si>
  <si>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</si>
  <si>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</si>
  <si>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</si>
  <si>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</si>
  <si>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</si>
  <si>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</si>
  <si>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</si>
  <si>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</si>
  <si>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</si>
  <si>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</si>
  <si>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</si>
  <si>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</si>
  <si>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</si>
  <si>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</si>
  <si>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</si>
  <si>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</si>
  <si>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</si>
  <si>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</si>
  <si>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</si>
  <si>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</si>
  <si>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</si>
  <si>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</si>
  <si>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</si>
  <si>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</si>
  <si>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</si>
  <si>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</si>
  <si>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</si>
  <si>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</si>
  <si>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</si>
  <si>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</si>
  <si>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</si>
  <si>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</si>
  <si>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</si>
  <si>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</si>
  <si>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</si>
  <si>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</si>
  <si>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</si>
  <si>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</si>
  <si>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</si>
  <si>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</si>
  <si>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</si>
  <si>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</si>
  <si>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</si>
  <si>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</si>
  <si>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</si>
  <si>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</si>
  <si>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</si>
  <si>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</si>
  <si>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</si>
  <si>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</si>
  <si>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</si>
  <si>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</si>
  <si>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</si>
  <si>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</si>
  <si>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</si>
  <si>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</si>
  <si>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</si>
  <si>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</si>
  <si>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</si>
  <si>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</si>
  <si>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</si>
  <si>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</si>
  <si>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</si>
  <si>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</si>
  <si>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</si>
  <si>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</si>
  <si>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</si>
  <si>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</si>
  <si>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</si>
  <si>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</si>
  <si>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</si>
  <si>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</si>
  <si>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</si>
  <si>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</si>
  <si>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</si>
  <si>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</si>
  <si>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</si>
  <si>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</si>
  <si>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</si>
  <si>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</si>
  <si>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</si>
  <si>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</si>
  <si>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</si>
  <si>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</si>
  <si>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</si>
  <si>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</si>
  <si>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</si>
  <si>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</si>
  <si>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</si>
  <si>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</si>
  <si>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</si>
  <si>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</si>
  <si>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</si>
  <si>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</si>
  <si>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</si>
  <si>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</si>
  <si>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</si>
  <si>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</si>
  <si>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</si>
  <si>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</si>
  <si>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</si>
  <si>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</si>
  <si>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</si>
  <si>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</si>
  <si>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</si>
  <si>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</si>
  <si>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</si>
  <si>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</si>
  <si>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</si>
  <si>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</si>
  <si>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</si>
  <si>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</si>
  <si>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</si>
  <si>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</si>
  <si>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</si>
  <si>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</si>
  <si>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</si>
  <si>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</si>
  <si>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</si>
  <si>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</si>
  <si>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</si>
  <si>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</si>
  <si>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</si>
  <si>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</si>
  <si>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</si>
  <si>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</si>
  <si>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</si>
  <si>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</si>
  <si>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</si>
  <si>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</si>
  <si>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</si>
  <si>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</si>
  <si>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</si>
  <si>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</si>
  <si>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</si>
  <si>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</si>
  <si>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</si>
  <si>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</si>
  <si>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</si>
  <si>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</si>
  <si>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</si>
  <si>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</si>
  <si>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</si>
  <si>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</si>
  <si>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</si>
  <si>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</si>
  <si>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</si>
  <si>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</si>
  <si>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</si>
  <si>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</si>
  <si>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</si>
  <si>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</si>
  <si>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</si>
  <si>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</si>
  <si>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</si>
  <si>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</si>
  <si>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</si>
  <si>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</si>
  <si>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</si>
  <si>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</si>
  <si>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</si>
  <si>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</si>
  <si>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</si>
  <si>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</si>
  <si>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</si>
  <si>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</si>
  <si>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</si>
  <si>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</si>
  <si>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</si>
  <si>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</si>
  <si>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</si>
  <si>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</si>
  <si>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</si>
  <si>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</si>
  <si>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</si>
  <si>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</si>
  <si>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</si>
  <si>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</si>
  <si>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</si>
  <si>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</si>
  <si>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</si>
  <si>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</si>
  <si>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</si>
  <si>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</si>
  <si>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</si>
  <si>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</si>
  <si>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</si>
  <si>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</si>
  <si>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</si>
  <si>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</si>
  <si>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</si>
  <si>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</si>
  <si>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</si>
  <si>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</si>
  <si>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</si>
  <si>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</si>
  <si>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</si>
  <si>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</si>
  <si>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</si>
  <si>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</si>
  <si>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</si>
  <si>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</si>
  <si>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</si>
  <si>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</si>
  <si>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</si>
  <si>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</si>
  <si>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</si>
  <si>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</si>
  <si>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</si>
  <si>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</si>
  <si>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</si>
  <si>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</si>
  <si>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</si>
  <si>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</si>
  <si>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</si>
  <si>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</si>
  <si>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</si>
  <si>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</si>
  <si>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</si>
  <si>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</si>
  <si>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</si>
  <si>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</si>
  <si>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</si>
  <si>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</si>
  <si>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</si>
  <si>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</si>
  <si>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</si>
  <si>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</si>
  <si>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</si>
  <si>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</si>
  <si>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</si>
  <si>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</si>
  <si>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</si>
  <si>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</si>
  <si>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</si>
  <si>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</si>
  <si>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</si>
  <si>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</si>
  <si>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</si>
  <si>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</si>
  <si>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</si>
  <si>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</si>
  <si>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</si>
  <si>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</si>
  <si>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</si>
  <si>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</si>
  <si>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</si>
  <si>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</si>
  <si>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</si>
  <si>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</si>
  <si>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</si>
  <si>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</si>
  <si>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</si>
  <si>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</si>
  <si>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</si>
  <si>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</si>
  <si>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</si>
  <si>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</si>
  <si>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</si>
  <si>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</si>
  <si>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</si>
  <si>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</si>
  <si>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</si>
  <si>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</si>
  <si>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</si>
  <si>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</si>
  <si>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</si>
  <si>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</si>
  <si>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</si>
  <si>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</si>
  <si>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</si>
  <si>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</si>
  <si>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</si>
  <si>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</si>
  <si>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</si>
  <si>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</si>
  <si>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</si>
  <si>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</si>
  <si>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</si>
  <si>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</si>
  <si>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</si>
  <si>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</si>
  <si>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</si>
  <si>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</si>
  <si>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</si>
  <si>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</si>
  <si>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</si>
  <si>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</si>
  <si>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</si>
  <si>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</si>
  <si>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</si>
  <si>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</si>
  <si>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</si>
  <si>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</si>
  <si>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</si>
  <si>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</si>
  <si>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</si>
  <si>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</si>
  <si>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</si>
  <si>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</si>
  <si>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</si>
  <si>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</si>
  <si>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</si>
  <si>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</si>
  <si>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</si>
  <si>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</si>
  <si>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</si>
  <si>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</si>
  <si>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</si>
  <si>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</si>
  <si>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</si>
  <si>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</si>
  <si>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</si>
  <si>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</si>
  <si>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</si>
  <si>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</si>
  <si>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</si>
  <si>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</si>
  <si>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</si>
  <si>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</si>
  <si>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</si>
  <si>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</si>
  <si>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</si>
  <si>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</si>
  <si>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</si>
  <si>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</si>
  <si>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</si>
  <si>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</si>
  <si>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</si>
  <si>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</si>
  <si>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</si>
  <si>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</si>
  <si>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</si>
  <si>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</si>
  <si>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</si>
  <si>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</si>
  <si>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</si>
  <si>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</si>
  <si>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</si>
  <si>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</si>
  <si>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</si>
  <si>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</si>
  <si>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</si>
  <si>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</si>
  <si>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</si>
  <si>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</si>
  <si>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</si>
  <si>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</si>
  <si>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</si>
  <si>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</si>
  <si>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</si>
  <si>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</si>
  <si>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</si>
  <si>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</si>
  <si>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</si>
  <si>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</si>
  <si>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</si>
  <si>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</si>
  <si>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</si>
  <si>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</si>
  <si>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</si>
  <si>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</si>
  <si>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</si>
  <si>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</si>
  <si>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</si>
  <si>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</si>
  <si>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</si>
  <si>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</si>
  <si>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</si>
  <si>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</si>
  <si>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</si>
  <si>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</si>
  <si>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</si>
  <si>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</si>
  <si>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</si>
  <si>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</si>
  <si>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</si>
  <si>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</si>
  <si>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</si>
  <si>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</si>
  <si>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</si>
  <si>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</si>
  <si>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</si>
  <si>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</si>
  <si>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</si>
  <si>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</si>
  <si>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</si>
  <si>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</si>
  <si>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</si>
  <si>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</si>
  <si>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</si>
  <si>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</si>
  <si>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</si>
  <si>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</si>
  <si>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</si>
  <si>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</si>
  <si>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</si>
  <si>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</si>
  <si>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</si>
  <si>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</si>
  <si>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</si>
  <si>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</si>
  <si>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</si>
  <si>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</si>
  <si>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</si>
  <si>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</si>
  <si>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</si>
  <si>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</si>
  <si>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</si>
  <si>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</si>
  <si>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</si>
  <si>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</si>
  <si>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</si>
  <si>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</si>
  <si>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</si>
  <si>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</si>
  <si>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</si>
  <si>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</si>
  <si>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</si>
  <si>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</si>
  <si>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</si>
  <si>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</si>
  <si>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</si>
  <si>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</si>
  <si>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</si>
  <si>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</si>
  <si>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</si>
  <si>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</si>
  <si>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</si>
  <si>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</si>
  <si>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</si>
  <si>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</si>
  <si>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</si>
  <si>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</si>
  <si>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</si>
  <si>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</si>
  <si>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</si>
  <si>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</si>
  <si>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</si>
  <si>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</si>
  <si>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</si>
  <si>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</si>
  <si>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</si>
  <si>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</si>
  <si>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</si>
  <si>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</si>
  <si>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</si>
  <si>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</si>
  <si>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</si>
  <si>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</si>
  <si>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</si>
  <si>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</si>
  <si>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</si>
  <si>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</si>
  <si>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</si>
  <si>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</si>
  <si>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</si>
  <si>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</si>
  <si>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</si>
  <si>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</si>
  <si>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</si>
  <si>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</si>
  <si>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</si>
  <si>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</si>
  <si>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</si>
  <si>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</si>
  <si>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</si>
  <si>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</si>
  <si>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</si>
  <si>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</si>
  <si>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</si>
  <si>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</si>
  <si>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</si>
  <si>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</si>
  <si>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</si>
  <si>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</si>
  <si>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</si>
  <si>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</si>
  <si>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</si>
  <si>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</si>
  <si>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</si>
  <si>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</si>
  <si>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</si>
  <si>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</si>
  <si>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</si>
  <si>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</si>
  <si>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</si>
  <si>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</si>
  <si>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</si>
  <si>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</si>
  <si>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</si>
  <si>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</si>
  <si>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</si>
  <si>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</si>
  <si>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</si>
  <si>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</si>
  <si>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</si>
  <si>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</si>
  <si>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</si>
  <si>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</si>
  <si>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</si>
  <si>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</si>
  <si>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</si>
  <si>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</si>
  <si>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</si>
  <si>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</si>
  <si>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</si>
  <si>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</si>
  <si>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</si>
  <si>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</si>
  <si>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</si>
  <si>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</si>
  <si>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</si>
  <si>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</si>
  <si>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</si>
  <si>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</si>
  <si>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</si>
  <si>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</si>
  <si>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</si>
  <si>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</si>
  <si>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</si>
  <si>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</si>
  <si>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</si>
  <si>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</si>
  <si>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</si>
  <si>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</si>
  <si>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</si>
  <si>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</si>
  <si>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</si>
  <si>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</si>
  <si>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</si>
  <si>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</si>
  <si>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</si>
  <si>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</si>
  <si>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</si>
  <si>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</si>
  <si>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</si>
  <si>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</si>
  <si>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</si>
  <si>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</si>
  <si>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</si>
  <si>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</si>
  <si>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</si>
  <si>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</si>
  <si>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</si>
  <si>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</si>
  <si>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</si>
  <si>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</si>
  <si>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</si>
  <si>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</si>
  <si>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</si>
  <si>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</si>
  <si>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</si>
  <si>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</si>
  <si>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</si>
  <si>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</si>
  <si>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</si>
  <si>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</si>
  <si>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</si>
  <si>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</si>
  <si>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</si>
  <si>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</si>
  <si>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</si>
  <si>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</si>
  <si>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</si>
  <si>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</si>
  <si>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</si>
  <si>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</si>
  <si>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</si>
  <si>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</si>
  <si>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</si>
  <si>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</si>
  <si>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</si>
  <si>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</si>
  <si>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</si>
  <si>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</si>
  <si>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</si>
  <si>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</si>
  <si>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</si>
  <si>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</si>
  <si>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</si>
  <si>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</si>
  <si>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</si>
  <si>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</si>
  <si>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</si>
  <si>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</si>
  <si>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</si>
  <si>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</si>
  <si>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</si>
  <si>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</si>
  <si>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</si>
  <si>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</si>
  <si>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</si>
  <si>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</si>
  <si>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</si>
  <si>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</si>
  <si>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</si>
  <si>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</si>
  <si>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</si>
  <si>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</si>
  <si>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</si>
  <si>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</si>
  <si>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</si>
  <si>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</si>
  <si>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</si>
  <si>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</si>
  <si>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</si>
  <si>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</si>
  <si>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</si>
  <si>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</si>
  <si>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</si>
  <si>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</si>
  <si>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</si>
  <si>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</si>
  <si>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</si>
  <si>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</si>
  <si>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</si>
  <si>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</si>
  <si>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</si>
  <si>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</si>
  <si>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</si>
  <si>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</si>
  <si>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</si>
  <si>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</si>
  <si>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</si>
  <si>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</si>
  <si>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</si>
  <si>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</si>
  <si>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</si>
  <si>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</si>
  <si>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</si>
  <si>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</si>
  <si>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</si>
  <si>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</si>
  <si>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</si>
  <si>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</si>
  <si>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</si>
  <si>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</si>
  <si>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</si>
  <si>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</si>
  <si>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</si>
  <si>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</si>
  <si>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</si>
  <si>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</si>
  <si>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</si>
  <si>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</si>
  <si>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</si>
  <si>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</si>
  <si>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</si>
  <si>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</si>
  <si>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</si>
  <si>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</si>
  <si>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</si>
  <si>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</si>
  <si>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</si>
  <si>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</si>
  <si>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</si>
  <si>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</si>
  <si>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</si>
  <si>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</si>
  <si>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</si>
  <si>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</si>
  <si>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</si>
  <si>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</si>
  <si>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</si>
  <si>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</si>
  <si>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</si>
  <si>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</si>
  <si>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</si>
  <si>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</si>
  <si>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</si>
  <si>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</si>
  <si>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</si>
  <si>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</si>
  <si>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</si>
  <si>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</si>
  <si>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</si>
  <si>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</si>
  <si>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</si>
  <si>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</si>
  <si>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</si>
  <si>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</si>
  <si>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</si>
  <si>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</si>
  <si>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</si>
  <si>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</si>
  <si>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</si>
  <si>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</si>
  <si>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</si>
  <si>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</si>
  <si>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</si>
  <si>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</si>
  <si>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</si>
  <si>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</si>
  <si>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</si>
  <si>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</si>
  <si>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</si>
  <si>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</si>
  <si>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</si>
  <si>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</si>
  <si>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</si>
  <si>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</si>
  <si>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</si>
  <si>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</si>
  <si>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</si>
  <si>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</si>
  <si>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</si>
  <si>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</si>
  <si>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</si>
  <si>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</si>
  <si>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</si>
  <si>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</si>
  <si>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</si>
  <si>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</si>
  <si>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</si>
  <si>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</si>
  <si>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</si>
  <si>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</si>
  <si>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</si>
  <si>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</si>
  <si>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</si>
  <si>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</si>
  <si>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</si>
  <si>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</si>
  <si>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</si>
  <si>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</si>
  <si>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</si>
  <si>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</si>
  <si>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</si>
  <si>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</si>
  <si>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</si>
  <si>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</si>
  <si>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</si>
  <si>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</si>
  <si>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</si>
  <si>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</si>
  <si>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</si>
  <si>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</si>
  <si>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</si>
  <si>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</si>
  <si>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</si>
  <si>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</si>
  <si>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</si>
  <si>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</si>
  <si>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</si>
  <si>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</si>
  <si>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</si>
  <si>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</si>
  <si>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</si>
  <si>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</si>
  <si>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</si>
  <si>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</si>
  <si>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</si>
  <si>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</si>
  <si>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</si>
  <si>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</si>
  <si>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</si>
  <si>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</si>
  <si>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</si>
  <si>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</si>
  <si>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</si>
  <si>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</si>
  <si>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</si>
  <si>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</si>
  <si>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</si>
  <si>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</si>
  <si>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</si>
  <si>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</si>
  <si>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</si>
  <si>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</si>
  <si>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</si>
  <si>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</si>
  <si>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</si>
  <si>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</si>
  <si>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</si>
  <si>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</si>
  <si>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</si>
  <si>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</si>
  <si>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</si>
  <si>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</si>
  <si>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</si>
  <si>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</si>
  <si>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</si>
  <si>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</si>
  <si>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</si>
  <si>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</si>
  <si>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</si>
  <si>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</si>
  <si>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</si>
  <si>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</si>
  <si>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</si>
  <si>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</si>
  <si>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</si>
  <si>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</si>
  <si>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</si>
  <si>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</si>
  <si>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</si>
  <si>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</si>
  <si>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</si>
  <si>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</si>
  <si>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</si>
  <si>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</si>
  <si>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</si>
  <si>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</si>
  <si>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</si>
  <si>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</si>
  <si>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</si>
  <si>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</si>
  <si>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</si>
  <si>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</si>
  <si>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</si>
  <si>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</si>
  <si>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</si>
  <si>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</si>
  <si>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</si>
  <si>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</si>
  <si>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</si>
  <si>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</si>
  <si>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</si>
  <si>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</si>
  <si>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</si>
  <si>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</si>
  <si>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</si>
  <si>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</si>
  <si>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</si>
  <si>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</si>
  <si>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</si>
  <si>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</si>
  <si>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</si>
  <si>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</si>
  <si>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</si>
  <si>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</si>
  <si>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</si>
  <si>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</si>
  <si>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</si>
  <si>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</si>
  <si>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</si>
  <si>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</si>
  <si>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</si>
  <si>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</si>
  <si>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</si>
  <si>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</si>
  <si>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</si>
  <si>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</si>
  <si>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</si>
  <si>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</si>
  <si>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</si>
  <si>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</si>
  <si>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</si>
  <si>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</si>
  <si>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</si>
  <si>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</si>
  <si>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</si>
  <si>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</si>
  <si>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</si>
  <si>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</si>
  <si>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</si>
  <si>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</si>
  <si>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</si>
  <si>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</si>
  <si>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</si>
  <si>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</si>
  <si>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</si>
  <si>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</si>
  <si>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</si>
  <si>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</si>
  <si>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</si>
  <si>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</si>
  <si>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</si>
  <si>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</si>
  <si>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</si>
  <si>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</si>
  <si>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</si>
  <si>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</si>
  <si>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</si>
  <si>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</si>
  <si>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</si>
  <si>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</si>
  <si>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</si>
  <si>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</si>
  <si>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</si>
  <si>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</si>
  <si>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</si>
  <si>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</si>
  <si>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</si>
  <si>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</si>
  <si>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</si>
  <si>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</si>
  <si>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</si>
  <si>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</si>
  <si>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</si>
  <si>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</si>
  <si>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</si>
  <si>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</si>
  <si>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</si>
  <si>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</si>
  <si>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</si>
  <si>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</si>
  <si>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</si>
  <si>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</si>
  <si>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</si>
  <si>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</si>
  <si>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</si>
  <si>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</si>
  <si>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</si>
  <si>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</si>
  <si>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</si>
  <si>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</si>
  <si>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</si>
  <si>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</si>
  <si>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</si>
  <si>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</si>
  <si>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</si>
  <si>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</si>
  <si>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</si>
  <si>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</si>
  <si>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</si>
  <si>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</si>
  <si>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</si>
  <si>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</si>
  <si>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</si>
  <si>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</si>
  <si>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</si>
  <si>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</si>
  <si>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</si>
  <si>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</si>
  <si>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</si>
  <si>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</si>
  <si>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</si>
  <si>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</si>
  <si>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</si>
  <si>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</si>
  <si>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</si>
  <si>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</si>
  <si>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</si>
  <si>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</si>
  <si>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</si>
  <si>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</si>
  <si>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</si>
  <si>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</si>
  <si>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</si>
  <si>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</si>
  <si>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</si>
  <si>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</si>
  <si>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</si>
  <si>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</si>
  <si>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</si>
  <si>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</si>
  <si>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</si>
  <si>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</si>
  <si>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</si>
  <si>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</si>
  <si>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</si>
  <si>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</si>
  <si>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</si>
  <si>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</si>
  <si>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</si>
  <si>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</si>
  <si>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</si>
  <si>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</si>
  <si>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</si>
  <si>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</si>
  <si>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</si>
  <si>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</si>
  <si>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</si>
  <si>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</si>
  <si>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</si>
  <si>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</si>
  <si>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</si>
  <si>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</si>
  <si>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</si>
  <si>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</si>
  <si>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</si>
  <si>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</si>
  <si>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</si>
  <si>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</si>
  <si>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</si>
  <si>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</si>
  <si>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</si>
  <si>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</si>
  <si>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</si>
  <si>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</si>
  <si>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</si>
  <si>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</si>
  <si>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</si>
  <si>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</si>
  <si>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</si>
  <si>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</si>
  <si>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</si>
  <si>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</si>
  <si>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</si>
  <si>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</si>
  <si>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</si>
  <si>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</si>
  <si>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</si>
  <si>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</si>
  <si>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</si>
  <si>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</si>
  <si>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</si>
  <si>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</si>
  <si>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</si>
  <si>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</si>
  <si>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</si>
  <si>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</si>
  <si>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</si>
  <si>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</si>
  <si>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</si>
  <si>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</si>
  <si>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</si>
  <si>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</si>
  <si>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</si>
  <si>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</si>
  <si>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</si>
  <si>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</si>
  <si>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</si>
  <si>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</si>
  <si>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</si>
  <si>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</si>
  <si>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</si>
  <si>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</si>
  <si>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</si>
  <si>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</si>
  <si>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</si>
  <si>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</si>
  <si>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</si>
  <si>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</si>
  <si>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</si>
  <si>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</si>
  <si>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</si>
  <si>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</si>
  <si>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</si>
  <si>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</si>
  <si>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</si>
  <si>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</si>
  <si>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</si>
  <si>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</si>
  <si>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</si>
  <si>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</si>
  <si>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</si>
  <si>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</si>
  <si>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</si>
  <si>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</si>
  <si>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</si>
  <si>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</si>
  <si>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</si>
  <si>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</si>
  <si>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</si>
  <si>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</si>
  <si>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</si>
  <si>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</si>
  <si>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</si>
  <si>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</si>
  <si>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</si>
  <si>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</si>
  <si>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</si>
  <si>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</si>
  <si>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</si>
  <si>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</si>
  <si>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</si>
  <si>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</si>
  <si>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</si>
  <si>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</si>
  <si>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</si>
  <si>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</si>
  <si>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</si>
  <si>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</si>
  <si>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</si>
  <si>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</si>
  <si>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</si>
  <si>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</si>
  <si>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</si>
  <si>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</si>
  <si>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</si>
  <si>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</si>
  <si>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</si>
  <si>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</si>
  <si>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</si>
  <si>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</si>
  <si>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</si>
  <si>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</si>
  <si>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</si>
  <si>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</si>
  <si>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</si>
  <si>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</si>
  <si>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</si>
  <si>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</si>
  <si>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</si>
  <si>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</si>
  <si>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</si>
  <si>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</si>
  <si>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</si>
  <si>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</si>
  <si>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</si>
  <si>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</si>
  <si>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</si>
  <si>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</si>
  <si>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</si>
  <si>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</si>
  <si>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</si>
  <si>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</si>
  <si>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</si>
  <si>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</si>
  <si>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</si>
  <si>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</si>
  <si>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</si>
  <si>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</si>
  <si>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</si>
  <si>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</si>
  <si>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</si>
  <si>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</si>
  <si>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</si>
  <si>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</si>
  <si>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</si>
  <si>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</si>
  <si>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</si>
  <si>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</si>
  <si>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</si>
  <si>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</si>
  <si>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</si>
  <si>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</si>
  <si>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</si>
  <si>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</si>
  <si>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</si>
  <si>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</si>
  <si>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</si>
  <si>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</si>
  <si>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</si>
  <si>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</si>
  <si>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</si>
  <si>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</si>
  <si>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</si>
  <si>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</si>
  <si>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</si>
  <si>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</si>
  <si>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</si>
  <si>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</si>
  <si>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</si>
  <si>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</si>
  <si>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</si>
  <si>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</si>
  <si>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</si>
  <si>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</si>
  <si>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</si>
  <si>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</si>
  <si>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</si>
  <si>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</si>
  <si>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</si>
  <si>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</si>
  <si>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</si>
  <si>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</si>
  <si>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</si>
  <si>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</si>
  <si>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</si>
  <si>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</si>
  <si>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</si>
  <si>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</si>
  <si>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</si>
  <si>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</si>
  <si>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</si>
  <si>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</si>
  <si>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</si>
  <si>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</si>
  <si>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</si>
  <si>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</si>
  <si>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</si>
  <si>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</si>
  <si>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</si>
  <si>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</si>
  <si>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</si>
  <si>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</si>
  <si>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</si>
  <si>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</si>
  <si>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</si>
  <si>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</si>
  <si>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</si>
  <si>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</si>
  <si>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</si>
  <si>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</si>
  <si>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</si>
  <si>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</si>
  <si>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</si>
  <si>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</si>
  <si>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</si>
  <si>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</si>
  <si>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</si>
  <si>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</si>
  <si>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</si>
  <si>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</si>
  <si>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</si>
  <si>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</si>
  <si>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</si>
  <si>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</si>
  <si>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</si>
  <si>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</si>
  <si>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</si>
  <si>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</si>
  <si>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</si>
  <si>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</si>
  <si>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</si>
  <si>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</si>
  <si>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</si>
  <si>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</si>
  <si>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</si>
  <si>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</si>
  <si>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</si>
  <si>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</si>
  <si>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</si>
  <si>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</si>
  <si>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</si>
  <si>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</si>
  <si>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</si>
  <si>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</si>
  <si>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</si>
  <si>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</si>
  <si>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</si>
  <si>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</si>
  <si>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</si>
  <si>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</si>
  <si>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</si>
  <si>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</si>
  <si>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</si>
  <si>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</si>
  <si>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</si>
  <si>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</si>
  <si>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</si>
  <si>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</si>
  <si>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</si>
  <si>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</si>
  <si>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</si>
  <si>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</si>
  <si>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</si>
  <si>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</si>
  <si>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</si>
  <si>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</si>
  <si>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</si>
  <si>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</si>
  <si>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</si>
  <si>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</si>
  <si>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</si>
  <si>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</si>
  <si>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</si>
  <si>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</si>
  <si>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</si>
  <si>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</si>
  <si>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</si>
  <si>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</si>
  <si>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</si>
  <si>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</si>
  <si>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</si>
  <si>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</si>
  <si>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</si>
  <si>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</si>
  <si>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</si>
  <si>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</si>
  <si>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</si>
  <si>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</si>
  <si>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</si>
  <si>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</si>
  <si>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</si>
  <si>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</si>
  <si>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</si>
  <si>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</si>
  <si>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</si>
  <si>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</si>
  <si>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</si>
  <si>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</si>
  <si>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</si>
  <si>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</si>
  <si>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</si>
  <si>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</si>
  <si>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</si>
  <si>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</si>
  <si>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</si>
  <si>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</si>
  <si>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</si>
  <si>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</si>
  <si>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</si>
  <si>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</si>
  <si>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</si>
  <si>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</si>
  <si>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</si>
  <si>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</si>
  <si>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</si>
  <si>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</si>
  <si>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</si>
  <si>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</si>
  <si>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</si>
  <si>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</si>
  <si>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</si>
  <si>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</si>
  <si>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</si>
  <si>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</si>
  <si>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</si>
  <si>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</si>
  <si>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</si>
  <si>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</si>
  <si>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</si>
  <si>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</si>
  <si>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</si>
  <si>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</si>
  <si>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</si>
  <si>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</si>
  <si>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</si>
  <si>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</si>
  <si>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</si>
  <si>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</si>
  <si>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</si>
  <si>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</si>
  <si>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</si>
  <si>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</si>
  <si>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</si>
  <si>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</si>
  <si>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</si>
  <si>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</si>
  <si>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</si>
  <si>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</si>
  <si>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</si>
  <si>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</si>
  <si>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</si>
  <si>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</si>
  <si>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</si>
  <si>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</si>
  <si>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</si>
  <si>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</si>
  <si>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</si>
  <si>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</si>
  <si>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</si>
  <si>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</si>
  <si>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</si>
  <si>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</si>
  <si>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</si>
  <si>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</si>
  <si>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</si>
  <si>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</si>
  <si>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</si>
  <si>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</si>
  <si>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</si>
  <si>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</si>
  <si>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</si>
  <si>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</si>
  <si>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</si>
  <si>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</si>
  <si>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</si>
  <si>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</si>
  <si>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</si>
  <si>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</si>
  <si>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</si>
  <si>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</si>
  <si>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</si>
  <si>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</si>
  <si>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</si>
  <si>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</si>
  <si>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</si>
  <si>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</si>
  <si>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</si>
  <si>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</si>
  <si>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</si>
  <si>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</si>
  <si>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</si>
  <si>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</si>
  <si>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</si>
  <si>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</si>
  <si>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</si>
  <si>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</si>
  <si>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</si>
  <si>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</si>
  <si>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</si>
  <si>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</si>
  <si>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</si>
  <si>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</si>
  <si>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</si>
  <si>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</si>
  <si>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</si>
  <si>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</si>
  <si>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</si>
  <si>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</si>
  <si>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</si>
  <si>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</si>
  <si>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</si>
  <si>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</si>
  <si>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</si>
  <si>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</si>
  <si>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</si>
  <si>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</si>
  <si>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</si>
  <si>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</si>
  <si>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</si>
  <si>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</si>
  <si>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</si>
  <si>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</si>
  <si>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</si>
  <si>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</si>
  <si>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</si>
  <si>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</si>
  <si>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</si>
  <si>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</si>
  <si>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</si>
  <si>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</si>
  <si>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</si>
  <si>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</si>
  <si>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</si>
  <si>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</si>
  <si>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</si>
  <si>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</si>
  <si>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</si>
  <si>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</si>
  <si>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</si>
  <si>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</si>
  <si>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</si>
  <si>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</si>
  <si>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</si>
  <si>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</si>
  <si>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</si>
  <si>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</si>
  <si>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</si>
  <si>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</si>
  <si>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</si>
  <si>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</si>
  <si>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</si>
  <si>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</si>
  <si>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</si>
  <si>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</si>
  <si>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</si>
  <si>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</si>
  <si>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</si>
  <si>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</si>
  <si>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</si>
  <si>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</si>
  <si>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</si>
  <si>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</si>
  <si>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</si>
  <si>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</si>
  <si>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</si>
  <si>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</si>
  <si>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</si>
  <si>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</si>
  <si>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</si>
  <si>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</si>
  <si>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</si>
  <si>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</si>
  <si>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</si>
  <si>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</si>
  <si>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</si>
  <si>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</si>
  <si>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</si>
  <si>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</si>
  <si>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</si>
  <si>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</si>
  <si>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</si>
  <si>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</si>
  <si>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</si>
  <si>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</si>
  <si>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</si>
  <si>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</si>
  <si>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</si>
  <si>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</si>
  <si>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</si>
  <si>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</si>
  <si>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</si>
  <si>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</si>
  <si>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</si>
  <si>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</si>
  <si>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</si>
  <si>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</si>
  <si>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</si>
  <si>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</si>
  <si>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</si>
  <si>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</si>
  <si>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</si>
  <si>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</si>
  <si>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</si>
  <si>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</si>
  <si>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</si>
  <si>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</si>
  <si>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</si>
  <si>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</si>
  <si>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</si>
  <si>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</si>
  <si>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</si>
  <si>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</si>
  <si>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</si>
  <si>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</si>
  <si>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</si>
  <si>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</si>
  <si>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</si>
  <si>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</si>
  <si>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</si>
  <si>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</si>
  <si>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</si>
  <si>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</si>
  <si>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</si>
  <si>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</si>
  <si>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</si>
  <si>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</si>
  <si>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</si>
  <si>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</si>
  <si>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</si>
  <si>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</si>
  <si>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</si>
  <si>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</si>
  <si>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</si>
  <si>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</si>
  <si>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</si>
  <si>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</si>
  <si>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</si>
  <si>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</si>
  <si>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</si>
  <si>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</si>
  <si>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</si>
  <si>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</si>
  <si>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</si>
  <si>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</si>
  <si>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</si>
  <si>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</si>
  <si>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</si>
  <si>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</si>
  <si>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</si>
  <si>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</si>
  <si>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</si>
  <si>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</si>
  <si>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</si>
  <si>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</si>
  <si>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</si>
  <si>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</si>
  <si>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</si>
  <si>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</si>
  <si>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</si>
  <si>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</si>
  <si>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</si>
  <si>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</si>
  <si>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</si>
  <si>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</si>
  <si>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</si>
  <si>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</si>
  <si>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</si>
  <si>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</si>
  <si>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</si>
  <si>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</si>
  <si>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</si>
  <si>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</si>
  <si>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</si>
  <si>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</si>
  <si>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</si>
  <si>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</si>
  <si>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</si>
  <si>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</si>
  <si>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</si>
  <si>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</si>
  <si>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</si>
  <si>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</si>
  <si>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</si>
  <si>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</si>
  <si>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</si>
  <si>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</si>
  <si>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</si>
  <si>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</si>
  <si>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</si>
  <si>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</si>
  <si>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</si>
  <si>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</si>
  <si>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</si>
  <si>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</si>
  <si>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</si>
  <si>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</si>
  <si>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</si>
  <si>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</si>
  <si>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</si>
  <si>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</si>
  <si>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</si>
  <si>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</si>
  <si>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</si>
  <si>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</si>
  <si>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</si>
  <si>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</si>
  <si>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</si>
  <si>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</si>
  <si>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</si>
  <si>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</si>
  <si>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</si>
  <si>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</si>
  <si>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</si>
  <si>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</si>
  <si>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</si>
  <si>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</si>
  <si>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</si>
  <si>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</si>
  <si>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</si>
  <si>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</si>
  <si>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</si>
  <si>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</si>
  <si>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</si>
  <si>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</si>
  <si>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</si>
  <si>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</si>
  <si>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</si>
  <si>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</si>
  <si>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</si>
  <si>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</si>
  <si>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</si>
  <si>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</si>
  <si>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</si>
  <si>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</si>
  <si>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</si>
  <si>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</si>
  <si>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</si>
  <si>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</si>
  <si>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</si>
  <si>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</si>
  <si>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</si>
  <si>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</si>
  <si>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</si>
  <si>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</si>
  <si>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</si>
  <si>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</si>
  <si>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</si>
  <si>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</si>
  <si>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</si>
  <si>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</si>
  <si>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</si>
  <si>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</si>
  <si>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</si>
  <si>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</si>
  <si>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</si>
  <si>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</si>
  <si>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</si>
  <si>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</si>
  <si>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</si>
  <si>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</si>
  <si>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</si>
  <si>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</si>
  <si>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</si>
  <si>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</si>
  <si>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</si>
  <si>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</si>
  <si>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</si>
  <si>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</si>
  <si>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</si>
  <si>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</si>
  <si>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</si>
  <si>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</si>
  <si>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</si>
  <si>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</si>
  <si>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</si>
  <si>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</si>
  <si>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</si>
  <si>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</si>
  <si>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</si>
  <si>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</si>
  <si>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</si>
  <si>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</si>
  <si>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</si>
  <si>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</si>
  <si>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</si>
  <si>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</si>
  <si>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</si>
  <si>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</si>
  <si>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</si>
  <si>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</si>
  <si>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</si>
  <si>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</si>
  <si>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</si>
  <si>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</si>
  <si>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</si>
  <si>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</si>
  <si>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</si>
  <si>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</si>
  <si>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</si>
  <si>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</si>
  <si>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</si>
  <si>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</si>
  <si>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</si>
  <si>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</si>
  <si>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</si>
  <si>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</si>
  <si>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</si>
  <si>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</si>
  <si>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</si>
  <si>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</si>
  <si>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</si>
  <si>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</si>
  <si>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</si>
  <si>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</si>
  <si>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</si>
  <si>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</si>
  <si>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</si>
  <si>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</si>
  <si>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</si>
  <si>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</si>
  <si>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</si>
  <si>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</si>
  <si>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</si>
  <si>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</si>
  <si>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</si>
  <si>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</si>
  <si>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</si>
  <si>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</si>
  <si>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</si>
  <si>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</si>
  <si>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</si>
  <si>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</si>
  <si>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</si>
  <si>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</si>
  <si>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</si>
  <si>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</si>
  <si>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</si>
  <si>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</si>
  <si>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</si>
  <si>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</si>
  <si>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</si>
  <si>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</si>
  <si>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</si>
  <si>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</si>
  <si>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</si>
  <si>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</si>
  <si>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</si>
  <si>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</si>
  <si>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</si>
  <si>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</si>
  <si>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</si>
  <si>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</si>
  <si>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</si>
  <si>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</si>
  <si>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</si>
  <si>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</si>
  <si>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</si>
  <si>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</si>
  <si>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</si>
  <si>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</si>
  <si>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</si>
  <si>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</si>
  <si>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</si>
  <si>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</si>
  <si>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</si>
  <si>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</si>
  <si>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</si>
  <si>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</si>
  <si>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</si>
  <si>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</si>
  <si>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</si>
  <si>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</si>
  <si>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</si>
  <si>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</si>
  <si>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</si>
  <si>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</si>
  <si>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</si>
  <si>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</si>
  <si>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</si>
  <si>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</si>
  <si>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</si>
  <si>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</si>
  <si>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</si>
  <si>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</si>
  <si>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</si>
  <si>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</si>
  <si>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</si>
  <si>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</si>
  <si>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</si>
  <si>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</si>
  <si>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</si>
  <si>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</si>
  <si>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</si>
  <si>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</si>
  <si>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</si>
  <si>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</si>
  <si>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</si>
  <si>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</si>
  <si>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</si>
  <si>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</si>
  <si>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</si>
  <si>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</si>
  <si>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</si>
  <si>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</si>
  <si>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</si>
  <si>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</si>
  <si>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</si>
  <si>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</si>
  <si>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</si>
  <si>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</si>
  <si>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</si>
  <si>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</si>
  <si>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</si>
  <si>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</si>
  <si>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</si>
  <si>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</si>
  <si>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</si>
  <si>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</si>
  <si>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</si>
  <si>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</si>
  <si>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</si>
  <si>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</si>
  <si>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</si>
  <si>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</si>
  <si>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</si>
  <si>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</si>
  <si>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</si>
  <si>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</si>
  <si>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</si>
  <si>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</si>
  <si>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</si>
  <si>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</si>
  <si>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</si>
  <si>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</si>
  <si>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</si>
  <si>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</si>
  <si>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</si>
  <si>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</si>
  <si>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</si>
  <si>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</si>
  <si>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</si>
  <si>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</si>
  <si>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</si>
  <si>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</si>
  <si>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</si>
  <si>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</si>
  <si>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</si>
  <si>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</si>
  <si>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</si>
  <si>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</si>
  <si>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</si>
  <si>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</si>
  <si>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</si>
  <si>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</si>
  <si>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</si>
  <si>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</si>
  <si>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</si>
  <si>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</si>
  <si>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</si>
  <si>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</si>
  <si>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</si>
  <si>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</si>
  <si>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</si>
  <si>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</si>
  <si>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</si>
  <si>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</si>
  <si>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</si>
  <si>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</si>
  <si>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</si>
  <si>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</si>
  <si>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</si>
  <si>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</si>
  <si>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</si>
  <si>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</si>
  <si>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</si>
  <si>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</si>
  <si>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</si>
  <si>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</si>
  <si>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</si>
  <si>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</si>
  <si>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</si>
  <si>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</si>
  <si>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</si>
  <si>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</si>
  <si>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</si>
  <si>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</si>
  <si>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</si>
  <si>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</si>
  <si>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</si>
  <si>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</si>
  <si>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</si>
  <si>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</si>
  <si>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</si>
  <si>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</si>
  <si>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</si>
  <si>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</si>
  <si>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</si>
  <si>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</si>
  <si>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</si>
  <si>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</si>
  <si>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</si>
  <si>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</si>
  <si>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</si>
  <si>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</si>
  <si>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</si>
  <si>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</si>
  <si>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</si>
  <si>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</si>
  <si>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</si>
  <si>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</si>
  <si>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</si>
  <si>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</si>
  <si>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</si>
  <si>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</si>
  <si>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</si>
  <si>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</si>
  <si>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</si>
  <si>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</si>
  <si>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</si>
  <si>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</si>
  <si>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</si>
  <si>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</si>
  <si>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</si>
  <si>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</si>
  <si>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</si>
  <si>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</si>
  <si>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</si>
  <si>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</si>
  <si>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</si>
  <si>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</si>
  <si>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</si>
  <si>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</si>
  <si>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</si>
  <si>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</si>
  <si>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</si>
  <si>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</si>
  <si>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</si>
  <si>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</si>
  <si>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</si>
  <si>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</si>
  <si>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</si>
  <si>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</si>
  <si>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</si>
  <si>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</si>
  <si>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</si>
  <si>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</si>
  <si>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</si>
  <si>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</si>
  <si>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</si>
  <si>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</si>
  <si>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</si>
  <si>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</si>
  <si>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</si>
  <si>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</si>
  <si>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</si>
  <si>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</si>
  <si>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</si>
  <si>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</si>
  <si>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</si>
  <si>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</si>
  <si>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</si>
  <si>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</si>
  <si>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</si>
  <si>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</si>
  <si>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</si>
  <si>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</si>
  <si>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</si>
  <si>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</si>
  <si>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</si>
  <si>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</si>
  <si>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</si>
  <si>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</si>
  <si>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</si>
  <si>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</si>
  <si>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</si>
  <si>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</si>
  <si>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</si>
  <si>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</si>
  <si>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</si>
  <si>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</si>
  <si>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</si>
  <si>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</si>
  <si>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</si>
  <si>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</si>
  <si>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</si>
  <si>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</si>
  <si>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</si>
  <si>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</si>
  <si>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</si>
  <si>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</si>
  <si>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</si>
  <si>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</si>
  <si>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</si>
  <si>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</si>
  <si>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</si>
  <si>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</si>
  <si>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</si>
  <si>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</si>
  <si>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</si>
  <si>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</si>
  <si>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</si>
  <si>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</si>
  <si>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</si>
  <si>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</si>
  <si>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</si>
  <si>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</si>
  <si>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</si>
  <si>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</si>
  <si>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</si>
  <si>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</si>
  <si>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</si>
  <si>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</si>
  <si>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</si>
  <si>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</si>
  <si>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</si>
  <si>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</si>
  <si>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</si>
  <si>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</si>
  <si>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</si>
  <si>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</si>
  <si>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</si>
  <si>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</si>
  <si>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</si>
  <si>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</si>
  <si>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</si>
  <si>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</si>
  <si>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</si>
  <si>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</si>
  <si>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</si>
  <si>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</si>
  <si>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</si>
  <si>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</si>
  <si>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</si>
  <si>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</si>
  <si>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</si>
  <si>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</si>
  <si>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</si>
  <si>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</si>
  <si>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</si>
  <si>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</si>
  <si>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</si>
  <si>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</si>
  <si>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</si>
  <si>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</si>
  <si>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</si>
  <si>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</si>
  <si>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</si>
  <si>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</si>
  <si>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</si>
  <si>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</si>
  <si>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</si>
  <si>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</si>
  <si>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</si>
  <si>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</si>
  <si>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</si>
  <si>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</si>
  <si>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</si>
  <si>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</si>
  <si>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</si>
  <si>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</si>
  <si>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</si>
  <si>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</si>
  <si>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</si>
  <si>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</si>
  <si>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</si>
  <si>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</si>
  <si>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</si>
  <si>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</si>
  <si>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</si>
  <si>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</si>
  <si>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</si>
  <si>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</si>
  <si>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</si>
  <si>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</si>
  <si>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</si>
  <si>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</si>
  <si>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</si>
  <si>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</si>
  <si>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</si>
  <si>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</si>
  <si>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</si>
  <si>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</si>
  <si>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</si>
  <si>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</si>
  <si>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</si>
  <si>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</si>
  <si>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</si>
  <si>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</si>
  <si>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</si>
  <si>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</si>
  <si>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</si>
  <si>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</si>
  <si>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</si>
  <si>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</si>
  <si>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</si>
  <si>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</si>
  <si>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</si>
  <si>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</si>
  <si>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</si>
  <si>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</si>
  <si>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</si>
  <si>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</si>
  <si>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</si>
  <si>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</si>
  <si>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</si>
  <si>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</si>
  <si>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</si>
  <si>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</si>
  <si>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</si>
  <si>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</si>
  <si>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</si>
  <si>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</si>
  <si>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</si>
  <si>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</si>
  <si>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</si>
  <si>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</si>
  <si>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</si>
  <si>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</si>
  <si>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</si>
  <si>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</si>
  <si>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</si>
  <si>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</si>
  <si>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</si>
  <si>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</si>
  <si>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</si>
  <si>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</si>
  <si>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</si>
  <si>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</si>
  <si>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</si>
  <si>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</si>
  <si>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</si>
  <si>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</si>
  <si>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</si>
  <si>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</si>
  <si>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</si>
  <si>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</si>
  <si>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</si>
  <si>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</si>
  <si>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</si>
  <si>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</si>
  <si>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</si>
  <si>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</si>
  <si>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</si>
  <si>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</si>
  <si>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</si>
  <si>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</si>
  <si>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</si>
  <si>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</si>
  <si>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</si>
  <si>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</si>
  <si>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</si>
  <si>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</si>
  <si>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</si>
  <si>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</si>
  <si>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</si>
  <si>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</si>
  <si>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</si>
  <si>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</si>
  <si>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</si>
  <si>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</si>
  <si>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</si>
  <si>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</si>
  <si>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</si>
  <si>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</si>
  <si>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</si>
  <si>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</si>
  <si>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</si>
  <si>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</si>
  <si>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</si>
  <si>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</si>
  <si>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</si>
  <si>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</si>
  <si>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</si>
  <si>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</si>
  <si>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</si>
  <si>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</si>
  <si>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</si>
  <si>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</si>
  <si>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</si>
  <si>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</si>
  <si>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</si>
  <si>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</si>
  <si>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</si>
  <si>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</si>
  <si>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</si>
  <si>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</si>
  <si>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</si>
  <si>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</si>
  <si>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</si>
  <si>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</si>
  <si>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</si>
  <si>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</si>
  <si>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</si>
  <si>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</si>
  <si>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</si>
  <si>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</si>
  <si>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</si>
  <si>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</si>
  <si>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</si>
  <si>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</si>
  <si>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</si>
  <si>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</si>
  <si>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</si>
  <si>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</si>
  <si>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</si>
  <si>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</si>
  <si>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</si>
  <si>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</si>
  <si>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</si>
  <si>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</si>
  <si>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</si>
  <si>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</si>
  <si>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</si>
  <si>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</si>
  <si>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</si>
  <si>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</si>
  <si>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</si>
  <si>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</si>
  <si>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</si>
  <si>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</si>
  <si>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</si>
  <si>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</si>
  <si>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</si>
  <si>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</si>
  <si>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</si>
  <si>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</si>
  <si>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</si>
  <si>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</si>
  <si>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</si>
  <si>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</si>
  <si>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</si>
  <si>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</si>
  <si>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</si>
  <si>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</si>
  <si>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</si>
  <si>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</si>
  <si>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</si>
  <si>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</si>
  <si>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</si>
  <si>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</si>
  <si>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</si>
  <si>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</si>
  <si>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</si>
  <si>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</si>
  <si>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</si>
  <si>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</si>
  <si>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</si>
  <si>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</si>
  <si>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</si>
  <si>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</si>
  <si>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</si>
  <si>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</si>
  <si>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</si>
  <si>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</si>
  <si>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</si>
  <si>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</si>
  <si>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</si>
  <si>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</si>
  <si>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</si>
  <si>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</si>
  <si>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</si>
  <si>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</si>
  <si>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</si>
  <si>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</si>
  <si>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</si>
  <si>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</si>
  <si>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</si>
  <si>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</si>
  <si>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</si>
  <si>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</si>
  <si>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</si>
  <si>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</si>
  <si>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</si>
  <si>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</si>
  <si>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</si>
  <si>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</si>
  <si>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</si>
  <si>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</si>
  <si>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</si>
  <si>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</si>
  <si>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</si>
  <si>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</si>
  <si>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</si>
  <si>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</si>
  <si>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</si>
  <si>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</si>
  <si>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</si>
  <si>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</si>
  <si>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</si>
  <si>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</si>
  <si>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</si>
  <si>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</si>
  <si>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</si>
  <si>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</si>
  <si>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</si>
  <si>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</si>
  <si>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</si>
  <si>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</si>
  <si>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</si>
  <si>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</si>
  <si>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</si>
  <si>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</si>
  <si>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</si>
  <si>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</si>
  <si>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</si>
  <si>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</si>
  <si>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</si>
  <si>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</si>
  <si>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</si>
  <si>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</si>
  <si>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</si>
  <si>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</si>
  <si>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</si>
  <si>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</si>
  <si>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</si>
  <si>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</si>
  <si>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</si>
  <si>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</si>
  <si>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</si>
  <si>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</si>
  <si>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</si>
  <si>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</si>
  <si>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</si>
  <si>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</si>
  <si>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</si>
  <si>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</si>
  <si>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</si>
  <si>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</si>
  <si>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</si>
  <si>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</si>
  <si>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</si>
  <si>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</si>
  <si>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</si>
  <si>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</si>
  <si>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</si>
  <si>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</si>
  <si>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</si>
  <si>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</si>
  <si>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</si>
  <si>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</si>
  <si>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</si>
  <si>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</si>
  <si>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</si>
  <si>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</si>
  <si>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</si>
  <si>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</si>
  <si>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</si>
  <si>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</si>
  <si>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</si>
  <si>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</si>
  <si>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</si>
  <si>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</si>
  <si>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</si>
  <si>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</si>
  <si>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</si>
  <si>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</si>
  <si>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</si>
  <si>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</si>
  <si>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</si>
  <si>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</si>
  <si>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</si>
  <si>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</si>
  <si>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</si>
  <si>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</si>
  <si>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</si>
  <si>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</si>
  <si>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</si>
  <si>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</si>
  <si>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</si>
  <si>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</si>
  <si>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</si>
  <si>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</si>
  <si>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</si>
  <si>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</si>
  <si>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</si>
  <si>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</si>
  <si>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</si>
  <si>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</si>
  <si>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</si>
  <si>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</si>
  <si>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</si>
  <si>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</si>
  <si>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</si>
  <si>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</si>
  <si>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</si>
  <si>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</si>
  <si>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</si>
  <si>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</si>
  <si>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</si>
  <si>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</si>
  <si>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</si>
  <si>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</si>
  <si>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</si>
  <si>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</si>
  <si>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</si>
  <si>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</si>
  <si>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</si>
  <si>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</si>
  <si>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</si>
  <si>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</si>
  <si>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</si>
  <si>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</si>
  <si>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</si>
  <si>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</si>
  <si>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</si>
  <si>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</si>
  <si>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</si>
  <si>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</si>
  <si>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</si>
  <si>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</si>
  <si>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</si>
  <si>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</si>
  <si>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</si>
  <si>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</si>
  <si>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</si>
  <si>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</si>
  <si>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</si>
  <si>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</si>
  <si>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</si>
  <si>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</si>
  <si>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</si>
  <si>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</si>
  <si>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</si>
  <si>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</si>
  <si>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</si>
  <si>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</si>
  <si>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</si>
  <si>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</si>
  <si>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</si>
  <si>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</si>
  <si>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</si>
  <si>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</si>
  <si>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</si>
  <si>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</si>
  <si>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</si>
  <si>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</si>
  <si>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</si>
  <si>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</si>
  <si>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</si>
  <si>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</si>
  <si>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</si>
  <si>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</si>
  <si>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</si>
  <si>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</si>
  <si>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</si>
  <si>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</si>
  <si>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</si>
  <si>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</si>
  <si>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</si>
  <si>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</si>
  <si>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</si>
  <si>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</si>
  <si>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</si>
  <si>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</si>
  <si>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</si>
  <si>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</si>
  <si>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</si>
  <si>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</si>
  <si>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</si>
  <si>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</si>
  <si>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</si>
  <si>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</si>
  <si>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</si>
  <si>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</si>
  <si>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</si>
  <si>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</si>
  <si>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</si>
  <si>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</si>
  <si>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</si>
  <si>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</si>
  <si>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</si>
  <si>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</si>
  <si>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</si>
  <si>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</si>
  <si>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</si>
  <si>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</si>
  <si>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</si>
  <si>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</si>
  <si>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</si>
  <si>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</si>
  <si>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</si>
  <si>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</si>
  <si>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</si>
  <si>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</si>
  <si>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</si>
  <si>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</si>
  <si>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</si>
  <si>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</si>
  <si>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</si>
  <si>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</si>
  <si>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</si>
  <si>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</si>
  <si>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</si>
  <si>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</si>
  <si>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</si>
  <si>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</si>
  <si>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</si>
  <si>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</si>
  <si>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</si>
  <si>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</si>
  <si>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</si>
  <si>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</si>
  <si>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</si>
  <si>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</si>
  <si>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</si>
  <si>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</si>
  <si>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</si>
  <si>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</si>
  <si>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</si>
  <si>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</si>
  <si>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</si>
  <si>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</si>
  <si>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</si>
  <si>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</si>
  <si>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</si>
  <si>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</si>
  <si>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</si>
  <si>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</si>
  <si>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</si>
  <si>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</si>
  <si>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</si>
  <si>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</si>
  <si>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</si>
  <si>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</si>
  <si>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</si>
  <si>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</si>
  <si>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</si>
  <si>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</si>
  <si>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</si>
  <si>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</si>
  <si>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</si>
  <si>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</si>
  <si>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</si>
  <si>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</si>
  <si>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</si>
  <si>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</si>
  <si>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</si>
  <si>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</si>
  <si>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</si>
  <si>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</si>
  <si>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</si>
  <si>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</si>
  <si>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</si>
  <si>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</si>
  <si>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</si>
  <si>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</si>
  <si>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</si>
  <si>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</si>
  <si>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</si>
  <si>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</si>
  <si>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</si>
  <si>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</si>
  <si>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</si>
  <si>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</si>
  <si>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</si>
  <si>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</si>
  <si>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</si>
  <si>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</si>
  <si>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</si>
  <si>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</si>
  <si>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</si>
  <si>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</si>
  <si>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</si>
  <si>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</si>
  <si>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</si>
  <si>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</si>
  <si>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</si>
  <si>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</si>
  <si>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</si>
  <si>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</si>
  <si>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</si>
  <si>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</si>
  <si>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</si>
  <si>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</si>
  <si>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</si>
  <si>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</si>
  <si>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</si>
  <si>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</si>
  <si>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</si>
  <si>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</si>
  <si>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</si>
  <si>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</si>
  <si>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</si>
  <si>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</si>
  <si>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</si>
  <si>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</si>
  <si>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</si>
  <si>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</si>
  <si>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</si>
  <si>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</si>
  <si>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</si>
  <si>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</si>
  <si>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</si>
  <si>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</si>
  <si>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</si>
  <si>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</si>
  <si>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</si>
  <si>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</si>
  <si>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</si>
  <si>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</si>
  <si>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</si>
  <si>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</si>
  <si>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</si>
  <si>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</si>
  <si>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</si>
  <si>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</si>
  <si>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</si>
  <si>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</si>
  <si>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</si>
  <si>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</si>
  <si>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</si>
  <si>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</si>
  <si>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</si>
  <si>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</si>
  <si>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</si>
  <si>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</si>
  <si>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</si>
  <si>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</si>
  <si>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</si>
  <si>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</si>
  <si>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</si>
  <si>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</si>
  <si>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</si>
  <si>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</si>
  <si>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</si>
  <si>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</si>
  <si>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</si>
  <si>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</si>
  <si>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</si>
  <si>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</si>
  <si>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</si>
  <si>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</si>
  <si>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</si>
  <si>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</si>
  <si>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</si>
  <si>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</si>
  <si>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</si>
  <si>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</si>
  <si>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</si>
  <si>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</si>
  <si>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</si>
  <si>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</si>
  <si>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</si>
  <si>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</si>
  <si>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</si>
  <si>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</si>
  <si>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</si>
  <si>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</si>
  <si>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</si>
  <si>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</si>
  <si>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</si>
  <si>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</si>
  <si>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</si>
  <si>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</si>
  <si>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</si>
  <si>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</si>
  <si>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</si>
  <si>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</si>
  <si>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</si>
  <si>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</si>
  <si>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</si>
  <si>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</si>
  <si>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</si>
  <si>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</si>
  <si>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</si>
  <si>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</si>
  <si>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</si>
  <si>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</si>
  <si>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</si>
  <si>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</si>
  <si>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</si>
  <si>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</si>
  <si>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</si>
  <si>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</si>
  <si>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</si>
  <si>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</si>
  <si>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</si>
  <si>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</si>
  <si>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</si>
  <si>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</si>
  <si>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</si>
  <si>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</si>
  <si>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</si>
  <si>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</si>
  <si>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</si>
  <si>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</si>
  <si>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</si>
  <si>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</si>
  <si>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</si>
  <si>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</si>
  <si>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</si>
  <si>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</si>
  <si>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</si>
  <si>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</si>
  <si>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</si>
  <si>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</si>
  <si>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</si>
  <si>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</si>
  <si>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</si>
  <si>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</si>
  <si>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</si>
  <si>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</si>
  <si>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</si>
  <si>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</si>
  <si>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</si>
  <si>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</si>
  <si>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</si>
  <si>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</si>
  <si>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</si>
  <si>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</si>
  <si>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</si>
  <si>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</si>
  <si>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</si>
  <si>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</si>
  <si>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</si>
  <si>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</si>
  <si>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</si>
  <si>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</si>
  <si>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</si>
  <si>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</si>
  <si>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</si>
  <si>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</si>
  <si>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</si>
  <si>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</si>
  <si>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</si>
  <si>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</si>
  <si>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</si>
  <si>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</si>
  <si>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</si>
  <si>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</si>
  <si>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</si>
  <si>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</si>
  <si>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</si>
  <si>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</si>
  <si>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</si>
  <si>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</si>
  <si>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</si>
  <si>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</si>
  <si>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</si>
  <si>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</si>
  <si>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</si>
  <si>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</si>
  <si>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</si>
  <si>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</si>
  <si>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</si>
  <si>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</si>
  <si>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</si>
  <si>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</si>
  <si>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</si>
  <si>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</si>
  <si>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</si>
  <si>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</si>
  <si>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</si>
  <si>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</si>
  <si>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</si>
  <si>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</si>
  <si>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</si>
  <si>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</si>
  <si>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</si>
  <si>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</si>
  <si>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</si>
  <si>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</si>
  <si>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</si>
  <si>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</si>
  <si>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</si>
  <si>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</si>
  <si>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</si>
  <si>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</si>
  <si>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</si>
  <si>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</si>
  <si>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</si>
  <si>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</si>
  <si>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</si>
  <si>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</si>
  <si>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</si>
  <si>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</si>
  <si>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</si>
  <si>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</si>
  <si>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</si>
  <si>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</si>
  <si>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</si>
  <si>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</si>
  <si>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</si>
  <si>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</si>
  <si>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</si>
  <si>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</si>
  <si>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</si>
  <si>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</si>
  <si>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</si>
  <si>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</si>
  <si>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</si>
  <si>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</si>
  <si>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</si>
  <si>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</si>
  <si>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</si>
  <si>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</si>
  <si>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</si>
  <si>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</si>
  <si>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</si>
  <si>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</si>
  <si>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</si>
  <si>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</si>
  <si>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</si>
  <si>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</si>
  <si>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</si>
  <si>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</si>
  <si>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</si>
  <si>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</si>
  <si>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</si>
  <si>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</si>
  <si>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</si>
  <si>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</si>
  <si>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</si>
  <si>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</si>
  <si>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</si>
  <si>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</si>
  <si>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</si>
  <si>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</si>
  <si>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</si>
  <si>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</si>
  <si>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</si>
  <si>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</si>
  <si>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</si>
  <si>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</si>
  <si>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</si>
  <si>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</si>
  <si>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</si>
  <si>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</si>
  <si>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</si>
  <si>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</si>
  <si>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</si>
  <si>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</si>
  <si>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</si>
  <si>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</si>
  <si>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</si>
  <si>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</si>
  <si>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</si>
  <si>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</si>
  <si>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</si>
  <si>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</si>
  <si>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</si>
  <si>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</si>
  <si>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</si>
  <si>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</si>
  <si>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</si>
  <si>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</si>
  <si>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</si>
  <si>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</si>
  <si>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</si>
  <si>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</si>
  <si>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</si>
  <si>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</si>
  <si>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</si>
  <si>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</si>
  <si>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</si>
  <si>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</si>
  <si>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</si>
  <si>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</si>
  <si>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</si>
  <si>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</si>
  <si>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</si>
  <si>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</si>
  <si>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</si>
  <si>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</si>
  <si>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</si>
  <si>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</si>
  <si>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</si>
  <si>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</si>
  <si>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</si>
  <si>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</si>
  <si>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</si>
  <si>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</si>
  <si>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</si>
  <si>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</si>
  <si>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</si>
  <si>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</si>
  <si>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</si>
  <si>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</si>
  <si>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</si>
  <si>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</si>
  <si>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</si>
  <si>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</si>
  <si>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</si>
  <si>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</si>
  <si>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</si>
  <si>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</si>
  <si>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</si>
  <si>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</si>
  <si>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</si>
  <si>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</si>
  <si>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</si>
  <si>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</si>
  <si>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</si>
  <si>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</si>
  <si>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</si>
  <si>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</si>
  <si>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</si>
  <si>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</si>
  <si>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</si>
  <si>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</si>
  <si>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</si>
  <si>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</si>
  <si>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</si>
  <si>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</si>
  <si>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</si>
  <si>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</si>
  <si>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</si>
  <si>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</si>
  <si>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</si>
  <si>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</si>
  <si>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</si>
  <si>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</si>
  <si>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</si>
  <si>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</si>
  <si>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</si>
  <si>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</si>
  <si>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</si>
  <si>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</si>
  <si>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</si>
  <si>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</si>
  <si>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</si>
  <si>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</si>
  <si>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</si>
  <si>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</si>
  <si>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</si>
  <si>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</si>
  <si>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</si>
  <si>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</si>
  <si>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</si>
  <si>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</si>
  <si>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</si>
  <si>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</si>
  <si>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</si>
  <si>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</si>
  <si>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</si>
  <si>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</si>
  <si>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</si>
  <si>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</si>
  <si>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</si>
  <si>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</si>
  <si>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</si>
  <si>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</si>
  <si>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</si>
  <si>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</si>
  <si>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</si>
  <si>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</si>
  <si>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</si>
  <si>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</si>
  <si>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</si>
  <si>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</si>
  <si>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</si>
  <si>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</si>
  <si>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</si>
  <si>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</si>
  <si>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</si>
  <si>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</si>
  <si>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</si>
  <si>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</si>
  <si>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</si>
  <si>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</si>
  <si>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</si>
  <si>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</si>
  <si>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</si>
  <si>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</si>
  <si>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</si>
  <si>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</si>
  <si>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</si>
  <si>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</si>
  <si>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</si>
  <si>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</si>
  <si>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</si>
  <si>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</si>
  <si>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</si>
  <si>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</si>
  <si>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</si>
  <si>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</si>
  <si>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</si>
  <si>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</si>
  <si>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</si>
  <si>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</si>
  <si>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</si>
  <si>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</si>
  <si>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</si>
  <si>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</si>
  <si>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</si>
  <si>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</si>
  <si>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</si>
  <si>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</si>
  <si>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</si>
  <si>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</si>
  <si>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</si>
  <si>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</si>
  <si>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</si>
  <si>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</si>
  <si>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</si>
  <si>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</si>
  <si>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</si>
  <si>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</si>
  <si>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</si>
  <si>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</si>
  <si>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</si>
  <si>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</si>
  <si>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</si>
  <si>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</si>
  <si>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</si>
  <si>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</si>
  <si>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</si>
  <si>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</si>
  <si>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</si>
  <si>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</si>
  <si>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</si>
  <si>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</si>
  <si>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</si>
  <si>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</si>
  <si>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</si>
  <si>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</si>
  <si>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</si>
  <si>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</si>
  <si>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</si>
  <si>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</si>
  <si>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</si>
  <si>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</si>
  <si>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</si>
  <si>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</si>
  <si>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</si>
  <si>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</si>
  <si>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</si>
  <si>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</si>
  <si>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</si>
  <si>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</si>
  <si>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</si>
  <si>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</si>
  <si>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</si>
  <si>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</si>
  <si>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</si>
  <si>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</si>
  <si>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</si>
  <si>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</si>
  <si>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</si>
  <si>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</si>
  <si>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</si>
  <si>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</si>
  <si>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</si>
  <si>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</si>
  <si>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</si>
  <si>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</si>
  <si>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</si>
  <si>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</si>
  <si>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</si>
  <si>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</si>
  <si>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</si>
  <si>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</si>
  <si>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</si>
  <si>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</si>
  <si>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</si>
  <si>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</si>
  <si>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</si>
  <si>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</si>
  <si>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</si>
  <si>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</si>
  <si>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</si>
  <si>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</si>
  <si>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</si>
  <si>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</si>
  <si>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</si>
  <si>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</si>
  <si>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</si>
  <si>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</si>
  <si>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</si>
  <si>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</si>
  <si>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</si>
  <si>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</si>
  <si>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</si>
  <si>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</si>
  <si>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</si>
  <si>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</si>
  <si>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</si>
  <si>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</si>
  <si>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</si>
  <si>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</si>
  <si>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</si>
  <si>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</si>
  <si>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</si>
  <si>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</si>
  <si>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</si>
  <si>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</si>
  <si>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</si>
  <si>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</si>
  <si>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</si>
  <si>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</si>
  <si>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</si>
  <si>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</si>
  <si>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</si>
  <si>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</si>
  <si>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</si>
  <si>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</si>
  <si>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</si>
  <si>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</si>
  <si>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</si>
  <si>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</si>
  <si>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</si>
  <si>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</si>
  <si>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</si>
  <si>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</si>
  <si>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</si>
  <si>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</si>
  <si>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</si>
  <si>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</si>
  <si>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</si>
  <si>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</si>
  <si>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</si>
  <si>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</si>
  <si>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</si>
  <si>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</si>
  <si>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</si>
  <si>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</si>
  <si>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</si>
  <si>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</si>
  <si>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</si>
  <si>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</si>
  <si>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</si>
  <si>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</si>
  <si>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</si>
  <si>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</si>
  <si>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</si>
  <si>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</si>
  <si>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</si>
  <si>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</si>
  <si>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</si>
  <si>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</si>
  <si>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</si>
  <si>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</si>
  <si>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</si>
  <si>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</si>
  <si>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</si>
  <si>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</si>
  <si>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</si>
  <si>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</si>
  <si>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</si>
  <si>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</si>
  <si>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</si>
  <si>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</si>
  <si>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</si>
  <si>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</si>
  <si>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</si>
  <si>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</si>
  <si>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</si>
  <si>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</si>
  <si>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</si>
  <si>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</si>
  <si>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</si>
  <si>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</si>
  <si>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</si>
  <si>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</si>
  <si>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</si>
  <si>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</si>
  <si>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</si>
  <si>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</si>
  <si>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</si>
  <si>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</si>
  <si>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</si>
  <si>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</si>
  <si>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</si>
  <si>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</si>
  <si>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</si>
  <si>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</si>
  <si>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</si>
  <si>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</si>
  <si>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</si>
  <si>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</si>
  <si>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</si>
  <si>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</si>
  <si>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</si>
  <si>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</si>
  <si>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</si>
  <si>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</si>
  <si>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</si>
  <si>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</si>
  <si>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</si>
  <si>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</si>
  <si>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</si>
  <si>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</si>
  <si>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</si>
  <si>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</si>
  <si>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</si>
  <si>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</si>
  <si>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</si>
  <si>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</si>
  <si>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</si>
  <si>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</si>
  <si>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</si>
  <si>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</si>
  <si>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</si>
  <si>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</si>
  <si>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</si>
  <si>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</si>
  <si>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</si>
  <si>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</si>
  <si>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</si>
  <si>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</si>
  <si>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</si>
  <si>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</si>
  <si>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</si>
  <si>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</si>
  <si>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</si>
  <si>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</si>
  <si>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</si>
  <si>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</si>
  <si>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</si>
  <si>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</si>
  <si>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</si>
  <si>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</si>
  <si>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</si>
  <si>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</si>
  <si>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</si>
  <si>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</si>
  <si>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</si>
  <si>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</si>
  <si>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</si>
  <si>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</si>
  <si>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</si>
  <si>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</si>
  <si>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</si>
  <si>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</si>
  <si>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</si>
  <si>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</si>
  <si>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</si>
  <si>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</si>
  <si>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</si>
  <si>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</si>
  <si>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</si>
  <si>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</si>
  <si>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</si>
  <si>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</si>
  <si>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</si>
  <si>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</si>
  <si>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</si>
  <si>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</si>
  <si>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</si>
  <si>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</si>
  <si>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</si>
  <si>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</si>
  <si>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</si>
  <si>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</si>
  <si>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</si>
  <si>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</si>
  <si>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</si>
  <si>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</si>
  <si>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</si>
  <si>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</si>
  <si>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</si>
  <si>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</si>
  <si>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</si>
  <si>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</si>
  <si>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</si>
  <si>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</si>
  <si>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</si>
  <si>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</si>
  <si>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</si>
  <si>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</si>
  <si>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</si>
  <si>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</si>
  <si>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</si>
  <si>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</si>
  <si>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</si>
  <si>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</si>
  <si>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</si>
  <si>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</si>
  <si>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</si>
  <si>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</si>
  <si>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</si>
  <si>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</si>
  <si>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</si>
  <si>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</si>
  <si>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</si>
  <si>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</si>
  <si>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</si>
  <si>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</si>
  <si>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</si>
  <si>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</si>
  <si>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</si>
  <si>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</si>
  <si>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</si>
  <si>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</si>
  <si>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</si>
  <si>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</si>
  <si>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</si>
  <si>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</si>
  <si>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</si>
  <si>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</si>
  <si>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</si>
  <si>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</si>
  <si>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</si>
  <si>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</si>
  <si>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</si>
  <si>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</si>
  <si>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</si>
  <si>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</si>
  <si>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</si>
  <si>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</si>
  <si>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</si>
  <si>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</si>
  <si>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</si>
  <si>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</si>
  <si>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</si>
  <si>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</si>
  <si>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</si>
  <si>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</si>
  <si>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</si>
  <si>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</si>
  <si>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</si>
  <si>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</si>
  <si>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</si>
  <si>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</si>
  <si>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</si>
  <si>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</si>
  <si>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</si>
  <si>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</si>
  <si>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</si>
  <si>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</si>
  <si>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</si>
  <si>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</si>
  <si>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</si>
  <si>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</si>
  <si>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</si>
  <si>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</si>
  <si>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</si>
  <si>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</si>
  <si>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</si>
  <si>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</si>
  <si>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</si>
  <si>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</si>
  <si>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</si>
  <si>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</si>
  <si>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</si>
  <si>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</si>
  <si>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</si>
  <si>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</si>
  <si>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</si>
  <si>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</si>
  <si>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</si>
  <si>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</si>
  <si>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</si>
  <si>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</si>
  <si>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</si>
  <si>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</si>
  <si>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</si>
  <si>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</si>
  <si>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</si>
  <si>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</si>
  <si>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</si>
  <si>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</si>
  <si>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</si>
  <si>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</si>
  <si>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</si>
  <si>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</si>
  <si>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</si>
  <si>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</si>
  <si>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</si>
  <si>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</si>
  <si>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</si>
  <si>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</si>
  <si>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</si>
  <si>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</si>
  <si>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</si>
  <si>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</si>
  <si>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</si>
  <si>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</si>
  <si>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</si>
  <si>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</si>
  <si>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</si>
  <si>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</si>
  <si>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</si>
  <si>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</si>
  <si>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</si>
  <si>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</si>
  <si>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</si>
  <si>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</si>
  <si>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</si>
  <si>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</si>
  <si>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</si>
  <si>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</si>
  <si>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</si>
  <si>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</si>
  <si>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</si>
  <si>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</si>
  <si>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</si>
  <si>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</si>
  <si>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</si>
  <si>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</si>
  <si>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</si>
  <si>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</si>
  <si>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</si>
  <si>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</si>
  <si>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</si>
  <si>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</si>
  <si>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</si>
  <si>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</si>
  <si>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</si>
  <si>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</si>
  <si>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</si>
  <si>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</si>
  <si>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</si>
  <si>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</si>
  <si>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</si>
  <si>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</si>
  <si>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</si>
  <si>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</si>
  <si>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</si>
  <si>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</si>
  <si>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</si>
  <si>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</si>
  <si>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</si>
  <si>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</si>
  <si>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</si>
  <si>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</si>
  <si>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</si>
  <si>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</si>
  <si>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</si>
  <si>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</si>
  <si>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</si>
  <si>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</si>
  <si>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</si>
  <si>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</si>
  <si>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</si>
  <si>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</si>
  <si>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</si>
  <si>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</si>
  <si>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</si>
  <si>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</si>
  <si>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</si>
  <si>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</si>
  <si>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</si>
  <si>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</si>
  <si>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</si>
  <si>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</si>
  <si>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</si>
  <si>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</si>
  <si>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</si>
  <si>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</si>
  <si>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</si>
  <si>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</si>
  <si>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</si>
  <si>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</si>
  <si>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</si>
  <si>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</si>
  <si>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</si>
  <si>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</si>
  <si>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</si>
  <si>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</si>
  <si>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</si>
  <si>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</si>
  <si>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</si>
  <si>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</si>
  <si>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</si>
  <si>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</si>
  <si>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</si>
  <si>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</si>
  <si>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</si>
  <si>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</si>
  <si>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</si>
  <si>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</si>
  <si>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</si>
  <si>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</si>
  <si>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</si>
  <si>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</si>
  <si>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</si>
  <si>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</si>
  <si>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</si>
  <si>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</si>
  <si>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</si>
  <si>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</si>
  <si>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</si>
  <si>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</si>
  <si>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</si>
  <si>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</si>
  <si>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</si>
  <si>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</si>
  <si>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</si>
  <si>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</si>
  <si>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</si>
  <si>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</si>
  <si>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</si>
  <si>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</si>
  <si>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</si>
  <si>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</si>
  <si>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</si>
  <si>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</si>
  <si>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</si>
  <si>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</si>
  <si>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</si>
  <si>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</si>
  <si>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</si>
  <si>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</si>
  <si>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</si>
  <si>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</si>
  <si>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</si>
  <si>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</si>
  <si>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</si>
  <si>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</si>
  <si>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</si>
  <si>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</si>
  <si>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</si>
  <si>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</si>
  <si>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</si>
  <si>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</si>
  <si>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</si>
  <si>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</si>
  <si>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</si>
  <si>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</si>
  <si>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</si>
  <si>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</si>
  <si>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</si>
  <si>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</si>
  <si>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</si>
  <si>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</si>
  <si>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</si>
  <si>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</si>
  <si>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</si>
  <si>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</si>
  <si>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</si>
  <si>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</si>
  <si>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</si>
  <si>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</si>
  <si>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</si>
  <si>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</si>
  <si>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</si>
  <si>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</si>
  <si>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</si>
  <si>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</si>
  <si>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</si>
  <si>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</si>
  <si>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</si>
  <si>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</si>
  <si>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</si>
  <si>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</si>
  <si>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</si>
  <si>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</si>
  <si>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</si>
  <si>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</si>
  <si>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</si>
  <si>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</si>
  <si>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</si>
  <si>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</si>
  <si>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</si>
  <si>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</si>
  <si>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</si>
  <si>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</si>
  <si>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</si>
  <si>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</si>
  <si>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</si>
  <si>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</si>
  <si>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</si>
  <si>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</si>
  <si>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</si>
  <si>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</si>
  <si>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</si>
  <si>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</si>
  <si>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</si>
  <si>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</si>
  <si>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</si>
  <si>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</si>
  <si>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</si>
  <si>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</si>
  <si>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</si>
  <si>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</si>
  <si>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</si>
  <si>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</si>
  <si>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</si>
  <si>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</si>
  <si>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</si>
  <si>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</si>
  <si>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</si>
  <si>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</si>
  <si>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</si>
  <si>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</si>
  <si>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</si>
  <si>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</si>
  <si>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</si>
  <si>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</si>
  <si>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</si>
  <si>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</si>
  <si>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</si>
  <si>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</si>
  <si>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</si>
  <si>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</si>
  <si>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</si>
  <si>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</si>
  <si>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</si>
  <si>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</si>
  <si>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</si>
  <si>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</si>
  <si>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</si>
  <si>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</si>
  <si>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</si>
  <si>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</si>
  <si>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</si>
  <si>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</si>
  <si>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</si>
  <si>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</si>
  <si>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</si>
  <si>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</si>
  <si>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</si>
  <si>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</si>
  <si>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</si>
  <si>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</si>
  <si>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</si>
  <si>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</si>
  <si>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</si>
  <si>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</si>
  <si>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</si>
  <si>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</si>
  <si>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</si>
  <si>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</si>
  <si>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</si>
  <si>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</si>
  <si>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</si>
  <si>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</si>
  <si>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</si>
  <si>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</si>
  <si>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</si>
  <si>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</si>
  <si>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</si>
  <si>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</si>
  <si>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</si>
  <si>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</si>
  <si>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</si>
  <si>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</si>
  <si>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</si>
  <si>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</si>
  <si>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</si>
  <si>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</si>
  <si>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</si>
  <si>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</si>
  <si>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</si>
  <si>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</si>
  <si>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</si>
  <si>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</si>
  <si>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</si>
  <si>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</si>
  <si>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</si>
  <si>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</si>
  <si>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</si>
  <si>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</si>
  <si>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</si>
  <si>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</si>
  <si>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</si>
  <si>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</si>
  <si>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</si>
  <si>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</si>
  <si>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</si>
  <si>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</si>
  <si>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</si>
  <si>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</si>
  <si>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</si>
  <si>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</si>
  <si>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</si>
  <si>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</si>
  <si>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</si>
  <si>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</si>
  <si>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</si>
  <si>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</si>
  <si>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</si>
  <si>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</si>
  <si>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</si>
  <si>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</si>
  <si>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</si>
  <si>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</si>
  <si>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</si>
  <si>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</si>
  <si>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</si>
  <si>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</si>
  <si>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</si>
  <si>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</si>
  <si>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</si>
  <si>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</si>
  <si>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</si>
  <si>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</si>
  <si>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</si>
  <si>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</si>
  <si>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</si>
  <si>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</si>
  <si>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</si>
  <si>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</si>
  <si>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</si>
  <si>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</si>
  <si>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</si>
  <si>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</si>
  <si>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</si>
  <si>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</si>
  <si>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</si>
  <si>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</si>
  <si>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</si>
  <si>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</si>
  <si>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</si>
  <si>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</si>
  <si>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</si>
  <si>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</si>
  <si>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</si>
  <si>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</si>
  <si>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</si>
  <si>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</si>
  <si>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</si>
  <si>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</si>
  <si>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</si>
  <si>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</si>
  <si>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</si>
  <si>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</si>
  <si>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</si>
  <si>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</si>
  <si>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</si>
  <si>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</si>
  <si>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</si>
  <si>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</si>
  <si>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</si>
  <si>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</si>
  <si>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</si>
  <si>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</si>
  <si>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</si>
  <si>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</si>
  <si>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</si>
  <si>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</si>
  <si>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</si>
  <si>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</si>
  <si>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</si>
  <si>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</si>
  <si>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</si>
  <si>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</si>
  <si>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</si>
  <si>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</si>
  <si>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</si>
  <si>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</si>
  <si>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</si>
  <si>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</si>
  <si>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</si>
  <si>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</si>
  <si>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</si>
  <si>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</si>
  <si>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</si>
  <si>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</si>
  <si>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</si>
  <si>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</si>
  <si>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</si>
  <si>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</si>
  <si>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</si>
  <si>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</si>
  <si>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</si>
  <si>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</si>
  <si>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</si>
  <si>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</si>
  <si>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</si>
  <si>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</si>
  <si>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</si>
  <si>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</si>
  <si>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</si>
  <si>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</si>
  <si>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</si>
  <si>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</si>
  <si>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</si>
  <si>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</si>
  <si>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</si>
  <si>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</si>
  <si>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</si>
  <si>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</si>
  <si>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</si>
  <si>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</si>
  <si>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</si>
  <si>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</si>
  <si>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</si>
  <si>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</si>
  <si>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</si>
  <si>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</si>
  <si>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</si>
  <si>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</si>
  <si>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</si>
  <si>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</si>
  <si>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</si>
  <si>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</si>
  <si>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</si>
  <si>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</si>
  <si>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</si>
  <si>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</si>
  <si>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</si>
  <si>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</si>
  <si>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</si>
  <si>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</si>
  <si>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</si>
  <si>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</si>
  <si>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</si>
  <si>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</si>
  <si>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</si>
  <si>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</si>
  <si>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</si>
  <si>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</si>
  <si>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</si>
  <si>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</si>
  <si>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</si>
  <si>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</si>
  <si>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</si>
  <si>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</si>
  <si>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</si>
  <si>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</si>
  <si>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</si>
  <si>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</si>
  <si>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</si>
  <si>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</si>
  <si>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</si>
  <si>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</si>
  <si>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</si>
  <si>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</si>
  <si>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</si>
  <si>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</si>
  <si>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</si>
  <si>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</si>
  <si>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</si>
  <si>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</si>
  <si>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</si>
  <si>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</si>
  <si>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</si>
  <si>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</si>
  <si>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</si>
  <si>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</si>
  <si>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</si>
  <si>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</si>
  <si>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</si>
  <si>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</si>
  <si>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</si>
  <si>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</si>
  <si>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</si>
  <si>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</si>
  <si>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</si>
  <si>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</si>
  <si>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</si>
  <si>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</si>
  <si>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</si>
  <si>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</si>
  <si>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</si>
  <si>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</si>
  <si>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</si>
  <si>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</si>
  <si>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</si>
  <si>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</si>
  <si>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</si>
  <si>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</si>
  <si>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</si>
  <si>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</si>
  <si>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</si>
  <si>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</si>
  <si>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</si>
  <si>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</si>
  <si>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</si>
  <si>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</si>
  <si>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</si>
  <si>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</si>
  <si>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</si>
  <si>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</si>
  <si>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</si>
  <si>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</si>
  <si>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</si>
  <si>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</si>
  <si>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</si>
  <si>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</si>
  <si>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</si>
  <si>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</si>
  <si>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</si>
  <si>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</si>
  <si>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</si>
  <si>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</si>
  <si>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</si>
  <si>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</si>
  <si>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</si>
  <si>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</si>
  <si>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</si>
  <si>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</si>
  <si>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</si>
  <si>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</si>
  <si>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</si>
  <si>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</si>
  <si>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</si>
  <si>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</si>
  <si>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</si>
  <si>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</si>
  <si>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</si>
  <si>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</si>
  <si>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</si>
  <si>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</si>
  <si>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</si>
  <si>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</si>
  <si>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</si>
  <si>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</si>
  <si>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</si>
  <si>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</si>
  <si>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</si>
  <si>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</si>
  <si>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</si>
  <si>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</si>
  <si>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</si>
  <si>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</si>
  <si>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</si>
  <si>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</si>
  <si>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</si>
  <si>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</si>
  <si>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</si>
  <si>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</si>
  <si>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</si>
  <si>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</si>
  <si>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</si>
  <si>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</si>
  <si>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</si>
  <si>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</si>
  <si>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</si>
  <si>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</si>
  <si>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</si>
  <si>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</si>
  <si>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</si>
  <si>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</si>
  <si>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</si>
  <si>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</si>
  <si>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</si>
  <si>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</si>
  <si>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</si>
  <si>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</si>
  <si>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</si>
  <si>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</si>
  <si>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</si>
  <si>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</si>
  <si>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</si>
  <si>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</si>
  <si>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</si>
  <si>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</si>
  <si>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</si>
  <si>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</si>
  <si>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</si>
  <si>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</si>
  <si>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</si>
  <si>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</si>
  <si>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</si>
  <si>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</si>
  <si>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</si>
  <si>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</si>
  <si>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</si>
  <si>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</si>
  <si>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</si>
  <si>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</si>
  <si>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</si>
  <si>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</si>
  <si>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</si>
  <si>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</si>
  <si>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</si>
  <si>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</si>
  <si>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</si>
  <si>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</si>
  <si>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</si>
  <si>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</si>
  <si>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</si>
  <si>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</si>
  <si>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</si>
  <si>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</si>
  <si>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</si>
  <si>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</si>
  <si>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</si>
  <si>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</si>
  <si>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</si>
  <si>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</si>
  <si>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</si>
  <si>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</si>
  <si>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</si>
  <si>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</si>
  <si>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</si>
  <si>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</si>
  <si>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</si>
  <si>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</si>
  <si>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</si>
  <si>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</si>
  <si>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</si>
  <si>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</si>
  <si>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</si>
  <si>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</si>
  <si>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</si>
  <si>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</si>
  <si>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</si>
  <si>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</si>
  <si>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</si>
  <si>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</si>
  <si>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</si>
  <si>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</si>
  <si>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</si>
  <si>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</si>
  <si>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</si>
  <si>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</si>
  <si>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</si>
  <si>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</si>
  <si>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</si>
  <si>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</si>
  <si>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</si>
  <si>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</si>
  <si>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</si>
  <si>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</si>
  <si>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</si>
  <si>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</si>
  <si>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</si>
  <si>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</si>
  <si>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</si>
  <si>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</si>
  <si>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</si>
  <si>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</si>
  <si>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</si>
  <si>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</si>
  <si>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</si>
  <si>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</si>
  <si>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</si>
  <si>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</si>
  <si>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</si>
  <si>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</si>
  <si>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</si>
  <si>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</si>
  <si>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</si>
  <si>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</si>
  <si>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</si>
  <si>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</si>
  <si>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</si>
  <si>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</si>
  <si>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</si>
  <si>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</si>
  <si>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</si>
  <si>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</si>
  <si>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</si>
  <si>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</si>
  <si>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</si>
  <si>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</si>
  <si>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</si>
  <si>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</si>
  <si>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</si>
  <si>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</si>
  <si>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</si>
  <si>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</si>
  <si>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</si>
  <si>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</si>
  <si>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</si>
  <si>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</si>
  <si>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</si>
  <si>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</si>
  <si>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</si>
  <si>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</si>
  <si>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</si>
  <si>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</si>
  <si>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</si>
  <si>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</si>
  <si>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</si>
  <si>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</si>
  <si>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</si>
  <si>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</si>
  <si>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</si>
  <si>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</si>
  <si>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</si>
  <si>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</si>
  <si>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</si>
  <si>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</si>
  <si>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</si>
  <si>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</si>
  <si>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</si>
  <si>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</si>
  <si>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</si>
  <si>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</si>
  <si>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</si>
  <si>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</si>
  <si>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</si>
  <si>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</si>
  <si>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</si>
  <si>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</si>
  <si>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</si>
  <si>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</si>
  <si>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</si>
  <si>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</si>
  <si>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</si>
  <si>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</si>
  <si>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</si>
  <si>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</si>
  <si>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</si>
  <si>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</si>
  <si>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</si>
  <si>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</si>
  <si>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</si>
  <si>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</si>
  <si>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</si>
  <si>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</si>
  <si>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</si>
  <si>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</si>
  <si>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</si>
  <si>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</si>
  <si>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</si>
  <si>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</si>
  <si>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</si>
  <si>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</si>
  <si>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</si>
  <si>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</si>
  <si>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</si>
  <si>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</si>
  <si>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</si>
  <si>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</si>
  <si>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</si>
  <si>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</si>
  <si>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</si>
  <si>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</si>
  <si>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</si>
  <si>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</si>
  <si>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</si>
  <si>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</si>
  <si>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</si>
  <si>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</si>
  <si>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</si>
  <si>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</si>
  <si>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</si>
  <si>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</si>
  <si>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</si>
  <si>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</si>
  <si>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</si>
  <si>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</si>
  <si>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</si>
  <si>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</si>
  <si>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</si>
  <si>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</si>
  <si>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</si>
  <si>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</si>
  <si>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</si>
  <si>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</si>
  <si>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</si>
  <si>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</si>
  <si>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</si>
  <si>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</si>
  <si>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</si>
  <si>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</si>
  <si>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</si>
  <si>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</si>
  <si>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</si>
  <si>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</si>
  <si>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</si>
  <si>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</si>
  <si>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</si>
  <si>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</si>
  <si>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</si>
  <si>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</si>
  <si>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</si>
  <si>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</si>
  <si>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</si>
  <si>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</si>
  <si>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</si>
  <si>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</si>
  <si>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</si>
  <si>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</si>
  <si>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</si>
  <si>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</si>
  <si>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</si>
  <si>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</si>
  <si>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</si>
  <si>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</si>
  <si>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</si>
  <si>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</si>
  <si>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</si>
  <si>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</si>
  <si>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</si>
  <si>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</si>
  <si>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</si>
  <si>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</si>
  <si>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</si>
  <si>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</si>
  <si>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</si>
  <si>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</si>
  <si>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</si>
  <si>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</si>
  <si>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</si>
  <si>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</si>
  <si>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</si>
  <si>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</si>
  <si>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</si>
  <si>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</si>
  <si>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</si>
  <si>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</si>
  <si>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</si>
  <si>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</si>
  <si>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</si>
  <si>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</si>
  <si>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</si>
  <si>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</si>
  <si>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</si>
  <si>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</si>
  <si>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</si>
  <si>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</si>
  <si>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</si>
  <si>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</si>
  <si>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</si>
  <si>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</si>
  <si>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</si>
  <si>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</si>
  <si>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</si>
  <si>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</si>
  <si>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</si>
  <si>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</si>
  <si>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</si>
  <si>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</si>
  <si>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</si>
  <si>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</si>
  <si>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</si>
  <si>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</si>
  <si>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</si>
  <si>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</si>
  <si>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</si>
  <si>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</si>
  <si>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</si>
  <si>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</si>
  <si>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</si>
  <si>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</si>
  <si>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</si>
  <si>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</si>
  <si>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</si>
  <si>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</si>
  <si>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</si>
  <si>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</si>
  <si>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</si>
  <si>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</si>
  <si>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</si>
  <si>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</si>
  <si>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</si>
  <si>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</si>
  <si>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</si>
  <si>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</si>
  <si>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</si>
  <si>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</si>
  <si>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</si>
  <si>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</si>
  <si>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</si>
  <si>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</si>
  <si>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</si>
  <si>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</si>
  <si>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</si>
  <si>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</si>
  <si>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</si>
  <si>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</si>
  <si>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</si>
  <si>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</si>
  <si>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</si>
  <si>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</si>
  <si>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</si>
  <si>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</si>
  <si>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</si>
  <si>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</si>
  <si>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</si>
  <si>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</si>
  <si>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</si>
  <si>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</si>
  <si>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</si>
  <si>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</si>
  <si>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</si>
  <si>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</si>
  <si>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</si>
  <si>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</si>
  <si>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</si>
  <si>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</si>
  <si>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</si>
  <si>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</si>
  <si>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</si>
  <si>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</si>
  <si>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</si>
  <si>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</si>
  <si>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</si>
  <si>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</si>
  <si>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</si>
  <si>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</si>
  <si>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</si>
  <si>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</si>
  <si>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</si>
  <si>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</si>
  <si>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</si>
  <si>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</si>
  <si>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</si>
  <si>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</si>
  <si>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</si>
  <si>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</si>
  <si>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</si>
  <si>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</si>
  <si>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</si>
  <si>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</si>
  <si>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</si>
  <si>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</si>
  <si>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</si>
  <si>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</si>
  <si>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</si>
  <si>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</si>
  <si>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</si>
  <si>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</si>
  <si>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</si>
  <si>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</si>
  <si>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</si>
  <si>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</si>
  <si>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</si>
  <si>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</si>
  <si>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</si>
  <si>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</si>
  <si>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</si>
  <si>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</si>
  <si>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</si>
  <si>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</si>
  <si>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</si>
  <si>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</si>
  <si>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</si>
  <si>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</si>
  <si>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</si>
  <si>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</si>
  <si>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</si>
  <si>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</si>
  <si>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</si>
  <si>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</si>
  <si>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</si>
  <si>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</si>
  <si>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</si>
  <si>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</si>
  <si>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</si>
  <si>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</si>
  <si>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</si>
  <si>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</si>
  <si>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</si>
  <si>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</si>
  <si>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</si>
  <si>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</si>
  <si>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</si>
  <si>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</si>
  <si>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</si>
  <si>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</si>
  <si>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</si>
  <si>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</si>
  <si>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</si>
  <si>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</si>
  <si>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</si>
  <si>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</si>
  <si>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</si>
  <si>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</si>
  <si>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</si>
  <si>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</si>
  <si>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</si>
  <si>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</si>
  <si>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</si>
  <si>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</si>
  <si>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</si>
  <si>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</si>
  <si>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</si>
  <si>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</si>
  <si>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</si>
  <si>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</si>
  <si>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</si>
  <si>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</si>
  <si>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</si>
  <si>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</si>
  <si>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</si>
  <si>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</si>
  <si>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</si>
  <si>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</si>
  <si>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</si>
  <si>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</si>
  <si>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</si>
  <si>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</si>
  <si>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</si>
  <si>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</si>
  <si>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</si>
  <si>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</si>
  <si>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</si>
  <si>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</si>
  <si>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</si>
  <si>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</si>
  <si>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</si>
  <si>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</si>
  <si>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</si>
  <si>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</si>
  <si>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</si>
  <si>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</si>
  <si>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</si>
  <si>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</si>
  <si>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</si>
  <si>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</si>
  <si>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</si>
  <si>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</si>
  <si>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</si>
  <si>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</si>
  <si>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</si>
  <si>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</si>
  <si>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</si>
  <si>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</si>
  <si>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</si>
  <si>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</si>
  <si>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</si>
  <si>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</si>
  <si>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</si>
  <si>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</si>
  <si>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</si>
  <si>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</si>
  <si>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</si>
  <si>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</si>
  <si>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</si>
  <si>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</si>
  <si>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</si>
  <si>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</si>
  <si>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</si>
  <si>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</si>
  <si>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</si>
  <si>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</si>
  <si>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</si>
  <si>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</si>
  <si>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</si>
  <si>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</si>
  <si>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</si>
  <si>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</si>
  <si>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</si>
  <si>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</si>
  <si>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</si>
  <si>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</si>
  <si>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</si>
  <si>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</si>
  <si>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</si>
  <si>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</si>
  <si>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</si>
  <si>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</si>
  <si>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</si>
  <si>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</si>
  <si>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</si>
  <si>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</si>
  <si>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</si>
  <si>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</si>
  <si>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</si>
  <si>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</si>
  <si>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</si>
  <si>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</si>
  <si>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</si>
  <si>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</si>
  <si>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</si>
  <si>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</si>
  <si>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</si>
  <si>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</si>
  <si>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</si>
  <si>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</si>
  <si>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</si>
  <si>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</si>
  <si>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</si>
  <si>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</si>
  <si>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</si>
  <si>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</si>
  <si>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</si>
  <si>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</si>
  <si>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</si>
  <si>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</si>
  <si>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</si>
  <si>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</si>
  <si>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</si>
  <si>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</si>
  <si>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</si>
  <si>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</si>
  <si>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</si>
  <si>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</si>
  <si>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</si>
  <si>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</si>
  <si>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</si>
  <si>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</si>
  <si>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</si>
  <si>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</si>
  <si>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</si>
  <si>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</si>
  <si>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</si>
  <si>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</si>
  <si>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</si>
  <si>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</si>
  <si>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</si>
  <si>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</si>
  <si>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</si>
  <si>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</si>
  <si>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</si>
  <si>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</si>
  <si>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</si>
  <si>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</si>
  <si>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</si>
  <si>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</si>
  <si>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</si>
  <si>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</si>
  <si>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</si>
  <si>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</si>
  <si>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</si>
  <si>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</si>
  <si>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</si>
  <si>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</si>
  <si>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</si>
  <si>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</si>
  <si>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</si>
  <si>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</si>
  <si>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</si>
  <si>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</si>
  <si>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</si>
  <si>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</si>
  <si>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</si>
  <si>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</si>
  <si>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</si>
  <si>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</si>
  <si>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</si>
  <si>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</si>
  <si>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</si>
  <si>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</si>
  <si>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</si>
  <si>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</si>
  <si>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</si>
  <si>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</si>
  <si>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</si>
  <si>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</si>
  <si>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</si>
  <si>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</si>
  <si>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</si>
  <si>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</si>
  <si>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</si>
  <si>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</si>
  <si>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</si>
  <si>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</si>
  <si>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</si>
  <si>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</si>
  <si>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</si>
  <si>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</si>
  <si>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</si>
  <si>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</si>
  <si>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</si>
  <si>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</si>
  <si>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</si>
  <si>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</si>
  <si>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</si>
  <si>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</si>
  <si>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</si>
  <si>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</si>
  <si>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</si>
  <si>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</si>
  <si>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</si>
  <si>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</si>
  <si>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</si>
  <si>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</si>
  <si>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</si>
  <si>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</si>
  <si>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</si>
  <si>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</si>
  <si>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</si>
  <si>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</si>
  <si>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</si>
  <si>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</si>
  <si>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</si>
  <si>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</si>
  <si>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</si>
  <si>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</si>
  <si>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</si>
  <si>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</si>
  <si>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</si>
  <si>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</si>
  <si>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</si>
  <si>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</si>
  <si>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</si>
  <si>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</si>
  <si>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</si>
  <si>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</si>
  <si>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</si>
  <si>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</si>
  <si>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</si>
  <si>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</si>
  <si>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</si>
  <si>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</si>
  <si>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</si>
  <si>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</si>
  <si>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</si>
  <si>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</si>
  <si>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</si>
  <si>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</si>
  <si>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</si>
  <si>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</si>
  <si>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</si>
  <si>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</si>
  <si>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</si>
  <si>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</si>
  <si>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</si>
  <si>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</si>
  <si>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</si>
  <si>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</si>
  <si>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</si>
  <si>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</si>
  <si>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</si>
  <si>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</si>
  <si>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</si>
  <si>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</si>
  <si>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</si>
  <si>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</si>
  <si>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</si>
  <si>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</si>
  <si>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</si>
  <si>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</si>
  <si>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</si>
  <si>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</si>
  <si>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</si>
  <si>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</si>
  <si>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</si>
  <si>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</si>
  <si>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</si>
  <si>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</si>
  <si>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</si>
  <si>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</si>
  <si>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</si>
  <si>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</si>
  <si>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</si>
  <si>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</si>
  <si>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</si>
  <si>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</si>
  <si>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</si>
  <si>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</si>
  <si>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</si>
  <si>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</si>
  <si>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</si>
  <si>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</si>
  <si>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</si>
  <si>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</si>
  <si>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</si>
  <si>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</si>
  <si>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</si>
  <si>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</si>
  <si>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</si>
  <si>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</si>
  <si>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</si>
  <si>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</si>
  <si>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</si>
  <si>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</si>
  <si>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</si>
  <si>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</si>
  <si>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</si>
  <si>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</si>
  <si>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</si>
  <si>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</si>
  <si>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</si>
  <si>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</si>
  <si>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</si>
  <si>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</si>
  <si>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</si>
  <si>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</si>
  <si>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</si>
  <si>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</si>
  <si>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</si>
  <si>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</si>
  <si>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</si>
  <si>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</si>
  <si>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</si>
  <si>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</si>
  <si>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</si>
  <si>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</si>
  <si>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</si>
  <si>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</si>
  <si>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</si>
  <si>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</si>
  <si>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</si>
  <si>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</si>
  <si>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</si>
  <si>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</si>
  <si>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</si>
  <si>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</si>
  <si>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</si>
  <si>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</si>
  <si>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</si>
  <si>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</si>
  <si>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</si>
  <si>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</si>
  <si>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</si>
  <si>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</si>
  <si>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</si>
  <si>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</si>
  <si>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</si>
  <si>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</si>
  <si>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</si>
  <si>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</si>
  <si>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</si>
  <si>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</si>
  <si>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</si>
  <si>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</si>
  <si>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</si>
  <si>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</si>
  <si>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</si>
  <si>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</si>
  <si>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</si>
  <si>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</si>
  <si>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</si>
  <si>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</si>
  <si>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</si>
  <si>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</si>
  <si>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</si>
  <si>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</si>
  <si>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</si>
  <si>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</si>
  <si>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</si>
  <si>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</si>
  <si>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</si>
  <si>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</si>
  <si>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</si>
  <si>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</si>
  <si>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</si>
  <si>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</si>
  <si>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</si>
  <si>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</si>
  <si>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</si>
  <si>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</si>
  <si>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</si>
  <si>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</si>
  <si>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</si>
  <si>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</si>
  <si>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</si>
  <si>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</si>
  <si>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</si>
  <si>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</si>
  <si>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</si>
  <si>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</si>
  <si>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</si>
  <si>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</si>
  <si>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</si>
  <si>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</si>
  <si>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</si>
  <si>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</si>
  <si>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</si>
  <si>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</si>
  <si>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</si>
  <si>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</si>
  <si>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</si>
  <si>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</si>
  <si>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</si>
  <si>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</si>
  <si>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</si>
  <si>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</si>
  <si>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</si>
  <si>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</si>
  <si>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</si>
  <si>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</si>
  <si>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</si>
  <si>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</si>
  <si>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</si>
  <si>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</si>
  <si>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</si>
  <si>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</si>
  <si>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</si>
  <si>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</si>
  <si>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</si>
  <si>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</si>
  <si>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</si>
  <si>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</si>
  <si>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</si>
  <si>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</si>
  <si>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</si>
  <si>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</si>
  <si>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</si>
  <si>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</si>
  <si>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</si>
  <si>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</si>
  <si>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</si>
  <si>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</si>
  <si>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</si>
  <si>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</si>
  <si>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</si>
  <si>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</si>
  <si>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</si>
  <si>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</si>
  <si>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</si>
  <si>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</si>
  <si>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</si>
  <si>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</si>
  <si>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</si>
  <si>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</si>
  <si>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</si>
  <si>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</si>
  <si>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</si>
  <si>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</si>
  <si>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</si>
  <si>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</si>
  <si>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</si>
  <si>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</si>
  <si>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</si>
  <si>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</si>
  <si>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</si>
  <si>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</si>
  <si>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</si>
  <si>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</si>
  <si>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</si>
  <si>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</si>
  <si>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</si>
  <si>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</si>
  <si>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</si>
  <si>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</si>
  <si>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</si>
  <si>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</si>
  <si>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</si>
  <si>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</si>
  <si>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</si>
  <si>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</si>
  <si>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</si>
  <si>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</si>
  <si>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</si>
  <si>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</si>
  <si>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</si>
  <si>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</si>
  <si>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</si>
  <si>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</si>
  <si>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</si>
  <si>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</si>
  <si>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</si>
  <si>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</si>
  <si>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</si>
  <si>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</si>
  <si>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</si>
  <si>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</si>
  <si>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</si>
  <si>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</si>
  <si>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</si>
  <si>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</si>
  <si>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</si>
  <si>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</si>
  <si>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</si>
  <si>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</si>
  <si>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</si>
  <si>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</si>
  <si>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</si>
  <si>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</si>
  <si>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</si>
  <si>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</si>
  <si>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</si>
  <si>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</si>
  <si>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</si>
  <si>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</si>
  <si>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</si>
  <si>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</si>
  <si>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</si>
  <si>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</si>
  <si>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</si>
  <si>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</si>
  <si>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</si>
  <si>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</si>
  <si>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</si>
  <si>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</si>
  <si>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</si>
  <si>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</si>
  <si>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</si>
  <si>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</si>
  <si>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</si>
  <si>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</si>
  <si>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</si>
  <si>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</si>
  <si>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</si>
  <si>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</si>
  <si>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</si>
  <si>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</si>
  <si>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</si>
  <si>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</si>
  <si>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</si>
  <si>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</si>
  <si>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</si>
  <si>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</si>
  <si>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</si>
  <si>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</si>
  <si>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</si>
  <si>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</si>
  <si>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</si>
  <si>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</si>
  <si>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</si>
  <si>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</si>
  <si>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</si>
  <si>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</si>
  <si>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</si>
  <si>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</si>
  <si>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</si>
  <si>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</si>
  <si>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</si>
  <si>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</si>
  <si>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</si>
  <si>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</si>
  <si>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</si>
  <si>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</si>
  <si>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</si>
  <si>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</si>
  <si>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</si>
  <si>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</si>
  <si>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</si>
  <si>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</si>
  <si>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</si>
  <si>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</si>
  <si>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</si>
  <si>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</si>
  <si>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</si>
  <si>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</si>
  <si>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</si>
  <si>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</si>
  <si>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</si>
  <si>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</si>
  <si>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</si>
  <si>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</si>
  <si>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</si>
  <si>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</si>
  <si>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</si>
  <si>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</si>
  <si>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</si>
  <si>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</si>
  <si>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</si>
  <si>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</si>
  <si>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</si>
  <si>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</si>
  <si>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</si>
  <si>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</si>
  <si>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</si>
  <si>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</si>
  <si>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</si>
  <si>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</si>
  <si>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</si>
  <si>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</si>
  <si>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</si>
  <si>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</si>
  <si>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</si>
  <si>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</si>
  <si>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</si>
  <si>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</si>
  <si>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</si>
  <si>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</si>
  <si>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</si>
  <si>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</si>
  <si>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</si>
  <si>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</si>
  <si>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</si>
  <si>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</si>
  <si>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</si>
  <si>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</si>
  <si>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</si>
  <si>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</si>
  <si>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</si>
  <si>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</si>
  <si>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</si>
  <si>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</si>
  <si>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</si>
  <si>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</si>
  <si>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</si>
  <si>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</si>
  <si>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</si>
  <si>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</si>
  <si>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</si>
  <si>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</si>
  <si>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</si>
  <si>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</si>
  <si>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</si>
  <si>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</si>
  <si>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</si>
  <si>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</si>
  <si>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</si>
  <si>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</si>
  <si>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</si>
  <si>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</si>
  <si>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</si>
  <si>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</si>
  <si>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</si>
  <si>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</si>
  <si>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</si>
  <si>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</si>
  <si>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</si>
  <si>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</si>
  <si>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</si>
  <si>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</si>
  <si>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</si>
  <si>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</si>
  <si>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</si>
  <si>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</si>
  <si>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</si>
  <si>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</si>
  <si>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</si>
  <si>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</si>
  <si>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</si>
  <si>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</si>
  <si>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</si>
  <si>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</si>
  <si>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</si>
  <si>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</si>
  <si>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</si>
  <si>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</si>
  <si>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</si>
  <si>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</si>
  <si>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</si>
  <si>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</si>
  <si>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</si>
  <si>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</si>
  <si>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</si>
  <si>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</si>
  <si>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</si>
  <si>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</si>
  <si>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</si>
  <si>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</si>
  <si>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</si>
  <si>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</si>
  <si>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</si>
  <si>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</si>
  <si>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</si>
  <si>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</si>
  <si>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</si>
  <si>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</si>
  <si>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</si>
  <si>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</si>
  <si>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</si>
  <si>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</si>
  <si>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</si>
  <si>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</si>
  <si>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</si>
  <si>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</si>
  <si>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</si>
  <si>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</si>
  <si>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</si>
  <si>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</si>
  <si>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</si>
  <si>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</si>
  <si>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</si>
  <si>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</si>
  <si>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</si>
  <si>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</si>
  <si>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</si>
  <si>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</si>
  <si>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</si>
  <si>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</si>
  <si>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</si>
  <si>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</si>
  <si>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</si>
  <si>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</si>
  <si>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</si>
  <si>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</si>
  <si>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</si>
  <si>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</si>
  <si>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</si>
  <si>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</si>
  <si>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</si>
  <si>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</si>
  <si>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</si>
  <si>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</si>
  <si>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</si>
  <si>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</si>
  <si>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</si>
  <si>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</si>
  <si>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</si>
  <si>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</si>
  <si>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</si>
  <si>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</si>
  <si>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</si>
  <si>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</si>
  <si>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</si>
  <si>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</si>
  <si>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</si>
  <si>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</si>
  <si>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</si>
  <si>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</si>
  <si>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</si>
  <si>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</si>
  <si>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</si>
  <si>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</si>
  <si>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</si>
  <si>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</si>
  <si>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</si>
  <si>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</si>
  <si>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</si>
  <si>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</si>
  <si>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</si>
  <si>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</si>
  <si>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</si>
  <si>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</si>
  <si>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</si>
  <si>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</si>
  <si>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</si>
  <si>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</si>
  <si>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</si>
  <si>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</si>
  <si>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</si>
  <si>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</si>
  <si>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</si>
  <si>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</si>
  <si>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</si>
  <si>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</si>
  <si>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</si>
  <si>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</si>
  <si>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</si>
  <si>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</si>
  <si>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</si>
  <si>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</si>
  <si>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</si>
  <si>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</si>
  <si>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</si>
  <si>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</si>
  <si>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</si>
  <si>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</si>
  <si>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</si>
  <si>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</si>
  <si>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</si>
  <si>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</si>
  <si>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</si>
  <si>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</si>
  <si>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</si>
  <si>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</si>
  <si>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</si>
  <si>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</si>
  <si>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</si>
  <si>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</si>
  <si>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</si>
  <si>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</si>
  <si>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</si>
  <si>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</si>
  <si>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</si>
  <si>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</si>
  <si>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</si>
  <si>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</si>
  <si>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</si>
  <si>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</si>
  <si>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</si>
  <si>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</si>
  <si>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</si>
  <si>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</si>
  <si>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</si>
  <si>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</si>
  <si>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</si>
  <si>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</si>
  <si>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</si>
  <si>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</si>
  <si>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</si>
  <si>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</si>
  <si>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</si>
  <si>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</si>
  <si>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</si>
  <si>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</si>
  <si>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</si>
  <si>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</si>
  <si>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</si>
  <si>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</si>
  <si>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</si>
  <si>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</si>
  <si>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</si>
  <si>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</si>
  <si>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</si>
  <si>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</si>
  <si>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</si>
  <si>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</si>
  <si>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</si>
  <si>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</si>
  <si>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</si>
  <si>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</si>
  <si>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</si>
  <si>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</si>
  <si>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</si>
  <si>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</si>
  <si>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</si>
  <si>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</si>
  <si>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</si>
  <si>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</si>
  <si>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</si>
  <si>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</si>
  <si>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</si>
  <si>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</si>
  <si>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</si>
  <si>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</si>
  <si>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</si>
  <si>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</si>
  <si>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</si>
  <si>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</si>
  <si>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</si>
  <si>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</si>
  <si>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</si>
  <si>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</si>
  <si>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</si>
  <si>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</si>
  <si>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</si>
  <si>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</si>
  <si>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</si>
  <si>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</si>
  <si>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</si>
  <si>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</si>
  <si>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</si>
  <si>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</si>
  <si>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</si>
  <si>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</si>
  <si>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</si>
  <si>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</si>
  <si>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</si>
  <si>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</si>
  <si>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</si>
  <si>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</si>
  <si>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</si>
  <si>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</si>
  <si>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</si>
  <si>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</si>
  <si>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</si>
  <si>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</si>
  <si>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</si>
  <si>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</si>
  <si>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</si>
  <si>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</si>
  <si>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</si>
  <si>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</si>
  <si>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</si>
  <si>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</si>
  <si>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</si>
  <si>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</si>
  <si>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</si>
  <si>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</si>
  <si>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</si>
  <si>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</si>
  <si>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</si>
  <si>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</si>
  <si>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</si>
  <si>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</si>
  <si>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</si>
  <si>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</si>
  <si>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</si>
  <si>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</si>
  <si>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</si>
  <si>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</si>
  <si>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</si>
  <si>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</si>
  <si>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</si>
  <si>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</si>
  <si>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</si>
  <si>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</si>
  <si>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</si>
  <si>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</si>
  <si>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</si>
  <si>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</si>
  <si>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</si>
  <si>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</si>
  <si>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</si>
  <si>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</si>
  <si>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</si>
  <si>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</si>
  <si>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</si>
  <si>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</si>
  <si>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</si>
  <si>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</si>
  <si>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</si>
  <si>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</si>
  <si>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</si>
  <si>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</si>
  <si>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</si>
  <si>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</si>
  <si>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</si>
  <si>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</si>
  <si>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</si>
  <si>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</si>
  <si>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</si>
  <si>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</si>
  <si>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</si>
  <si>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</si>
  <si>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</si>
  <si>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</si>
  <si>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</si>
  <si>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</si>
  <si>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</si>
  <si>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</si>
  <si>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</si>
  <si>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</si>
  <si>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</si>
  <si>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</si>
  <si>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</si>
  <si>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</si>
  <si>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</si>
  <si>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</si>
  <si>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</si>
  <si>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</si>
  <si>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</si>
  <si>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</si>
  <si>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</si>
  <si>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</si>
  <si>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</si>
  <si>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</si>
  <si>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</si>
  <si>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</si>
  <si>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</si>
  <si>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</si>
  <si>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</si>
  <si>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</si>
  <si>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</si>
  <si>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</si>
  <si>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</si>
  <si>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</si>
  <si>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</si>
  <si>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</si>
  <si>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</si>
  <si>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</si>
  <si>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</si>
  <si>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</si>
  <si>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</si>
  <si>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</si>
  <si>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</si>
  <si>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</si>
  <si>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</si>
  <si>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</si>
  <si>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</si>
  <si>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</si>
  <si>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</si>
  <si>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</si>
  <si>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</si>
  <si>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</si>
  <si>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</si>
  <si>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</si>
  <si>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</si>
  <si>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</si>
  <si>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</si>
  <si>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</si>
  <si>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</si>
  <si>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</si>
  <si>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</si>
  <si>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</si>
  <si>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</si>
  <si>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</si>
  <si>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</si>
  <si>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</si>
  <si>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</si>
  <si>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</si>
  <si>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</si>
  <si>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</si>
  <si>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</si>
  <si>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</si>
  <si>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</si>
  <si>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</si>
  <si>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</si>
  <si>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</si>
  <si>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</si>
  <si>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</si>
  <si>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</si>
  <si>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</si>
  <si>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</si>
  <si>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</si>
  <si>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</si>
  <si>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</si>
  <si>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</si>
  <si>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</si>
  <si>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</si>
  <si>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</si>
  <si>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</si>
  <si>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</si>
  <si>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</si>
  <si>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</si>
  <si>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</si>
  <si>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</si>
  <si>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</si>
  <si>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</si>
  <si>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</si>
  <si>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</si>
  <si>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</si>
  <si>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</si>
  <si>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</si>
  <si>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</si>
  <si>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</si>
  <si>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</si>
  <si>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</si>
  <si>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</si>
  <si>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</si>
  <si>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</si>
  <si>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</si>
  <si>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</si>
  <si>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</si>
  <si>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</si>
  <si>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</si>
  <si>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</si>
  <si>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</si>
  <si>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</si>
  <si>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</si>
  <si>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</si>
  <si>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</si>
  <si>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</si>
  <si>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</si>
  <si>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</si>
  <si>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</si>
  <si>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</si>
  <si>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</si>
  <si>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</si>
  <si>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</si>
  <si>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</si>
  <si>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</si>
  <si>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</si>
  <si>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</si>
  <si>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</si>
  <si>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</si>
  <si>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</si>
  <si>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</si>
  <si>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</si>
  <si>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</si>
  <si>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</si>
  <si>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</si>
  <si>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</si>
  <si>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</si>
  <si>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</si>
  <si>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</si>
  <si>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</si>
  <si>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</si>
  <si>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</si>
  <si>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</si>
  <si>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</si>
  <si>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</si>
  <si>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</si>
  <si>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</si>
  <si>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</si>
  <si>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</si>
  <si>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</si>
  <si>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</si>
  <si>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</si>
  <si>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</si>
  <si>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</si>
  <si>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</si>
  <si>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</si>
  <si>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</si>
  <si>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</si>
  <si>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</si>
  <si>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</si>
  <si>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</si>
  <si>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</si>
  <si>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</si>
  <si>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</si>
  <si>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</si>
  <si>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</si>
  <si>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</si>
  <si>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</si>
  <si>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</si>
  <si>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</si>
  <si>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</si>
  <si>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</si>
  <si>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</si>
  <si>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</si>
  <si>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</si>
  <si>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</si>
  <si>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</si>
  <si>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</si>
  <si>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</si>
  <si>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</si>
  <si>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</si>
  <si>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</si>
  <si>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</si>
  <si>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</si>
  <si>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</si>
  <si>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</si>
  <si>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</si>
  <si>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</si>
  <si>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</si>
  <si>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</si>
  <si>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</si>
  <si>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</si>
  <si>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</si>
  <si>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</si>
  <si>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</si>
  <si>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</si>
  <si>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</si>
  <si>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</si>
  <si>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</si>
  <si>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</si>
  <si>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</si>
  <si>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</si>
  <si>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</si>
  <si>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</si>
  <si>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</si>
  <si>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</si>
  <si>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</si>
  <si>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</si>
  <si>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</si>
  <si>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</si>
  <si>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</si>
  <si>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</si>
  <si>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</si>
  <si>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</si>
  <si>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</si>
  <si>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</si>
  <si>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</si>
  <si>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</si>
  <si>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</si>
  <si>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</si>
  <si>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</si>
  <si>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</si>
  <si>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</si>
  <si>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</si>
  <si>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</si>
  <si>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</si>
  <si>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</si>
  <si>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</si>
  <si>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</si>
  <si>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</si>
  <si>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</si>
  <si>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</si>
  <si>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</si>
  <si>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</si>
  <si>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</si>
  <si>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</si>
  <si>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</si>
  <si>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</si>
  <si>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</si>
  <si>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</si>
  <si>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</si>
  <si>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</si>
  <si>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</si>
  <si>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</si>
  <si>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</si>
  <si>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</si>
  <si>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</si>
  <si>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</si>
  <si>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</si>
  <si>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</si>
  <si>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</si>
  <si>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</si>
  <si>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</si>
  <si>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</si>
  <si>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</si>
  <si>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</si>
  <si>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</si>
  <si>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</si>
  <si>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</si>
  <si>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</si>
  <si>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</si>
  <si>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</si>
  <si>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</si>
  <si>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</si>
  <si>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</si>
  <si>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</si>
  <si>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</si>
  <si>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</si>
  <si>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</si>
  <si>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</si>
  <si>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</si>
  <si>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</si>
  <si>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</si>
  <si>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</si>
  <si>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</si>
  <si>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</si>
  <si>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</si>
  <si>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</si>
  <si>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</si>
  <si>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</si>
  <si>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</si>
  <si>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</si>
  <si>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</si>
  <si>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</si>
  <si>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</si>
  <si>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</si>
  <si>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</si>
  <si>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</si>
  <si>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</si>
  <si>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</si>
  <si>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</si>
  <si>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</si>
  <si>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</si>
  <si>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</si>
  <si>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</si>
  <si>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</si>
  <si>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</si>
  <si>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</si>
  <si>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</si>
  <si>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</si>
  <si>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</si>
  <si>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</si>
  <si>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</si>
  <si>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</si>
  <si>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</si>
  <si>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</si>
  <si>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</si>
  <si>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</si>
  <si>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</si>
  <si>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</si>
  <si>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</si>
  <si>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</si>
  <si>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</si>
  <si>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</si>
  <si>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</si>
  <si>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</si>
  <si>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</si>
  <si>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</si>
  <si>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</si>
  <si>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</si>
  <si>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</si>
  <si>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</si>
  <si>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</si>
  <si>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</si>
  <si>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</si>
  <si>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</si>
  <si>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</si>
  <si>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</si>
  <si>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</si>
  <si>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</si>
  <si>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</si>
  <si>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</si>
  <si>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</si>
  <si>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</si>
  <si>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</si>
  <si>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</si>
  <si>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</si>
  <si>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</si>
  <si>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</si>
  <si>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</si>
  <si>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</si>
  <si>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</si>
  <si>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</si>
  <si>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</si>
  <si>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</si>
  <si>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</si>
  <si>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</si>
  <si>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</si>
  <si>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</si>
  <si>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</si>
  <si>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</si>
  <si>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</si>
  <si>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</si>
  <si>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</si>
  <si>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</si>
  <si>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</si>
  <si>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</si>
  <si>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</si>
  <si>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</si>
  <si>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</si>
  <si>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</si>
  <si>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</si>
  <si>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</si>
  <si>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</si>
  <si>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</si>
  <si>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</si>
  <si>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</si>
  <si>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</si>
  <si>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</si>
  <si>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</si>
  <si>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</si>
  <si>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</si>
  <si>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</si>
  <si>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</si>
  <si>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</si>
  <si>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</si>
  <si>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</si>
  <si>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</si>
  <si>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</si>
  <si>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</si>
  <si>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</si>
  <si>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</si>
  <si>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</si>
  <si>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</si>
  <si>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</si>
  <si>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</si>
  <si>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</si>
  <si>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</si>
  <si>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</si>
  <si>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</si>
  <si>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</si>
  <si>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</si>
  <si>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</si>
  <si>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</si>
  <si>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</si>
  <si>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</si>
  <si>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</si>
  <si>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</si>
  <si>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</si>
  <si>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</si>
  <si>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</si>
  <si>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</si>
  <si>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</si>
  <si>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</si>
  <si>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</si>
  <si>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</si>
  <si>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</si>
  <si>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</si>
  <si>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</si>
  <si>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</si>
  <si>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</si>
  <si>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</si>
  <si>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</si>
  <si>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</si>
  <si>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</si>
  <si>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</si>
  <si>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</si>
  <si>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</si>
  <si>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</si>
  <si>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</si>
  <si>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</si>
  <si>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</si>
  <si>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</si>
  <si>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</si>
  <si>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</si>
  <si>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</si>
  <si>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</si>
  <si>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</si>
  <si>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</si>
  <si>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</si>
  <si>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</si>
  <si>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</si>
  <si>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</si>
  <si>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</si>
  <si>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</si>
  <si>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</si>
  <si>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</si>
  <si>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</si>
  <si>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</si>
  <si>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</si>
  <si>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</si>
  <si>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</si>
  <si>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</si>
  <si>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</si>
  <si>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</si>
  <si>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</si>
  <si>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</si>
  <si>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</si>
  <si>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</si>
  <si>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</si>
  <si>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</si>
  <si>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</si>
  <si>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</si>
  <si>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</si>
  <si>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</si>
  <si>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</si>
  <si>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</si>
  <si>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</si>
  <si>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</si>
  <si>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</si>
  <si>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</si>
  <si>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</si>
  <si>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</si>
  <si>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</si>
  <si>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</si>
  <si>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</si>
  <si>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</si>
  <si>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</si>
  <si>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</si>
  <si>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</si>
  <si>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</si>
  <si>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</si>
  <si>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</si>
  <si>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</si>
  <si>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</si>
  <si>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</si>
  <si>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</si>
  <si>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</si>
  <si>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</si>
  <si>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</si>
  <si>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</si>
  <si>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</si>
  <si>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</si>
  <si>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</si>
  <si>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</si>
  <si>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</si>
  <si>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</si>
  <si>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</si>
  <si>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</si>
  <si>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</si>
  <si>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</si>
  <si>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</si>
  <si>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</si>
  <si>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</si>
  <si>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</si>
  <si>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</si>
  <si>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</si>
  <si>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</si>
  <si>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</si>
  <si>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</si>
  <si>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</si>
  <si>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</si>
  <si>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</si>
  <si>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</si>
  <si>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</si>
  <si>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</si>
  <si>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</si>
  <si>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</si>
  <si>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</si>
  <si>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</si>
  <si>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</si>
  <si>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</si>
  <si>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</si>
  <si>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</si>
  <si>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</si>
  <si>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</si>
  <si>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</si>
  <si>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</si>
  <si>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</si>
  <si>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</si>
  <si>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</si>
  <si>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</si>
  <si>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</si>
  <si>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</si>
  <si>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</si>
  <si>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</si>
  <si>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</si>
  <si>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</si>
  <si>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</si>
  <si>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</si>
  <si>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</si>
  <si>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</si>
  <si>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</si>
  <si>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</si>
  <si>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</si>
  <si>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</si>
  <si>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</si>
  <si>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</si>
  <si>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</si>
  <si>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</si>
  <si>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</si>
  <si>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</si>
  <si>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</si>
  <si>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</si>
  <si>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</si>
  <si>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</si>
  <si>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</si>
  <si>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</si>
  <si>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</si>
  <si>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</si>
  <si>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</si>
  <si>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</si>
  <si>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</si>
  <si>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</si>
  <si>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</si>
  <si>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</si>
  <si>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</si>
  <si>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</si>
  <si>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</si>
  <si>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</si>
  <si>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</si>
  <si>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</si>
  <si>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</si>
  <si>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</si>
  <si>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</si>
  <si>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</si>
  <si>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</si>
  <si>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</si>
  <si>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</si>
  <si>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</si>
  <si>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</si>
  <si>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</si>
  <si>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</si>
  <si>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</si>
  <si>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</si>
  <si>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</si>
  <si>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</si>
  <si>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</si>
  <si>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</si>
  <si>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</si>
  <si>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</si>
  <si>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</si>
  <si>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</si>
  <si>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</si>
  <si>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</si>
  <si>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</si>
  <si>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</si>
  <si>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</si>
  <si>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</si>
  <si>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</si>
  <si>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</si>
  <si>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</si>
  <si>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</si>
  <si>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</si>
  <si>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</si>
  <si>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</si>
  <si>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</si>
  <si>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</si>
  <si>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</si>
  <si>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</si>
  <si>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</si>
  <si>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</si>
  <si>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</si>
  <si>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</si>
  <si>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</si>
  <si>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</si>
  <si>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</si>
  <si>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</si>
  <si>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</si>
  <si>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</si>
  <si>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</si>
  <si>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</si>
  <si>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</si>
  <si>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</si>
  <si>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</si>
  <si>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</si>
  <si>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</si>
  <si>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</si>
  <si>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</si>
  <si>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</si>
  <si>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</si>
  <si>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</si>
  <si>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</si>
  <si>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</si>
  <si>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</si>
  <si>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</si>
  <si>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</si>
  <si>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</si>
  <si>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</si>
  <si>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</si>
  <si>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</si>
  <si>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</si>
  <si>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</si>
  <si>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</si>
  <si>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</si>
  <si>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</si>
  <si>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</si>
  <si>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</si>
  <si>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</si>
  <si>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</si>
  <si>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</si>
  <si>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</si>
  <si>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</si>
  <si>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</si>
  <si>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</si>
  <si>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</si>
  <si>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</si>
  <si>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</si>
  <si>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</si>
  <si>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</si>
  <si>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</si>
  <si>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</si>
  <si>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</si>
  <si>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</si>
  <si>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</si>
  <si>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</si>
  <si>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</si>
  <si>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</si>
  <si>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</si>
  <si>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</si>
  <si>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</si>
  <si>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</si>
  <si>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</si>
  <si>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</si>
  <si>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</si>
  <si>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</si>
  <si>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</si>
  <si>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</si>
  <si>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</si>
  <si>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</si>
  <si>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</si>
  <si>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</si>
  <si>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</si>
  <si>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</si>
  <si>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</si>
  <si>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</si>
  <si>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</si>
  <si>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</si>
  <si>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</si>
  <si>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</si>
  <si>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</si>
  <si>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</si>
  <si>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</si>
  <si>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</si>
  <si>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</si>
  <si>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</si>
  <si>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</si>
  <si>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</si>
  <si>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</si>
  <si>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</si>
  <si>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</si>
  <si>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</si>
  <si>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</si>
  <si>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</si>
  <si>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</si>
  <si>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</si>
  <si>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</si>
  <si>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</si>
  <si>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</si>
  <si>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</si>
  <si>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</si>
  <si>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</si>
  <si>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</si>
  <si>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</si>
  <si>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</si>
  <si>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</si>
  <si>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</si>
  <si>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</si>
  <si>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</si>
  <si>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</si>
  <si>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</si>
  <si>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</si>
  <si>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</si>
  <si>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</si>
  <si>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</si>
  <si>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</si>
  <si>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</si>
  <si>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</si>
  <si>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</si>
  <si>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</si>
  <si>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</si>
  <si>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</si>
  <si>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</si>
  <si>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</si>
  <si>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</si>
  <si>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</si>
  <si>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</si>
  <si>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</si>
  <si>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</si>
  <si>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</si>
  <si>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</si>
  <si>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</si>
  <si>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</si>
  <si>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</si>
  <si>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</si>
  <si>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</si>
  <si>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</si>
  <si>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</si>
  <si>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</si>
  <si>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</si>
  <si>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</si>
  <si>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</si>
  <si>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</si>
  <si>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</si>
  <si>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</si>
  <si>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</si>
  <si>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</si>
  <si>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</si>
  <si>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</si>
  <si>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</si>
  <si>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</si>
  <si>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</si>
  <si>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</si>
  <si>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</si>
  <si>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</si>
  <si>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</si>
  <si>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</si>
  <si>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</si>
  <si>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</si>
  <si>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</si>
  <si>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</si>
  <si>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</si>
  <si>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</si>
  <si>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</si>
  <si>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</si>
  <si>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</si>
  <si>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</si>
  <si>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</si>
  <si>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</si>
  <si>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</si>
  <si>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</si>
  <si>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</si>
  <si>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</si>
  <si>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</si>
  <si>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</si>
  <si>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</si>
  <si>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</si>
  <si>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</si>
  <si>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</si>
  <si>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</si>
  <si>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</si>
  <si>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</si>
  <si>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</si>
  <si>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</si>
  <si>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</si>
  <si>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</si>
  <si>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</si>
  <si>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</si>
  <si>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</si>
  <si>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</si>
  <si>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</si>
  <si>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</si>
  <si>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</si>
  <si>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</si>
  <si>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</si>
  <si>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</si>
  <si>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</si>
  <si>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</si>
  <si>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</si>
  <si>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</si>
  <si>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</si>
  <si>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</si>
  <si>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</si>
  <si>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</si>
  <si>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</si>
  <si>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</si>
  <si>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</si>
  <si>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</si>
  <si>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</si>
  <si>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</si>
  <si>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</si>
  <si>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</si>
  <si>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</si>
  <si>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</si>
  <si>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</si>
  <si>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</si>
  <si>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</si>
  <si>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</si>
  <si>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</si>
  <si>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</si>
  <si>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</si>
  <si>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</si>
  <si>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</si>
  <si>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</si>
  <si>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</si>
  <si>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</si>
  <si>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</si>
  <si>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</si>
  <si>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</si>
  <si>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</si>
  <si>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</si>
  <si>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</si>
  <si>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</si>
  <si>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</si>
  <si>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</si>
  <si>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</si>
  <si>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</si>
  <si>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</si>
  <si>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</si>
  <si>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</si>
  <si>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</si>
  <si>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</si>
  <si>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</si>
  <si>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</si>
  <si>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</si>
  <si>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</si>
  <si>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</si>
  <si>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</si>
  <si>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</si>
  <si>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</si>
  <si>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</si>
  <si>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</si>
  <si>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</si>
  <si>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</si>
  <si>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</si>
  <si>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</si>
  <si>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</si>
  <si>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</si>
  <si>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</si>
  <si>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</si>
  <si>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</si>
  <si>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</si>
  <si>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</si>
  <si>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</si>
  <si>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</si>
  <si>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</si>
  <si>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</si>
  <si>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</si>
  <si>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</si>
  <si>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</si>
  <si>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</si>
  <si>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</si>
  <si>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</si>
  <si>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</si>
  <si>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</si>
  <si>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</si>
  <si>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</si>
  <si>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</si>
  <si>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</si>
  <si>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</si>
  <si>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</si>
  <si>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</si>
  <si>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</si>
  <si>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</si>
  <si>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</si>
  <si>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</si>
  <si>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</si>
  <si>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</si>
  <si>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</si>
  <si>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</si>
  <si>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</si>
  <si>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</si>
  <si>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</si>
  <si>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</si>
  <si>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</si>
  <si>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</si>
  <si>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</si>
  <si>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</si>
  <si>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</si>
  <si>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</si>
  <si>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</si>
  <si>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</si>
  <si>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</si>
  <si>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</si>
  <si>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</si>
  <si>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</si>
  <si>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</si>
  <si>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</si>
  <si>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</si>
  <si>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</si>
  <si>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</si>
  <si>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</si>
  <si>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</si>
  <si>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</si>
  <si>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</si>
  <si>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</si>
  <si>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</si>
  <si>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</si>
  <si>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</si>
  <si>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</si>
  <si>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</si>
  <si>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</si>
  <si>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</si>
  <si>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</si>
  <si>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</si>
  <si>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</si>
  <si>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</si>
  <si>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</si>
  <si>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</si>
  <si>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</si>
  <si>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</si>
  <si>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</si>
  <si>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</si>
  <si>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</si>
  <si>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</si>
  <si>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</si>
  <si>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</si>
  <si>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</si>
  <si>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</si>
  <si>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</si>
  <si>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</si>
  <si>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</si>
  <si>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</si>
  <si>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</si>
  <si>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</si>
  <si>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</si>
  <si>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</si>
  <si>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</si>
  <si>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</si>
  <si>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</si>
  <si>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</si>
  <si>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</si>
  <si>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</si>
  <si>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</si>
  <si>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</si>
  <si>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</si>
  <si>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</si>
  <si>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</si>
  <si>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</si>
  <si>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</si>
  <si>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</si>
  <si>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</si>
  <si>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</si>
  <si>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</si>
  <si>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</si>
  <si>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</si>
  <si>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</si>
  <si>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</si>
  <si>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</si>
  <si>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</si>
  <si>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</si>
  <si>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</si>
  <si>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</si>
  <si>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</si>
  <si>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</si>
  <si>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</si>
  <si>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</si>
  <si>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</si>
  <si>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</si>
  <si>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</si>
  <si>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</si>
  <si>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</si>
  <si>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</si>
  <si>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</si>
  <si>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</si>
  <si>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</si>
  <si>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</si>
  <si>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</si>
  <si>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</si>
  <si>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</si>
  <si>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</si>
  <si>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</si>
  <si>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</si>
  <si>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</si>
  <si>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</si>
  <si>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</si>
  <si>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</si>
  <si>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</si>
  <si>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</si>
  <si>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</si>
  <si>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</si>
  <si>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</si>
  <si>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</si>
  <si>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</si>
  <si>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</si>
  <si>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</si>
  <si>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</si>
  <si>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</si>
  <si>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</si>
  <si>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</si>
  <si>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</si>
  <si>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</si>
  <si>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</si>
  <si>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</si>
  <si>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</si>
  <si>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</si>
  <si>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</si>
  <si>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</si>
  <si>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</si>
  <si>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</si>
  <si>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</si>
  <si>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</si>
  <si>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</si>
  <si>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</si>
  <si>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</si>
  <si>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</si>
  <si>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</si>
  <si>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</si>
  <si>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</si>
  <si>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</si>
  <si>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</si>
  <si>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</si>
  <si>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</si>
  <si>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</si>
  <si>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</si>
  <si>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</si>
  <si>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</si>
  <si>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</si>
  <si>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</si>
  <si>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</si>
  <si>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</si>
  <si>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</si>
  <si>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</si>
  <si>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</si>
  <si>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</si>
  <si>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</si>
  <si>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</si>
  <si>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</si>
  <si>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</si>
  <si>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</si>
  <si>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</si>
  <si>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</si>
  <si>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</si>
  <si>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</si>
  <si>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</si>
  <si>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</si>
  <si>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</si>
  <si>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</si>
  <si>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</si>
  <si>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</si>
  <si>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</si>
  <si>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</si>
  <si>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</si>
  <si>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</si>
  <si>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</si>
  <si>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</si>
  <si>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</si>
  <si>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</si>
  <si>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</si>
  <si>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</si>
  <si>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</si>
  <si>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</si>
  <si>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</si>
  <si>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</si>
  <si>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</si>
  <si>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</si>
  <si>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</si>
  <si>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</si>
  <si>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</si>
  <si>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</si>
  <si>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</si>
  <si>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</si>
  <si>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</si>
  <si>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</si>
  <si>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</si>
  <si>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</si>
  <si>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</si>
  <si>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</si>
  <si>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</si>
  <si>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</si>
  <si>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</si>
  <si>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</si>
  <si>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</si>
  <si>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</si>
  <si>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</si>
  <si>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</si>
  <si>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</si>
  <si>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</si>
  <si>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</si>
  <si>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</si>
  <si>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</si>
  <si>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</si>
  <si>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</si>
  <si>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</si>
  <si>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</si>
  <si>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</si>
  <si>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</si>
  <si>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</si>
  <si>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</si>
  <si>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</si>
  <si>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</si>
  <si>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</si>
  <si>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</si>
  <si>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</si>
  <si>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</si>
  <si>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</si>
  <si>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</si>
  <si>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</si>
  <si>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</si>
  <si>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</si>
  <si>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</si>
  <si>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</si>
  <si>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</si>
  <si>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</si>
  <si>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</si>
  <si>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</si>
  <si>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</si>
  <si>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</si>
  <si>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</si>
  <si>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</si>
  <si>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</si>
  <si>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</si>
  <si>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</si>
  <si>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</si>
  <si>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</si>
  <si>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</si>
  <si>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</si>
  <si>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</si>
  <si>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</si>
  <si>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</si>
  <si>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</si>
  <si>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</si>
  <si>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</si>
  <si>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</si>
  <si>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</si>
  <si>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</si>
  <si>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</si>
  <si>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</si>
  <si>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</si>
  <si>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</si>
  <si>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</si>
  <si>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</si>
  <si>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</si>
  <si>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</si>
  <si>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</si>
  <si>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</si>
  <si>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</si>
  <si>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</si>
  <si>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</si>
  <si>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</si>
  <si>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</si>
  <si>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</si>
  <si>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</si>
  <si>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</si>
  <si>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</si>
  <si>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</si>
  <si>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</si>
  <si>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</si>
  <si>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</si>
  <si>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</si>
  <si>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</si>
  <si>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</si>
  <si>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</si>
  <si>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</si>
  <si>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</si>
  <si>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</si>
  <si>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</si>
  <si>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</si>
  <si>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</si>
  <si>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</si>
  <si>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</si>
  <si>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</si>
  <si>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</si>
  <si>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</si>
  <si>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</si>
  <si>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</si>
  <si>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</si>
  <si>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</si>
  <si>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</si>
  <si>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</si>
  <si>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</si>
  <si>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</si>
  <si>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</si>
  <si>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</si>
  <si>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</si>
  <si>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</si>
  <si>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</si>
  <si>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</si>
  <si>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</si>
  <si>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</si>
  <si>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</si>
  <si>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</si>
  <si>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</si>
  <si>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</si>
  <si>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</si>
  <si>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</si>
  <si>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</si>
  <si>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</si>
  <si>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</si>
  <si>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</si>
  <si>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</si>
  <si>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</si>
  <si>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</si>
  <si>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</si>
  <si>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</si>
  <si>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</si>
  <si>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</si>
  <si>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</si>
  <si>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</si>
  <si>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</si>
  <si>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</si>
  <si>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</si>
  <si>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</si>
  <si>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</si>
  <si>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</si>
  <si>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</si>
  <si>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</si>
  <si>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</si>
  <si>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</si>
  <si>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</si>
  <si>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</si>
  <si>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</si>
  <si>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</si>
  <si>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</si>
  <si>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</si>
  <si>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</si>
  <si>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</si>
  <si>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</si>
  <si>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</si>
  <si>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</si>
  <si>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</si>
  <si>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</si>
  <si>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</si>
  <si>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</si>
  <si>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</si>
  <si>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</si>
  <si>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</si>
  <si>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</si>
  <si>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</si>
  <si>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</si>
  <si>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</si>
  <si>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</si>
  <si>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</si>
  <si>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</si>
  <si>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</si>
  <si>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</si>
  <si>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</si>
  <si>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</si>
  <si>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</si>
  <si>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</si>
  <si>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</si>
  <si>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</si>
  <si>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</si>
  <si>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</si>
  <si>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</si>
  <si>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</si>
  <si>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</si>
  <si>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</si>
  <si>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</si>
  <si>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</si>
  <si>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</si>
  <si>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</si>
  <si>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</si>
  <si>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</si>
  <si>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</si>
  <si>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</si>
  <si>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</si>
  <si>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</si>
  <si>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</si>
  <si>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</si>
  <si>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</si>
  <si>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</si>
  <si>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</si>
  <si>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</si>
  <si>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</si>
  <si>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</si>
  <si>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</si>
  <si>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</si>
  <si>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</si>
  <si>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</si>
  <si>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</si>
  <si>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</si>
  <si>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</si>
  <si>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</si>
  <si>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</si>
  <si>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</si>
  <si>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</si>
  <si>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</si>
  <si>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</si>
  <si>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</si>
  <si>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</si>
  <si>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</si>
  <si>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</si>
  <si>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</si>
  <si>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</si>
  <si>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</si>
  <si>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</si>
  <si>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</si>
  <si>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</si>
  <si>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</si>
  <si>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</si>
  <si>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</si>
  <si>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</si>
  <si>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</si>
  <si>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</si>
  <si>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</si>
  <si>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</si>
  <si>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</si>
  <si>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</si>
  <si>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</si>
  <si>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</si>
  <si>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</si>
  <si>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</si>
  <si>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</si>
  <si>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</si>
  <si>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</si>
  <si>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</si>
  <si>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</si>
  <si>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</si>
  <si>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</si>
  <si>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</si>
  <si>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</si>
  <si>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</si>
  <si>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</si>
  <si>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</si>
  <si>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</si>
  <si>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</si>
  <si>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</si>
  <si>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</si>
  <si>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</si>
  <si>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</si>
  <si>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</si>
  <si>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</si>
  <si>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</si>
  <si>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</si>
  <si>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</si>
  <si>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Category</t>
  </si>
  <si>
    <t>Subcategory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</si>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</sst>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fgColor rgb="FFFF0000"/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fgColor rgb="FFFF0000"/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fgColor rgb="FFFF0000"/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1-491B-989B-120797C740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1-491B-989B-120797C740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1-491B-989B-120797C740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91-491B-989B-120797C74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3487504"/>
        <c:axId val="403483024"/>
      </c:barChart>
      <c:catAx>
        <c:axId val="40348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83024"/>
        <c:crosses val="autoZero"/>
        <c:auto val="1"/>
        <c:lblAlgn val="ctr"/>
        <c:lblOffset val="100"/>
        <c:noMultiLvlLbl val="0"/>
      </c:catAx>
      <c:valAx>
        <c:axId val="40348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C-403F-B63E-E682762DC5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C-403F-B63E-E682762DC5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C-403F-B63E-E682762DC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3929680"/>
        <c:axId val="663928400"/>
      </c:barChart>
      <c:catAx>
        <c:axId val="66392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8400"/>
        <c:crosses val="autoZero"/>
        <c:auto val="1"/>
        <c:lblAlgn val="ctr"/>
        <c:lblOffset val="100"/>
        <c:noMultiLvlLbl val="0"/>
      </c:catAx>
      <c:valAx>
        <c:axId val="6639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2-4D86-980F-F0F31D3EA14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2-4D86-980F-F0F31D3EA14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E2-4D86-980F-F0F31D3EA14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E2-4D86-980F-F0F31D3EA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120784"/>
        <c:axId val="697120464"/>
      </c:lineChart>
      <c:catAx>
        <c:axId val="69712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20464"/>
        <c:crosses val="autoZero"/>
        <c:auto val="1"/>
        <c:lblAlgn val="ctr"/>
        <c:lblOffset val="100"/>
        <c:noMultiLvlLbl val="0"/>
      </c:catAx>
      <c:valAx>
        <c:axId val="6971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2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6FD418B-DCAF-49A6-922C-1E1D55B4664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140E87-EFC3-494F-8336-E355C5E2AB7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C9233E-5930-47ED-9C24-CD27EB8E0013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FB1760-D0E5-429B-93CF-11AFDFCB0E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D4459A-2AE7-478D-91B9-86B97576C8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677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26888</xdr:colOff>
      <xdr:row>1</xdr:row>
      <xdr:rowOff>11905</xdr:rowOff>
    </xdr:from>
    <xdr:to>
      <xdr:col>11</xdr:col>
      <xdr:colOff>21242</xdr:colOff>
      <xdr:row>17</xdr:row>
      <xdr:rowOff>113110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73B9EF-00B3-44E7-B16E-B44209F6C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9951" y="194468"/>
          <a:ext cx="4522698" cy="3022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1</xdr:row>
      <xdr:rowOff>7144</xdr:rowOff>
    </xdr:from>
    <xdr:to>
      <xdr:col>16</xdr:col>
      <xdr:colOff>309562</xdr:colOff>
      <xdr:row>22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FBA55-4E2B-499D-9918-F17BBC8FB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80963</xdr:colOff>
      <xdr:row>2</xdr:row>
      <xdr:rowOff>114299</xdr:rowOff>
    </xdr:from>
    <xdr:to>
      <xdr:col>18</xdr:col>
      <xdr:colOff>119063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4B24E-784F-4298-A347-56075008C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14288</xdr:colOff>
      <xdr:row>0</xdr:row>
      <xdr:rowOff>171451</xdr:rowOff>
    </xdr:from>
    <xdr:to>
      <xdr:col>14</xdr:col>
      <xdr:colOff>123825</xdr:colOff>
      <xdr:row>16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F2CDE-17E7-4895-9DED-FE5619323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Quinn" refreshedDate="44233.527249189814" createdVersion="6" refreshedVersion="6" minRefreshableVersion="3" recordCount="4114" xr:uid="{5FF27F09-E800-4C35-ADFA-5E6F51BFE6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Quinn" refreshedDate="44233.54902233796" createdVersion="6" refreshedVersion="6" minRefreshableVersion="3" recordCount="4114" xr:uid="{D6E01941-A679-41E1-BA55-409D409113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162DD-6195-439B-9575-2E470241C03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4B0A7-1FD6-4B7F-B24F-C02CD37CB67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581E4-7B30-4F65-8878-6183D0F4062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12" zoomScaleNormal="112" workbookViewId="0">
      <pane ySplit="521" topLeftCell="A3772" activePane="bottomLeft" state="frozen"/>
      <selection activeCell="D1" sqref="D1"/>
      <selection pane="bottomLeft" activeCell="D1" sqref="D1:E1048576"/>
    </sheetView>
  </sheetViews>
  <sheetFormatPr defaultColWidth="8.796875" defaultRowHeight="14.25" x14ac:dyDescent="0.45"/>
  <cols>
    <col min="1" max="1" width="4.86328125" bestFit="1" customWidth="1"/>
    <col min="2" max="2" width="38.6640625" style="2" bestFit="1" customWidth="1"/>
    <col min="3" max="3" width="40.9296875" style="2" bestFit="1" customWidth="1"/>
    <col min="4" max="4" width="15.59765625" style="4" bestFit="1" customWidth="1"/>
    <col min="5" max="5" width="13.3984375" style="5" bestFit="1" customWidth="1"/>
    <col min="6" max="6" width="8.796875" bestFit="1" customWidth="1"/>
    <col min="7" max="7" width="7" bestFit="1" customWidth="1"/>
    <col min="8" max="8" width="7.73046875" bestFit="1" customWidth="1"/>
    <col min="9" max="10" width="11" bestFit="1" customWidth="1"/>
    <col min="11" max="11" width="8.59765625" bestFit="1" customWidth="1"/>
    <col min="12" max="12" width="12.53125" bestFit="1" customWidth="1"/>
    <col min="13" max="13" width="7.9296875" bestFit="1" customWidth="1"/>
    <col min="14" max="14" width="24.53125" bestFit="1" customWidth="1"/>
    <col min="15" max="15" width="12.06640625" style="11" customWidth="1"/>
    <col min="16" max="16" width="8.265625" bestFit="1" customWidth="1"/>
    <col min="17" max="17" width="24.53125" bestFit="1" customWidth="1"/>
    <col min="18" max="18" width="14.86328125" bestFit="1" customWidth="1"/>
    <col min="19" max="19" width="10.3984375" style="9" bestFit="1" customWidth="1"/>
    <col min="20" max="20" width="10.3984375" bestFit="1" customWidth="1"/>
  </cols>
  <sheetData>
    <row r="1" spans="1:20" s="2" customFormat="1" ht="57" x14ac:dyDescent="0.4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8361</v>
      </c>
      <c r="R1" s="12" t="s">
        <v>8362</v>
      </c>
      <c r="S1" s="8" t="s">
        <v>8365</v>
      </c>
      <c r="T1" s="8" t="s">
        <v>8366</v>
      </c>
    </row>
    <row r="2" spans="1:20" ht="42.75" hidden="1" x14ac:dyDescent="0.4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5" hidden="1" x14ac:dyDescent="0.4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2.75" hidden="1" x14ac:dyDescent="0.4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8.5" hidden="1" x14ac:dyDescent="0.4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7" hidden="1" x14ac:dyDescent="0.4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2.75" hidden="1" x14ac:dyDescent="0.4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2.75" hidden="1" x14ac:dyDescent="0.4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42.75" hidden="1" x14ac:dyDescent="0.4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idden="1" x14ac:dyDescent="0.4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2.75" hidden="1" x14ac:dyDescent="0.4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2.75" hidden="1" x14ac:dyDescent="0.4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42.75" hidden="1" x14ac:dyDescent="0.4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42.75" hidden="1" x14ac:dyDescent="0.4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28.5" hidden="1" x14ac:dyDescent="0.4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8.5" hidden="1" x14ac:dyDescent="0.4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2.75" hidden="1" x14ac:dyDescent="0.4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2.75" hidden="1" x14ac:dyDescent="0.4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2.75" hidden="1" x14ac:dyDescent="0.4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2.75" hidden="1" x14ac:dyDescent="0.4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2.75" hidden="1" x14ac:dyDescent="0.4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2.75" hidden="1" x14ac:dyDescent="0.4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2.75" hidden="1" x14ac:dyDescent="0.4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5" hidden="1" x14ac:dyDescent="0.4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2.75" hidden="1" x14ac:dyDescent="0.4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5" hidden="1" x14ac:dyDescent="0.4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2.75" hidden="1" x14ac:dyDescent="0.4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2.75" hidden="1" x14ac:dyDescent="0.4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2.75" hidden="1" x14ac:dyDescent="0.4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5" hidden="1" x14ac:dyDescent="0.4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2.75" hidden="1" x14ac:dyDescent="0.4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2.75" hidden="1" x14ac:dyDescent="0.4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2.75" hidden="1" x14ac:dyDescent="0.4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42.75" hidden="1" x14ac:dyDescent="0.4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2.75" hidden="1" x14ac:dyDescent="0.4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2.75" hidden="1" x14ac:dyDescent="0.4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28.5" hidden="1" x14ac:dyDescent="0.4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5" hidden="1" x14ac:dyDescent="0.4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2.75" hidden="1" x14ac:dyDescent="0.4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2.75" hidden="1" x14ac:dyDescent="0.4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42.75" hidden="1" x14ac:dyDescent="0.4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2.75" hidden="1" x14ac:dyDescent="0.4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2.75" hidden="1" x14ac:dyDescent="0.4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2.75" hidden="1" x14ac:dyDescent="0.4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2.75" hidden="1" x14ac:dyDescent="0.4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42.75" hidden="1" x14ac:dyDescent="0.4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2.75" hidden="1" x14ac:dyDescent="0.4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2.75" hidden="1" x14ac:dyDescent="0.4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42.75" hidden="1" x14ac:dyDescent="0.4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2.75" hidden="1" x14ac:dyDescent="0.4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idden="1" x14ac:dyDescent="0.4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2.75" hidden="1" x14ac:dyDescent="0.4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2.75" hidden="1" x14ac:dyDescent="0.4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2.75" hidden="1" x14ac:dyDescent="0.4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5" hidden="1" x14ac:dyDescent="0.4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42.75" hidden="1" x14ac:dyDescent="0.4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2.75" hidden="1" x14ac:dyDescent="0.4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5" hidden="1" x14ac:dyDescent="0.4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2.75" hidden="1" x14ac:dyDescent="0.4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2.75" hidden="1" x14ac:dyDescent="0.4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2.75" hidden="1" x14ac:dyDescent="0.4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2.75" hidden="1" x14ac:dyDescent="0.4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2.75" hidden="1" x14ac:dyDescent="0.4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2.75" hidden="1" x14ac:dyDescent="0.4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2.75" hidden="1" x14ac:dyDescent="0.4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2.75" hidden="1" x14ac:dyDescent="0.4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28.5" hidden="1" x14ac:dyDescent="0.4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2.75" hidden="1" x14ac:dyDescent="0.4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" hidden="1" x14ac:dyDescent="0.4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2.75" hidden="1" x14ac:dyDescent="0.4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2.75" hidden="1" x14ac:dyDescent="0.4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2.75" hidden="1" x14ac:dyDescent="0.4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2.75" hidden="1" x14ac:dyDescent="0.4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2.75" hidden="1" x14ac:dyDescent="0.4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2.75" hidden="1" x14ac:dyDescent="0.4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2.75" hidden="1" x14ac:dyDescent="0.4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2.75" hidden="1" x14ac:dyDescent="0.4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2.75" hidden="1" x14ac:dyDescent="0.4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5.5" hidden="1" x14ac:dyDescent="0.4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2.75" hidden="1" x14ac:dyDescent="0.4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2.75" hidden="1" x14ac:dyDescent="0.4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2.75" hidden="1" x14ac:dyDescent="0.4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2.75" hidden="1" x14ac:dyDescent="0.4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2.75" hidden="1" x14ac:dyDescent="0.4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2.75" hidden="1" x14ac:dyDescent="0.4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2.75" hidden="1" x14ac:dyDescent="0.4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42.75" hidden="1" x14ac:dyDescent="0.4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2.75" hidden="1" x14ac:dyDescent="0.4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2.75" hidden="1" x14ac:dyDescent="0.4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2.75" hidden="1" x14ac:dyDescent="0.4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5" hidden="1" x14ac:dyDescent="0.4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2.75" hidden="1" x14ac:dyDescent="0.4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2.75" hidden="1" x14ac:dyDescent="0.4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42.75" hidden="1" x14ac:dyDescent="0.4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2.75" hidden="1" x14ac:dyDescent="0.4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2.75" hidden="1" x14ac:dyDescent="0.4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42.75" hidden="1" x14ac:dyDescent="0.4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2.75" hidden="1" x14ac:dyDescent="0.4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2.75" hidden="1" x14ac:dyDescent="0.4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5" hidden="1" x14ac:dyDescent="0.4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2.75" hidden="1" x14ac:dyDescent="0.4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2.75" hidden="1" x14ac:dyDescent="0.4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2.75" hidden="1" x14ac:dyDescent="0.4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28.5" hidden="1" x14ac:dyDescent="0.4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5" hidden="1" x14ac:dyDescent="0.4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2.75" hidden="1" x14ac:dyDescent="0.4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4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2.75" hidden="1" x14ac:dyDescent="0.4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2.75" hidden="1" x14ac:dyDescent="0.4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2.75" hidden="1" x14ac:dyDescent="0.4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2.75" hidden="1" x14ac:dyDescent="0.4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2.75" hidden="1" x14ac:dyDescent="0.4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2.75" hidden="1" x14ac:dyDescent="0.4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5" hidden="1" x14ac:dyDescent="0.4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2.75" hidden="1" x14ac:dyDescent="0.4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4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2.75" hidden="1" x14ac:dyDescent="0.4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42.75" hidden="1" x14ac:dyDescent="0.4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5" hidden="1" x14ac:dyDescent="0.4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2.75" hidden="1" x14ac:dyDescent="0.4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42.75" hidden="1" x14ac:dyDescent="0.4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42.75" hidden="1" x14ac:dyDescent="0.4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5" hidden="1" x14ac:dyDescent="0.4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2.75" hidden="1" x14ac:dyDescent="0.4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2.75" hidden="1" x14ac:dyDescent="0.4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2.75" hidden="1" x14ac:dyDescent="0.4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2.75" hidden="1" x14ac:dyDescent="0.4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2.75" hidden="1" x14ac:dyDescent="0.4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5" hidden="1" x14ac:dyDescent="0.4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42.75" hidden="1" x14ac:dyDescent="0.4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4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2.75" hidden="1" x14ac:dyDescent="0.4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5" hidden="1" x14ac:dyDescent="0.4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5" hidden="1" x14ac:dyDescent="0.4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2.75" hidden="1" x14ac:dyDescent="0.4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42.75" hidden="1" x14ac:dyDescent="0.4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2.75" hidden="1" x14ac:dyDescent="0.4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2.75" hidden="1" x14ac:dyDescent="0.4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2.75" hidden="1" x14ac:dyDescent="0.4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2.75" hidden="1" x14ac:dyDescent="0.4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2.75" hidden="1" x14ac:dyDescent="0.4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2.75" hidden="1" x14ac:dyDescent="0.4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2.75" hidden="1" x14ac:dyDescent="0.4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2.75" hidden="1" x14ac:dyDescent="0.4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2.75" hidden="1" x14ac:dyDescent="0.4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2.75" hidden="1" x14ac:dyDescent="0.4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5" hidden="1" x14ac:dyDescent="0.4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2.75" hidden="1" x14ac:dyDescent="0.4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2.75" hidden="1" x14ac:dyDescent="0.4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2.75" hidden="1" x14ac:dyDescent="0.4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2.75" hidden="1" x14ac:dyDescent="0.4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5" hidden="1" x14ac:dyDescent="0.4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2.75" hidden="1" x14ac:dyDescent="0.4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28.5" hidden="1" x14ac:dyDescent="0.4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" hidden="1" x14ac:dyDescent="0.4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42.75" hidden="1" x14ac:dyDescent="0.4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2.75" hidden="1" x14ac:dyDescent="0.4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2.75" hidden="1" x14ac:dyDescent="0.4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2.75" hidden="1" x14ac:dyDescent="0.4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2.75" hidden="1" x14ac:dyDescent="0.4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2.75" hidden="1" x14ac:dyDescent="0.4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2.75" hidden="1" x14ac:dyDescent="0.4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" hidden="1" x14ac:dyDescent="0.4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2.75" hidden="1" x14ac:dyDescent="0.4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5" hidden="1" x14ac:dyDescent="0.4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2.75" hidden="1" x14ac:dyDescent="0.4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2.75" hidden="1" x14ac:dyDescent="0.4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2.75" hidden="1" x14ac:dyDescent="0.4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2.75" hidden="1" x14ac:dyDescent="0.4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2.75" hidden="1" x14ac:dyDescent="0.4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2.75" hidden="1" x14ac:dyDescent="0.4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2.75" hidden="1" x14ac:dyDescent="0.4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2.75" hidden="1" x14ac:dyDescent="0.4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2.75" hidden="1" x14ac:dyDescent="0.4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2.75" hidden="1" x14ac:dyDescent="0.4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2.75" hidden="1" x14ac:dyDescent="0.4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5" hidden="1" x14ac:dyDescent="0.4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5" hidden="1" x14ac:dyDescent="0.4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5" hidden="1" x14ac:dyDescent="0.4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2.75" hidden="1" x14ac:dyDescent="0.4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2.75" hidden="1" x14ac:dyDescent="0.4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2.75" hidden="1" x14ac:dyDescent="0.4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4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2.75" hidden="1" x14ac:dyDescent="0.4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4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2.75" hidden="1" x14ac:dyDescent="0.4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28.5" hidden="1" x14ac:dyDescent="0.4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2.75" hidden="1" x14ac:dyDescent="0.4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2.75" hidden="1" x14ac:dyDescent="0.4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4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2.75" hidden="1" x14ac:dyDescent="0.4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42.75" hidden="1" x14ac:dyDescent="0.4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42.75" hidden="1" x14ac:dyDescent="0.4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2.75" hidden="1" x14ac:dyDescent="0.4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2.75" hidden="1" x14ac:dyDescent="0.4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2.75" hidden="1" x14ac:dyDescent="0.4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2.75" hidden="1" x14ac:dyDescent="0.4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2.75" hidden="1" x14ac:dyDescent="0.4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5" hidden="1" x14ac:dyDescent="0.4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2.75" hidden="1" x14ac:dyDescent="0.4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4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2.75" hidden="1" x14ac:dyDescent="0.4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2.75" hidden="1" x14ac:dyDescent="0.4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2.75" hidden="1" x14ac:dyDescent="0.4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2.75" hidden="1" x14ac:dyDescent="0.4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2.75" hidden="1" x14ac:dyDescent="0.4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2.75" hidden="1" x14ac:dyDescent="0.4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2.75" hidden="1" x14ac:dyDescent="0.4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2.75" hidden="1" x14ac:dyDescent="0.4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2.75" hidden="1" x14ac:dyDescent="0.4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5" hidden="1" x14ac:dyDescent="0.4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2.75" hidden="1" x14ac:dyDescent="0.4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2.75" hidden="1" x14ac:dyDescent="0.4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2.75" hidden="1" x14ac:dyDescent="0.4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2.75" hidden="1" x14ac:dyDescent="0.4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4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2.75" hidden="1" x14ac:dyDescent="0.4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5" hidden="1" x14ac:dyDescent="0.4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2.75" hidden="1" x14ac:dyDescent="0.4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idden="1" x14ac:dyDescent="0.4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2.75" hidden="1" x14ac:dyDescent="0.4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2.75" hidden="1" x14ac:dyDescent="0.4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2.75" hidden="1" x14ac:dyDescent="0.4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2.75" hidden="1" x14ac:dyDescent="0.4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2.75" hidden="1" x14ac:dyDescent="0.4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2.75" hidden="1" x14ac:dyDescent="0.4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5" hidden="1" x14ac:dyDescent="0.4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2.75" hidden="1" x14ac:dyDescent="0.4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2.75" hidden="1" x14ac:dyDescent="0.4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2.75" hidden="1" x14ac:dyDescent="0.4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2.75" hidden="1" x14ac:dyDescent="0.4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2.75" hidden="1" x14ac:dyDescent="0.4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2.75" hidden="1" x14ac:dyDescent="0.4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2.75" hidden="1" x14ac:dyDescent="0.4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2.75" hidden="1" x14ac:dyDescent="0.4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idden="1" x14ac:dyDescent="0.4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2.75" hidden="1" x14ac:dyDescent="0.4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2.75" hidden="1" x14ac:dyDescent="0.4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42.75" hidden="1" x14ac:dyDescent="0.4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2.75" hidden="1" x14ac:dyDescent="0.4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2.75" hidden="1" x14ac:dyDescent="0.4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2.75" hidden="1" x14ac:dyDescent="0.4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42.75" hidden="1" x14ac:dyDescent="0.4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2.75" hidden="1" x14ac:dyDescent="0.4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2.75" hidden="1" x14ac:dyDescent="0.4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" hidden="1" x14ac:dyDescent="0.4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2.75" hidden="1" x14ac:dyDescent="0.4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" hidden="1" x14ac:dyDescent="0.4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2.75" hidden="1" x14ac:dyDescent="0.4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2.75" hidden="1" x14ac:dyDescent="0.4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2.75" hidden="1" x14ac:dyDescent="0.4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42.75" hidden="1" x14ac:dyDescent="0.4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2.75" hidden="1" x14ac:dyDescent="0.4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5" hidden="1" x14ac:dyDescent="0.4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2.75" hidden="1" x14ac:dyDescent="0.4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2.75" hidden="1" x14ac:dyDescent="0.4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42.75" hidden="1" x14ac:dyDescent="0.4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2.75" hidden="1" x14ac:dyDescent="0.4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5" hidden="1" x14ac:dyDescent="0.4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5" hidden="1" x14ac:dyDescent="0.4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" hidden="1" x14ac:dyDescent="0.4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" hidden="1" x14ac:dyDescent="0.4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" hidden="1" x14ac:dyDescent="0.4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" hidden="1" x14ac:dyDescent="0.4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2.75" hidden="1" x14ac:dyDescent="0.4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2.75" hidden="1" x14ac:dyDescent="0.4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2.75" hidden="1" x14ac:dyDescent="0.4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2.75" hidden="1" x14ac:dyDescent="0.4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2.75" hidden="1" x14ac:dyDescent="0.4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2.75" hidden="1" x14ac:dyDescent="0.4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2.75" hidden="1" x14ac:dyDescent="0.4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2.75" hidden="1" x14ac:dyDescent="0.4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2.75" hidden="1" x14ac:dyDescent="0.4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2.75" hidden="1" x14ac:dyDescent="0.4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2.75" hidden="1" x14ac:dyDescent="0.4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5" hidden="1" x14ac:dyDescent="0.4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2.75" hidden="1" x14ac:dyDescent="0.4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2.75" hidden="1" x14ac:dyDescent="0.4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2.75" hidden="1" x14ac:dyDescent="0.4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2.75" hidden="1" x14ac:dyDescent="0.4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5" hidden="1" x14ac:dyDescent="0.4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2.75" hidden="1" x14ac:dyDescent="0.4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2.75" hidden="1" x14ac:dyDescent="0.4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2.75" hidden="1" x14ac:dyDescent="0.4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5" hidden="1" x14ac:dyDescent="0.4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42.75" hidden="1" x14ac:dyDescent="0.4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2.75" hidden="1" x14ac:dyDescent="0.4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5" hidden="1" x14ac:dyDescent="0.4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2.75" hidden="1" x14ac:dyDescent="0.4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42.75" hidden="1" x14ac:dyDescent="0.4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2.75" hidden="1" x14ac:dyDescent="0.4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57" hidden="1" x14ac:dyDescent="0.4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2.75" hidden="1" x14ac:dyDescent="0.4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2.75" hidden="1" x14ac:dyDescent="0.4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2.75" hidden="1" x14ac:dyDescent="0.4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5" hidden="1" x14ac:dyDescent="0.4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42.75" hidden="1" x14ac:dyDescent="0.4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2.75" hidden="1" x14ac:dyDescent="0.4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2.75" hidden="1" x14ac:dyDescent="0.4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" hidden="1" x14ac:dyDescent="0.4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2.75" hidden="1" x14ac:dyDescent="0.4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5" hidden="1" x14ac:dyDescent="0.4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28.5" hidden="1" x14ac:dyDescent="0.4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5" hidden="1" x14ac:dyDescent="0.4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4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2.75" hidden="1" x14ac:dyDescent="0.4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2.75" hidden="1" x14ac:dyDescent="0.4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2.75" hidden="1" x14ac:dyDescent="0.4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2.75" hidden="1" x14ac:dyDescent="0.4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42.75" hidden="1" x14ac:dyDescent="0.4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" hidden="1" x14ac:dyDescent="0.4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2.75" hidden="1" x14ac:dyDescent="0.4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2.75" hidden="1" x14ac:dyDescent="0.4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5" hidden="1" x14ac:dyDescent="0.4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2.75" hidden="1" x14ac:dyDescent="0.4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2.75" hidden="1" x14ac:dyDescent="0.4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" hidden="1" x14ac:dyDescent="0.4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2.75" hidden="1" x14ac:dyDescent="0.4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2.75" hidden="1" x14ac:dyDescent="0.4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2.75" hidden="1" x14ac:dyDescent="0.4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2.75" hidden="1" x14ac:dyDescent="0.4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2.75" hidden="1" x14ac:dyDescent="0.4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2.75" hidden="1" x14ac:dyDescent="0.4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2.75" hidden="1" x14ac:dyDescent="0.4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2.75" hidden="1" x14ac:dyDescent="0.4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2.75" hidden="1" x14ac:dyDescent="0.4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2.75" hidden="1" x14ac:dyDescent="0.4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2.75" hidden="1" x14ac:dyDescent="0.4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2.75" hidden="1" x14ac:dyDescent="0.4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2.75" hidden="1" x14ac:dyDescent="0.4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42.75" hidden="1" x14ac:dyDescent="0.4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2.75" hidden="1" x14ac:dyDescent="0.4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2.75" hidden="1" x14ac:dyDescent="0.4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2.75" hidden="1" x14ac:dyDescent="0.4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2.75" hidden="1" x14ac:dyDescent="0.4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2.75" hidden="1" x14ac:dyDescent="0.4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2.75" hidden="1" x14ac:dyDescent="0.4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2.75" hidden="1" x14ac:dyDescent="0.4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5" hidden="1" x14ac:dyDescent="0.4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2.75" hidden="1" x14ac:dyDescent="0.4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2.75" hidden="1" x14ac:dyDescent="0.4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2.75" hidden="1" x14ac:dyDescent="0.4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2.75" hidden="1" x14ac:dyDescent="0.4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2.75" hidden="1" x14ac:dyDescent="0.4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2.75" hidden="1" x14ac:dyDescent="0.4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2.75" hidden="1" x14ac:dyDescent="0.4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2.75" hidden="1" x14ac:dyDescent="0.4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2.75" hidden="1" x14ac:dyDescent="0.4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2.75" hidden="1" x14ac:dyDescent="0.4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2.75" hidden="1" x14ac:dyDescent="0.4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2.75" hidden="1" x14ac:dyDescent="0.4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28.5" hidden="1" x14ac:dyDescent="0.4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28.5" hidden="1" x14ac:dyDescent="0.4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2.75" hidden="1" x14ac:dyDescent="0.4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2.75" hidden="1" x14ac:dyDescent="0.4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2.75" hidden="1" x14ac:dyDescent="0.4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2.75" hidden="1" x14ac:dyDescent="0.4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2.75" hidden="1" x14ac:dyDescent="0.4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42.75" hidden="1" x14ac:dyDescent="0.4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42.75" hidden="1" x14ac:dyDescent="0.4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2.75" hidden="1" x14ac:dyDescent="0.4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2.75" hidden="1" x14ac:dyDescent="0.4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2.75" hidden="1" x14ac:dyDescent="0.4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2.75" hidden="1" x14ac:dyDescent="0.4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2.75" hidden="1" x14ac:dyDescent="0.4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2.75" hidden="1" x14ac:dyDescent="0.4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2.75" hidden="1" x14ac:dyDescent="0.4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2.75" hidden="1" x14ac:dyDescent="0.4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5" hidden="1" x14ac:dyDescent="0.4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2.75" hidden="1" x14ac:dyDescent="0.4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2.75" hidden="1" x14ac:dyDescent="0.4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2.75" hidden="1" x14ac:dyDescent="0.4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2.75" hidden="1" x14ac:dyDescent="0.4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2.75" hidden="1" x14ac:dyDescent="0.4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42.75" hidden="1" x14ac:dyDescent="0.4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2.75" hidden="1" x14ac:dyDescent="0.4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42.75" hidden="1" x14ac:dyDescent="0.4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2.75" hidden="1" x14ac:dyDescent="0.4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42.75" hidden="1" x14ac:dyDescent="0.4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2.75" hidden="1" x14ac:dyDescent="0.4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2.75" hidden="1" x14ac:dyDescent="0.4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2.75" hidden="1" x14ac:dyDescent="0.4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42.75" hidden="1" x14ac:dyDescent="0.4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2.75" hidden="1" x14ac:dyDescent="0.4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42.75" hidden="1" x14ac:dyDescent="0.4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2.75" hidden="1" x14ac:dyDescent="0.4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2.75" hidden="1" x14ac:dyDescent="0.4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2.75" hidden="1" x14ac:dyDescent="0.4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28.5" hidden="1" x14ac:dyDescent="0.4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2.75" hidden="1" x14ac:dyDescent="0.4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2.75" hidden="1" x14ac:dyDescent="0.4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2.75" hidden="1" x14ac:dyDescent="0.4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" hidden="1" x14ac:dyDescent="0.4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2.75" hidden="1" x14ac:dyDescent="0.4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2.75" hidden="1" x14ac:dyDescent="0.4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2.75" hidden="1" x14ac:dyDescent="0.4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2.75" hidden="1" x14ac:dyDescent="0.4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2.75" hidden="1" x14ac:dyDescent="0.4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2.75" hidden="1" x14ac:dyDescent="0.4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2.75" hidden="1" x14ac:dyDescent="0.4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5" hidden="1" x14ac:dyDescent="0.4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2.75" hidden="1" x14ac:dyDescent="0.4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2.75" hidden="1" x14ac:dyDescent="0.4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2.75" hidden="1" x14ac:dyDescent="0.4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2.75" hidden="1" x14ac:dyDescent="0.4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2.75" hidden="1" x14ac:dyDescent="0.4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2.75" hidden="1" x14ac:dyDescent="0.4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2.75" hidden="1" x14ac:dyDescent="0.4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2.75" hidden="1" x14ac:dyDescent="0.4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2.75" hidden="1" x14ac:dyDescent="0.4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" hidden="1" x14ac:dyDescent="0.4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28.5" hidden="1" x14ac:dyDescent="0.4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2.75" hidden="1" x14ac:dyDescent="0.4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2.75" hidden="1" x14ac:dyDescent="0.4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2.75" hidden="1" x14ac:dyDescent="0.4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2.75" hidden="1" x14ac:dyDescent="0.4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2.75" hidden="1" x14ac:dyDescent="0.4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2.75" hidden="1" x14ac:dyDescent="0.4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2.75" hidden="1" x14ac:dyDescent="0.4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2.75" hidden="1" x14ac:dyDescent="0.4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2.75" hidden="1" x14ac:dyDescent="0.4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2.75" hidden="1" x14ac:dyDescent="0.4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42.75" hidden="1" x14ac:dyDescent="0.4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5" hidden="1" x14ac:dyDescent="0.4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" hidden="1" x14ac:dyDescent="0.4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2.75" hidden="1" x14ac:dyDescent="0.4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2.75" hidden="1" x14ac:dyDescent="0.4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42.75" hidden="1" x14ac:dyDescent="0.4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" hidden="1" x14ac:dyDescent="0.4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42.75" hidden="1" x14ac:dyDescent="0.4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42.75" hidden="1" x14ac:dyDescent="0.4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2.75" hidden="1" x14ac:dyDescent="0.4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2.75" hidden="1" x14ac:dyDescent="0.4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2.75" hidden="1" x14ac:dyDescent="0.4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2.75" hidden="1" x14ac:dyDescent="0.4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2.75" hidden="1" x14ac:dyDescent="0.4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2.75" hidden="1" x14ac:dyDescent="0.4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4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2.75" hidden="1" x14ac:dyDescent="0.4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2.75" hidden="1" x14ac:dyDescent="0.4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2.75" hidden="1" x14ac:dyDescent="0.4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2.75" hidden="1" x14ac:dyDescent="0.4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2.75" hidden="1" x14ac:dyDescent="0.4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2.75" hidden="1" x14ac:dyDescent="0.4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2.75" hidden="1" x14ac:dyDescent="0.4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2.75" hidden="1" x14ac:dyDescent="0.4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5" hidden="1" x14ac:dyDescent="0.4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2.75" hidden="1" x14ac:dyDescent="0.4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2.75" hidden="1" x14ac:dyDescent="0.4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2.75" hidden="1" x14ac:dyDescent="0.4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2.75" hidden="1" x14ac:dyDescent="0.4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2.75" hidden="1" x14ac:dyDescent="0.4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2.75" hidden="1" x14ac:dyDescent="0.4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2.75" hidden="1" x14ac:dyDescent="0.4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5" hidden="1" x14ac:dyDescent="0.4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2.75" hidden="1" x14ac:dyDescent="0.4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2.75" hidden="1" x14ac:dyDescent="0.4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2.75" hidden="1" x14ac:dyDescent="0.4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5" hidden="1" x14ac:dyDescent="0.4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idden="1" x14ac:dyDescent="0.4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2.75" hidden="1" x14ac:dyDescent="0.4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2.75" hidden="1" x14ac:dyDescent="0.4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2.75" hidden="1" x14ac:dyDescent="0.4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5" hidden="1" x14ac:dyDescent="0.4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2.75" hidden="1" x14ac:dyDescent="0.4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" hidden="1" x14ac:dyDescent="0.4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2.75" hidden="1" x14ac:dyDescent="0.4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2.75" hidden="1" x14ac:dyDescent="0.4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2.75" hidden="1" x14ac:dyDescent="0.4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42.75" hidden="1" x14ac:dyDescent="0.4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5" hidden="1" x14ac:dyDescent="0.4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42.75" hidden="1" x14ac:dyDescent="0.4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2.75" hidden="1" x14ac:dyDescent="0.4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2.75" hidden="1" x14ac:dyDescent="0.4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2.75" hidden="1" x14ac:dyDescent="0.4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2.75" hidden="1" x14ac:dyDescent="0.4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2.75" hidden="1" x14ac:dyDescent="0.4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42.75" hidden="1" x14ac:dyDescent="0.4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" hidden="1" x14ac:dyDescent="0.4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28.5" hidden="1" x14ac:dyDescent="0.4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2.75" hidden="1" x14ac:dyDescent="0.4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2.75" hidden="1" x14ac:dyDescent="0.4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2.75" hidden="1" x14ac:dyDescent="0.4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2.75" hidden="1" x14ac:dyDescent="0.4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4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2.75" hidden="1" x14ac:dyDescent="0.4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2.75" hidden="1" x14ac:dyDescent="0.4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2.75" hidden="1" x14ac:dyDescent="0.4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2.75" hidden="1" x14ac:dyDescent="0.4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2.75" hidden="1" x14ac:dyDescent="0.4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5" hidden="1" x14ac:dyDescent="0.4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4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2.75" hidden="1" x14ac:dyDescent="0.4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" hidden="1" x14ac:dyDescent="0.4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" hidden="1" x14ac:dyDescent="0.4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2.75" hidden="1" x14ac:dyDescent="0.4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42.75" hidden="1" x14ac:dyDescent="0.4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2.75" hidden="1" x14ac:dyDescent="0.4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2.75" hidden="1" x14ac:dyDescent="0.4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2.75" hidden="1" x14ac:dyDescent="0.4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2.75" hidden="1" x14ac:dyDescent="0.4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2.75" hidden="1" x14ac:dyDescent="0.4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42.75" hidden="1" x14ac:dyDescent="0.4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2.75" hidden="1" x14ac:dyDescent="0.4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2.75" hidden="1" x14ac:dyDescent="0.4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2.75" hidden="1" x14ac:dyDescent="0.4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2.75" hidden="1" x14ac:dyDescent="0.4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28.5" hidden="1" x14ac:dyDescent="0.4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2.75" hidden="1" x14ac:dyDescent="0.4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8.5" hidden="1" x14ac:dyDescent="0.4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2.75" hidden="1" x14ac:dyDescent="0.4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2.75" hidden="1" x14ac:dyDescent="0.4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2.75" hidden="1" x14ac:dyDescent="0.4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2.75" hidden="1" x14ac:dyDescent="0.4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2.75" hidden="1" x14ac:dyDescent="0.4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2.75" hidden="1" x14ac:dyDescent="0.4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2.75" hidden="1" x14ac:dyDescent="0.4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2.75" hidden="1" x14ac:dyDescent="0.4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42.75" hidden="1" x14ac:dyDescent="0.4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2.75" hidden="1" x14ac:dyDescent="0.4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42.75" hidden="1" x14ac:dyDescent="0.4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idden="1" x14ac:dyDescent="0.4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2.75" hidden="1" x14ac:dyDescent="0.4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2.75" hidden="1" x14ac:dyDescent="0.4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2.75" hidden="1" x14ac:dyDescent="0.4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2.75" hidden="1" x14ac:dyDescent="0.4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2.75" hidden="1" x14ac:dyDescent="0.4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2.75" hidden="1" x14ac:dyDescent="0.4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28.5" hidden="1" x14ac:dyDescent="0.4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42.75" hidden="1" x14ac:dyDescent="0.4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2.75" hidden="1" x14ac:dyDescent="0.4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2.75" hidden="1" x14ac:dyDescent="0.4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2.75" hidden="1" x14ac:dyDescent="0.4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7" hidden="1" x14ac:dyDescent="0.4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2.75" hidden="1" x14ac:dyDescent="0.4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2.75" hidden="1" x14ac:dyDescent="0.4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2.75" hidden="1" x14ac:dyDescent="0.4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2.75" hidden="1" x14ac:dyDescent="0.4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2.75" hidden="1" x14ac:dyDescent="0.4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2.75" hidden="1" x14ac:dyDescent="0.4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42.75" hidden="1" x14ac:dyDescent="0.4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2.75" hidden="1" x14ac:dyDescent="0.4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42.75" hidden="1" x14ac:dyDescent="0.4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2.75" hidden="1" x14ac:dyDescent="0.4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2.75" hidden="1" x14ac:dyDescent="0.4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2.75" hidden="1" x14ac:dyDescent="0.4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2.75" hidden="1" x14ac:dyDescent="0.4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2.75" hidden="1" x14ac:dyDescent="0.4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2.75" hidden="1" x14ac:dyDescent="0.4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5" hidden="1" x14ac:dyDescent="0.4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2.75" hidden="1" x14ac:dyDescent="0.4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2.75" hidden="1" x14ac:dyDescent="0.4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2.75" hidden="1" x14ac:dyDescent="0.4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2.75" hidden="1" x14ac:dyDescent="0.4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2.75" hidden="1" x14ac:dyDescent="0.4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2.75" hidden="1" x14ac:dyDescent="0.4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2.75" hidden="1" x14ac:dyDescent="0.4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" hidden="1" x14ac:dyDescent="0.4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2.75" hidden="1" x14ac:dyDescent="0.4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2.75" hidden="1" x14ac:dyDescent="0.4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2.75" hidden="1" x14ac:dyDescent="0.4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" hidden="1" x14ac:dyDescent="0.4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2.75" hidden="1" x14ac:dyDescent="0.4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5" hidden="1" x14ac:dyDescent="0.4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2.75" hidden="1" x14ac:dyDescent="0.4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2.75" hidden="1" x14ac:dyDescent="0.4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42.75" hidden="1" x14ac:dyDescent="0.4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2.75" hidden="1" x14ac:dyDescent="0.4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" hidden="1" x14ac:dyDescent="0.4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2.75" hidden="1" x14ac:dyDescent="0.4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2.75" hidden="1" x14ac:dyDescent="0.4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8.5" hidden="1" x14ac:dyDescent="0.4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2.75" hidden="1" x14ac:dyDescent="0.4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2.75" hidden="1" x14ac:dyDescent="0.4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2.75" hidden="1" x14ac:dyDescent="0.4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2.75" hidden="1" x14ac:dyDescent="0.4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28.5" hidden="1" x14ac:dyDescent="0.4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2.75" hidden="1" x14ac:dyDescent="0.4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2.75" hidden="1" x14ac:dyDescent="0.4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1.25" hidden="1" x14ac:dyDescent="0.4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2.75" hidden="1" x14ac:dyDescent="0.4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4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42.75" hidden="1" x14ac:dyDescent="0.4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2.75" hidden="1" x14ac:dyDescent="0.4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2.75" hidden="1" x14ac:dyDescent="0.4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42.75" hidden="1" x14ac:dyDescent="0.4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8.5" hidden="1" x14ac:dyDescent="0.4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2.75" hidden="1" x14ac:dyDescent="0.4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28.5" hidden="1" x14ac:dyDescent="0.4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2.75" hidden="1" x14ac:dyDescent="0.4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8.5" hidden="1" x14ac:dyDescent="0.4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2.75" hidden="1" x14ac:dyDescent="0.4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8.5" hidden="1" x14ac:dyDescent="0.4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2.75" hidden="1" x14ac:dyDescent="0.4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2.75" hidden="1" x14ac:dyDescent="0.4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2.75" hidden="1" x14ac:dyDescent="0.4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2.75" hidden="1" x14ac:dyDescent="0.4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8.5" hidden="1" x14ac:dyDescent="0.4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42.75" hidden="1" x14ac:dyDescent="0.4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2.75" hidden="1" x14ac:dyDescent="0.4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2.75" hidden="1" x14ac:dyDescent="0.4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2.75" hidden="1" x14ac:dyDescent="0.4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2.75" hidden="1" x14ac:dyDescent="0.4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2.75" hidden="1" x14ac:dyDescent="0.4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8.5" hidden="1" x14ac:dyDescent="0.4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2.75" hidden="1" x14ac:dyDescent="0.4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2.75" hidden="1" x14ac:dyDescent="0.4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2.75" hidden="1" x14ac:dyDescent="0.4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2.75" hidden="1" x14ac:dyDescent="0.4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42.75" hidden="1" x14ac:dyDescent="0.4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2.75" hidden="1" x14ac:dyDescent="0.4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8.5" hidden="1" x14ac:dyDescent="0.4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2.75" hidden="1" x14ac:dyDescent="0.4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2.75" hidden="1" x14ac:dyDescent="0.4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2.75" hidden="1" x14ac:dyDescent="0.4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42.75" hidden="1" x14ac:dyDescent="0.4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2.75" hidden="1" x14ac:dyDescent="0.4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2.75" hidden="1" x14ac:dyDescent="0.4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2.75" hidden="1" x14ac:dyDescent="0.4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2.75" hidden="1" x14ac:dyDescent="0.4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2.75" hidden="1" x14ac:dyDescent="0.4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2.75" hidden="1" x14ac:dyDescent="0.4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42.75" hidden="1" x14ac:dyDescent="0.4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8.5" hidden="1" x14ac:dyDescent="0.4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28.5" hidden="1" x14ac:dyDescent="0.4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2.75" hidden="1" x14ac:dyDescent="0.4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8.5" hidden="1" x14ac:dyDescent="0.4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8.5" hidden="1" x14ac:dyDescent="0.4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28.5" hidden="1" x14ac:dyDescent="0.4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2.75" hidden="1" x14ac:dyDescent="0.4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4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8.5" hidden="1" x14ac:dyDescent="0.4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2.75" hidden="1" x14ac:dyDescent="0.4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42.75" hidden="1" x14ac:dyDescent="0.4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28.5" hidden="1" x14ac:dyDescent="0.4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2.75" hidden="1" x14ac:dyDescent="0.4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8.5" hidden="1" x14ac:dyDescent="0.4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2.75" hidden="1" x14ac:dyDescent="0.4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2.75" hidden="1" x14ac:dyDescent="0.4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8.5" hidden="1" x14ac:dyDescent="0.4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2.75" hidden="1" x14ac:dyDescent="0.4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2.75" hidden="1" x14ac:dyDescent="0.4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2.75" hidden="1" x14ac:dyDescent="0.4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42.75" hidden="1" x14ac:dyDescent="0.4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42.75" hidden="1" x14ac:dyDescent="0.4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2.75" hidden="1" x14ac:dyDescent="0.4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2.75" hidden="1" x14ac:dyDescent="0.4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2.75" hidden="1" x14ac:dyDescent="0.4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2.75" hidden="1" x14ac:dyDescent="0.4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2.75" hidden="1" x14ac:dyDescent="0.4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4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2.75" hidden="1" x14ac:dyDescent="0.4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2.75" hidden="1" x14ac:dyDescent="0.4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2.75" hidden="1" x14ac:dyDescent="0.4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2.75" hidden="1" x14ac:dyDescent="0.4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2.75" hidden="1" x14ac:dyDescent="0.4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2.75" hidden="1" x14ac:dyDescent="0.4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2.75" hidden="1" x14ac:dyDescent="0.4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42.75" hidden="1" x14ac:dyDescent="0.4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2.75" hidden="1" x14ac:dyDescent="0.4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7" hidden="1" x14ac:dyDescent="0.4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42.75" hidden="1" x14ac:dyDescent="0.4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42.75" hidden="1" x14ac:dyDescent="0.4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2.75" hidden="1" x14ac:dyDescent="0.4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42.75" hidden="1" x14ac:dyDescent="0.4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8.5" hidden="1" x14ac:dyDescent="0.4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2.75" hidden="1" x14ac:dyDescent="0.4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7" hidden="1" x14ac:dyDescent="0.4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42.75" hidden="1" x14ac:dyDescent="0.4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2.75" hidden="1" x14ac:dyDescent="0.4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2.75" hidden="1" x14ac:dyDescent="0.4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2.75" hidden="1" x14ac:dyDescent="0.4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2.75" hidden="1" x14ac:dyDescent="0.4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2.75" hidden="1" x14ac:dyDescent="0.4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2.75" hidden="1" x14ac:dyDescent="0.4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8.5" hidden="1" x14ac:dyDescent="0.4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2.75" hidden="1" x14ac:dyDescent="0.4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7" hidden="1" x14ac:dyDescent="0.4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2.75" hidden="1" x14ac:dyDescent="0.4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2.75" hidden="1" x14ac:dyDescent="0.4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2.75" hidden="1" x14ac:dyDescent="0.4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8.5" hidden="1" x14ac:dyDescent="0.4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2.75" hidden="1" x14ac:dyDescent="0.4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2.75" hidden="1" x14ac:dyDescent="0.4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28.5" hidden="1" x14ac:dyDescent="0.4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2.75" hidden="1" x14ac:dyDescent="0.4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42.75" hidden="1" x14ac:dyDescent="0.4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8.5" hidden="1" x14ac:dyDescent="0.4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2.75" hidden="1" x14ac:dyDescent="0.4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2.75" hidden="1" x14ac:dyDescent="0.4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2.75" hidden="1" x14ac:dyDescent="0.4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2.75" hidden="1" x14ac:dyDescent="0.4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2.75" hidden="1" x14ac:dyDescent="0.4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2.75" hidden="1" x14ac:dyDescent="0.4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2.75" hidden="1" x14ac:dyDescent="0.4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2.75" hidden="1" x14ac:dyDescent="0.4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28.5" hidden="1" x14ac:dyDescent="0.4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2.75" hidden="1" x14ac:dyDescent="0.4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2.75" hidden="1" x14ac:dyDescent="0.4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8.5" hidden="1" x14ac:dyDescent="0.4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8.5" hidden="1" x14ac:dyDescent="0.4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42.75" hidden="1" x14ac:dyDescent="0.4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42.75" hidden="1" x14ac:dyDescent="0.4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2.75" hidden="1" x14ac:dyDescent="0.4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2.75" hidden="1" x14ac:dyDescent="0.4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42.75" hidden="1" x14ac:dyDescent="0.4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2.75" hidden="1" x14ac:dyDescent="0.4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hidden="1" x14ac:dyDescent="0.4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2.75" hidden="1" x14ac:dyDescent="0.4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2.75" hidden="1" x14ac:dyDescent="0.4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2.75" hidden="1" x14ac:dyDescent="0.4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42.75" hidden="1" x14ac:dyDescent="0.4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2.75" hidden="1" x14ac:dyDescent="0.4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8.5" hidden="1" x14ac:dyDescent="0.4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42.75" hidden="1" x14ac:dyDescent="0.4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2.75" hidden="1" x14ac:dyDescent="0.4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2.75" hidden="1" x14ac:dyDescent="0.4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42.75" hidden="1" x14ac:dyDescent="0.4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2.75" hidden="1" x14ac:dyDescent="0.4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2.75" hidden="1" x14ac:dyDescent="0.4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8.5" hidden="1" x14ac:dyDescent="0.4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2.75" hidden="1" x14ac:dyDescent="0.4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2.75" hidden="1" x14ac:dyDescent="0.4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42.75" hidden="1" x14ac:dyDescent="0.4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28.5" hidden="1" x14ac:dyDescent="0.4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2.75" hidden="1" x14ac:dyDescent="0.4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2.75" hidden="1" x14ac:dyDescent="0.4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2.75" hidden="1" x14ac:dyDescent="0.4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8.5" hidden="1" x14ac:dyDescent="0.4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2.75" hidden="1" x14ac:dyDescent="0.4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42.75" hidden="1" x14ac:dyDescent="0.4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8.5" hidden="1" x14ac:dyDescent="0.4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42.75" hidden="1" x14ac:dyDescent="0.4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2.75" hidden="1" x14ac:dyDescent="0.4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28.5" hidden="1" x14ac:dyDescent="0.4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2.75" hidden="1" x14ac:dyDescent="0.4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idden="1" x14ac:dyDescent="0.4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2.75" hidden="1" x14ac:dyDescent="0.4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2.75" hidden="1" x14ac:dyDescent="0.4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2.75" hidden="1" x14ac:dyDescent="0.4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2.75" hidden="1" x14ac:dyDescent="0.4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2.75" hidden="1" x14ac:dyDescent="0.4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42.75" hidden="1" x14ac:dyDescent="0.4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2.75" hidden="1" x14ac:dyDescent="0.4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2.75" hidden="1" x14ac:dyDescent="0.4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2.75" hidden="1" x14ac:dyDescent="0.4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2.75" hidden="1" x14ac:dyDescent="0.4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2.75" hidden="1" x14ac:dyDescent="0.4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8.5" hidden="1" x14ac:dyDescent="0.4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2.75" hidden="1" x14ac:dyDescent="0.4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2.75" hidden="1" x14ac:dyDescent="0.4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2.75" hidden="1" x14ac:dyDescent="0.4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2.75" hidden="1" x14ac:dyDescent="0.4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2.75" hidden="1" x14ac:dyDescent="0.4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2.75" hidden="1" x14ac:dyDescent="0.4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2.75" hidden="1" x14ac:dyDescent="0.4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2.75" hidden="1" x14ac:dyDescent="0.4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57" hidden="1" x14ac:dyDescent="0.4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2.75" hidden="1" x14ac:dyDescent="0.4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42.75" hidden="1" x14ac:dyDescent="0.4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2.75" hidden="1" x14ac:dyDescent="0.4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7" hidden="1" x14ac:dyDescent="0.4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2.75" hidden="1" x14ac:dyDescent="0.4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2.75" hidden="1" x14ac:dyDescent="0.4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2.75" hidden="1" x14ac:dyDescent="0.4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2.75" hidden="1" x14ac:dyDescent="0.4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2.75" hidden="1" x14ac:dyDescent="0.4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2.75" hidden="1" x14ac:dyDescent="0.4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42.75" hidden="1" x14ac:dyDescent="0.4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28.5" hidden="1" x14ac:dyDescent="0.4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2.75" hidden="1" x14ac:dyDescent="0.4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2.75" hidden="1" x14ac:dyDescent="0.4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2.75" hidden="1" x14ac:dyDescent="0.4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2.75" hidden="1" x14ac:dyDescent="0.4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2.75" hidden="1" x14ac:dyDescent="0.4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2.75" hidden="1" x14ac:dyDescent="0.4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2.75" hidden="1" x14ac:dyDescent="0.4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2.75" hidden="1" x14ac:dyDescent="0.4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2.75" hidden="1" x14ac:dyDescent="0.4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2.75" hidden="1" x14ac:dyDescent="0.4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2.75" hidden="1" x14ac:dyDescent="0.4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8.5" hidden="1" x14ac:dyDescent="0.4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2.75" hidden="1" x14ac:dyDescent="0.4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2.75" hidden="1" x14ac:dyDescent="0.4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2.75" hidden="1" x14ac:dyDescent="0.4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7" hidden="1" x14ac:dyDescent="0.4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2.75" hidden="1" x14ac:dyDescent="0.4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2.75" hidden="1" x14ac:dyDescent="0.4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2.75" hidden="1" x14ac:dyDescent="0.4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2.75" hidden="1" x14ac:dyDescent="0.4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2.75" hidden="1" x14ac:dyDescent="0.4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42.75" hidden="1" x14ac:dyDescent="0.4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2.75" hidden="1" x14ac:dyDescent="0.4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2.75" hidden="1" x14ac:dyDescent="0.4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2.75" hidden="1" x14ac:dyDescent="0.4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4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8.5" hidden="1" x14ac:dyDescent="0.4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2.75" hidden="1" x14ac:dyDescent="0.4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28.5" hidden="1" x14ac:dyDescent="0.4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2.75" hidden="1" x14ac:dyDescent="0.4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8.5" hidden="1" x14ac:dyDescent="0.4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2.75" hidden="1" x14ac:dyDescent="0.4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8.5" hidden="1" x14ac:dyDescent="0.4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2.75" hidden="1" x14ac:dyDescent="0.4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8.5" hidden="1" x14ac:dyDescent="0.4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8.5" hidden="1" x14ac:dyDescent="0.4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2.75" hidden="1" x14ac:dyDescent="0.4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2.75" hidden="1" x14ac:dyDescent="0.4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8.5" hidden="1" x14ac:dyDescent="0.4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2.75" hidden="1" x14ac:dyDescent="0.4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2.75" hidden="1" x14ac:dyDescent="0.4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28.5" hidden="1" x14ac:dyDescent="0.4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2.75" hidden="1" x14ac:dyDescent="0.4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42.75" hidden="1" x14ac:dyDescent="0.4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8.5" hidden="1" x14ac:dyDescent="0.4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2.75" hidden="1" x14ac:dyDescent="0.4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42.75" hidden="1" x14ac:dyDescent="0.4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42.75" hidden="1" x14ac:dyDescent="0.4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42.75" hidden="1" x14ac:dyDescent="0.4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2.75" hidden="1" x14ac:dyDescent="0.4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28.5" hidden="1" x14ac:dyDescent="0.4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2.75" hidden="1" x14ac:dyDescent="0.4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4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2.75" hidden="1" x14ac:dyDescent="0.4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4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28.5" hidden="1" x14ac:dyDescent="0.4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2.75" hidden="1" x14ac:dyDescent="0.4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2.75" hidden="1" x14ac:dyDescent="0.4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2.75" hidden="1" x14ac:dyDescent="0.4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2.75" hidden="1" x14ac:dyDescent="0.4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2.75" hidden="1" x14ac:dyDescent="0.4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2.75" hidden="1" x14ac:dyDescent="0.4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42.75" hidden="1" x14ac:dyDescent="0.4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2.75" hidden="1" x14ac:dyDescent="0.4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2.75" hidden="1" x14ac:dyDescent="0.4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idden="1" x14ac:dyDescent="0.4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2.75" hidden="1" x14ac:dyDescent="0.4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7" hidden="1" x14ac:dyDescent="0.4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2.75" hidden="1" x14ac:dyDescent="0.4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28.5" hidden="1" x14ac:dyDescent="0.4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8.5" hidden="1" x14ac:dyDescent="0.4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2.75" hidden="1" x14ac:dyDescent="0.4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2.75" hidden="1" x14ac:dyDescent="0.4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8.5" hidden="1" x14ac:dyDescent="0.4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42.75" hidden="1" x14ac:dyDescent="0.4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28.5" hidden="1" x14ac:dyDescent="0.4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2.75" hidden="1" x14ac:dyDescent="0.4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28.5" hidden="1" x14ac:dyDescent="0.4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2.75" hidden="1" x14ac:dyDescent="0.4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2.75" hidden="1" x14ac:dyDescent="0.4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2.75" hidden="1" x14ac:dyDescent="0.4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2.75" hidden="1" x14ac:dyDescent="0.4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2.75" hidden="1" x14ac:dyDescent="0.4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2.75" hidden="1" x14ac:dyDescent="0.4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2.75" hidden="1" x14ac:dyDescent="0.4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2.75" hidden="1" x14ac:dyDescent="0.4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7" hidden="1" x14ac:dyDescent="0.4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42.75" hidden="1" x14ac:dyDescent="0.4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2.75" hidden="1" x14ac:dyDescent="0.4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2.75" hidden="1" x14ac:dyDescent="0.4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2.75" hidden="1" x14ac:dyDescent="0.4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8.5" hidden="1" x14ac:dyDescent="0.4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42.75" hidden="1" x14ac:dyDescent="0.4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7" hidden="1" x14ac:dyDescent="0.4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8.5" hidden="1" x14ac:dyDescent="0.4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2.75" hidden="1" x14ac:dyDescent="0.4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2.75" hidden="1" x14ac:dyDescent="0.4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2.75" hidden="1" x14ac:dyDescent="0.4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2.75" hidden="1" x14ac:dyDescent="0.4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2.75" hidden="1" x14ac:dyDescent="0.4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2.75" hidden="1" x14ac:dyDescent="0.4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42.75" hidden="1" x14ac:dyDescent="0.4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2.75" hidden="1" x14ac:dyDescent="0.4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2.75" hidden="1" x14ac:dyDescent="0.4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2.75" hidden="1" x14ac:dyDescent="0.4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2.75" hidden="1" x14ac:dyDescent="0.4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42.75" hidden="1" x14ac:dyDescent="0.4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2.75" hidden="1" x14ac:dyDescent="0.4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42.75" hidden="1" x14ac:dyDescent="0.4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2.75" hidden="1" x14ac:dyDescent="0.4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2.75" hidden="1" x14ac:dyDescent="0.4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2.75" hidden="1" x14ac:dyDescent="0.4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2.75" hidden="1" x14ac:dyDescent="0.4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42.75" hidden="1" x14ac:dyDescent="0.4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2.75" hidden="1" x14ac:dyDescent="0.4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42.75" hidden="1" x14ac:dyDescent="0.4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2.75" hidden="1" x14ac:dyDescent="0.4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8.5" hidden="1" x14ac:dyDescent="0.4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7" hidden="1" x14ac:dyDescent="0.4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7" hidden="1" x14ac:dyDescent="0.4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2.75" hidden="1" x14ac:dyDescent="0.4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2.75" hidden="1" x14ac:dyDescent="0.4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2.75" hidden="1" x14ac:dyDescent="0.4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8.5" hidden="1" x14ac:dyDescent="0.4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28.5" hidden="1" x14ac:dyDescent="0.4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2.75" hidden="1" x14ac:dyDescent="0.4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42.75" hidden="1" x14ac:dyDescent="0.4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2.75" hidden="1" x14ac:dyDescent="0.4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2.75" hidden="1" x14ac:dyDescent="0.4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2.75" hidden="1" x14ac:dyDescent="0.4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2.75" hidden="1" x14ac:dyDescent="0.4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2.75" hidden="1" x14ac:dyDescent="0.4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2.75" hidden="1" x14ac:dyDescent="0.4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2.75" hidden="1" x14ac:dyDescent="0.4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2.75" hidden="1" x14ac:dyDescent="0.4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42.75" hidden="1" x14ac:dyDescent="0.4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4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2.75" hidden="1" x14ac:dyDescent="0.4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42.75" hidden="1" x14ac:dyDescent="0.4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2.75" hidden="1" x14ac:dyDescent="0.4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2.75" hidden="1" x14ac:dyDescent="0.4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2.75" hidden="1" x14ac:dyDescent="0.4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2.75" hidden="1" x14ac:dyDescent="0.4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7" hidden="1" x14ac:dyDescent="0.4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8.5" hidden="1" x14ac:dyDescent="0.4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2.75" hidden="1" x14ac:dyDescent="0.4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2.75" hidden="1" x14ac:dyDescent="0.4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7" hidden="1" x14ac:dyDescent="0.4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2.75" hidden="1" x14ac:dyDescent="0.4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8.5" hidden="1" x14ac:dyDescent="0.4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2.75" hidden="1" x14ac:dyDescent="0.4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2.75" hidden="1" x14ac:dyDescent="0.4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2.75" hidden="1" x14ac:dyDescent="0.4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2.75" hidden="1" x14ac:dyDescent="0.4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2.75" hidden="1" x14ac:dyDescent="0.4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2.75" hidden="1" x14ac:dyDescent="0.4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2.75" hidden="1" x14ac:dyDescent="0.4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2.75" hidden="1" x14ac:dyDescent="0.4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42.75" hidden="1" x14ac:dyDescent="0.4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42.75" hidden="1" x14ac:dyDescent="0.4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8.5" hidden="1" x14ac:dyDescent="0.4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2.75" hidden="1" x14ac:dyDescent="0.4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2.75" hidden="1" x14ac:dyDescent="0.4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28.5" hidden="1" x14ac:dyDescent="0.4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2.75" hidden="1" x14ac:dyDescent="0.4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42.75" hidden="1" x14ac:dyDescent="0.4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2.75" hidden="1" x14ac:dyDescent="0.4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2.75" hidden="1" x14ac:dyDescent="0.4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4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8.5" hidden="1" x14ac:dyDescent="0.4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2.75" hidden="1" x14ac:dyDescent="0.4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2.75" hidden="1" x14ac:dyDescent="0.4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2.75" hidden="1" x14ac:dyDescent="0.4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7" hidden="1" x14ac:dyDescent="0.4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8.5" hidden="1" x14ac:dyDescent="0.4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42.75" hidden="1" x14ac:dyDescent="0.4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2.75" hidden="1" x14ac:dyDescent="0.4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2.75" hidden="1" x14ac:dyDescent="0.4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2.75" hidden="1" x14ac:dyDescent="0.4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8.5" hidden="1" x14ac:dyDescent="0.4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2.75" hidden="1" x14ac:dyDescent="0.4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2.75" hidden="1" x14ac:dyDescent="0.4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2.75" hidden="1" x14ac:dyDescent="0.4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2.75" hidden="1" x14ac:dyDescent="0.4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2.75" hidden="1" x14ac:dyDescent="0.4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8.5" hidden="1" x14ac:dyDescent="0.4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42.75" hidden="1" x14ac:dyDescent="0.4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2.75" hidden="1" x14ac:dyDescent="0.4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2.75" hidden="1" x14ac:dyDescent="0.4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2.75" hidden="1" x14ac:dyDescent="0.4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2.75" hidden="1" x14ac:dyDescent="0.4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2.75" hidden="1" x14ac:dyDescent="0.4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2.75" hidden="1" x14ac:dyDescent="0.4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2.75" hidden="1" x14ac:dyDescent="0.4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2.75" hidden="1" x14ac:dyDescent="0.4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2.75" hidden="1" x14ac:dyDescent="0.4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42.75" hidden="1" x14ac:dyDescent="0.4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42.75" hidden="1" x14ac:dyDescent="0.4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8.5" hidden="1" x14ac:dyDescent="0.4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7" hidden="1" x14ac:dyDescent="0.4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1.25" hidden="1" x14ac:dyDescent="0.4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2.75" hidden="1" x14ac:dyDescent="0.4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42.75" hidden="1" x14ac:dyDescent="0.4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2.75" hidden="1" x14ac:dyDescent="0.4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7" hidden="1" x14ac:dyDescent="0.4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idden="1" x14ac:dyDescent="0.4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2.75" hidden="1" x14ac:dyDescent="0.4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1.25" hidden="1" x14ac:dyDescent="0.4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2.75" hidden="1" x14ac:dyDescent="0.4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2.75" hidden="1" x14ac:dyDescent="0.4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7" hidden="1" x14ac:dyDescent="0.4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2.75" hidden="1" x14ac:dyDescent="0.4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28.5" hidden="1" x14ac:dyDescent="0.4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8.5" hidden="1" x14ac:dyDescent="0.4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2.75" hidden="1" x14ac:dyDescent="0.4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2.75" hidden="1" x14ac:dyDescent="0.4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2.75" hidden="1" x14ac:dyDescent="0.4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42.75" hidden="1" x14ac:dyDescent="0.4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2.75" hidden="1" x14ac:dyDescent="0.4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2.75" hidden="1" x14ac:dyDescent="0.4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8.5" hidden="1" x14ac:dyDescent="0.4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28.5" hidden="1" x14ac:dyDescent="0.4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2.75" hidden="1" x14ac:dyDescent="0.4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2.75" hidden="1" x14ac:dyDescent="0.4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2.75" hidden="1" x14ac:dyDescent="0.4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42.75" hidden="1" x14ac:dyDescent="0.4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2.75" hidden="1" x14ac:dyDescent="0.4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2.75" hidden="1" x14ac:dyDescent="0.4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7" hidden="1" x14ac:dyDescent="0.4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2.75" hidden="1" x14ac:dyDescent="0.4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8.5" hidden="1" x14ac:dyDescent="0.4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8.5" hidden="1" x14ac:dyDescent="0.4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2.75" hidden="1" x14ac:dyDescent="0.4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42.75" hidden="1" x14ac:dyDescent="0.4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2.75" hidden="1" x14ac:dyDescent="0.4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28.5" hidden="1" x14ac:dyDescent="0.4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2.75" hidden="1" x14ac:dyDescent="0.4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2.75" hidden="1" x14ac:dyDescent="0.4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8.5" hidden="1" x14ac:dyDescent="0.4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2.75" hidden="1" x14ac:dyDescent="0.4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2.75" hidden="1" x14ac:dyDescent="0.4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28.5" hidden="1" x14ac:dyDescent="0.4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2.75" hidden="1" x14ac:dyDescent="0.4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2.75" hidden="1" x14ac:dyDescent="0.4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8.5" hidden="1" x14ac:dyDescent="0.4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8.5" hidden="1" x14ac:dyDescent="0.4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42.75" hidden="1" x14ac:dyDescent="0.4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4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2.75" hidden="1" x14ac:dyDescent="0.4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2.75" hidden="1" x14ac:dyDescent="0.4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2.75" hidden="1" x14ac:dyDescent="0.4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2.75" hidden="1" x14ac:dyDescent="0.4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2.75" hidden="1" x14ac:dyDescent="0.4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2.75" hidden="1" x14ac:dyDescent="0.4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2.75" hidden="1" x14ac:dyDescent="0.4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2.75" hidden="1" x14ac:dyDescent="0.4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2.75" hidden="1" x14ac:dyDescent="0.4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2.75" hidden="1" x14ac:dyDescent="0.4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2.75" hidden="1" x14ac:dyDescent="0.4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2.75" hidden="1" x14ac:dyDescent="0.4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2.75" hidden="1" x14ac:dyDescent="0.4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2.75" hidden="1" x14ac:dyDescent="0.4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2.75" hidden="1" x14ac:dyDescent="0.4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2.75" hidden="1" x14ac:dyDescent="0.4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4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idden="1" x14ac:dyDescent="0.4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2.75" hidden="1" x14ac:dyDescent="0.4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7" hidden="1" x14ac:dyDescent="0.4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2.75" hidden="1" x14ac:dyDescent="0.4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42.75" hidden="1" x14ac:dyDescent="0.4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2.75" hidden="1" x14ac:dyDescent="0.4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2.75" hidden="1" x14ac:dyDescent="0.4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2.75" hidden="1" x14ac:dyDescent="0.4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2.75" hidden="1" x14ac:dyDescent="0.4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4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2.75" hidden="1" x14ac:dyDescent="0.4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8.5" hidden="1" x14ac:dyDescent="0.4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idden="1" x14ac:dyDescent="0.4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2.75" hidden="1" x14ac:dyDescent="0.4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2.75" hidden="1" x14ac:dyDescent="0.4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2.75" hidden="1" x14ac:dyDescent="0.4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2.75" hidden="1" x14ac:dyDescent="0.4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2.75" hidden="1" x14ac:dyDescent="0.4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42.75" hidden="1" x14ac:dyDescent="0.4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2.75" hidden="1" x14ac:dyDescent="0.4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2.75" hidden="1" x14ac:dyDescent="0.4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2.75" hidden="1" x14ac:dyDescent="0.4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2.75" hidden="1" x14ac:dyDescent="0.4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8.5" hidden="1" x14ac:dyDescent="0.4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42.75" hidden="1" x14ac:dyDescent="0.4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8.5" hidden="1" x14ac:dyDescent="0.4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2.75" hidden="1" x14ac:dyDescent="0.4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2.75" hidden="1" x14ac:dyDescent="0.4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42.75" hidden="1" x14ac:dyDescent="0.4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2.75" hidden="1" x14ac:dyDescent="0.4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2.75" hidden="1" x14ac:dyDescent="0.4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2.75" hidden="1" x14ac:dyDescent="0.4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28.5" hidden="1" x14ac:dyDescent="0.4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42.75" hidden="1" x14ac:dyDescent="0.4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4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28.5" hidden="1" x14ac:dyDescent="0.4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4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2.75" hidden="1" x14ac:dyDescent="0.4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8.5" hidden="1" x14ac:dyDescent="0.4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28.5" hidden="1" x14ac:dyDescent="0.4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2.75" hidden="1" x14ac:dyDescent="0.4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7" hidden="1" x14ac:dyDescent="0.4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2.75" hidden="1" x14ac:dyDescent="0.4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2.75" hidden="1" x14ac:dyDescent="0.4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2.75" hidden="1" x14ac:dyDescent="0.4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2.75" hidden="1" x14ac:dyDescent="0.4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2.75" hidden="1" x14ac:dyDescent="0.4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8.5" hidden="1" x14ac:dyDescent="0.4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42.75" hidden="1" x14ac:dyDescent="0.4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2.75" hidden="1" x14ac:dyDescent="0.4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8.5" hidden="1" x14ac:dyDescent="0.4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2.75" hidden="1" x14ac:dyDescent="0.4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2.75" hidden="1" x14ac:dyDescent="0.4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2.75" hidden="1" x14ac:dyDescent="0.4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42.75" hidden="1" x14ac:dyDescent="0.4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2.75" hidden="1" x14ac:dyDescent="0.4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7" hidden="1" x14ac:dyDescent="0.4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42.75" hidden="1" x14ac:dyDescent="0.4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2.75" hidden="1" x14ac:dyDescent="0.4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2.75" hidden="1" x14ac:dyDescent="0.4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2.75" hidden="1" x14ac:dyDescent="0.4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2.75" hidden="1" x14ac:dyDescent="0.4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2.75" hidden="1" x14ac:dyDescent="0.4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2.75" hidden="1" x14ac:dyDescent="0.4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2.75" hidden="1" x14ac:dyDescent="0.4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28.5" hidden="1" x14ac:dyDescent="0.4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2.75" hidden="1" x14ac:dyDescent="0.4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2.75" hidden="1" x14ac:dyDescent="0.4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42.75" hidden="1" x14ac:dyDescent="0.4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28.5" hidden="1" x14ac:dyDescent="0.4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2.75" hidden="1" x14ac:dyDescent="0.4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42.75" hidden="1" x14ac:dyDescent="0.4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2.75" hidden="1" x14ac:dyDescent="0.4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2.75" hidden="1" x14ac:dyDescent="0.4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2.75" hidden="1" x14ac:dyDescent="0.4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2.75" hidden="1" x14ac:dyDescent="0.4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7" hidden="1" x14ac:dyDescent="0.4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4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2.75" hidden="1" x14ac:dyDescent="0.4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2.75" hidden="1" x14ac:dyDescent="0.4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2.75" hidden="1" x14ac:dyDescent="0.4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2.75" hidden="1" x14ac:dyDescent="0.4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2.75" hidden="1" x14ac:dyDescent="0.4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2.75" hidden="1" x14ac:dyDescent="0.4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7" hidden="1" x14ac:dyDescent="0.4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2.75" hidden="1" x14ac:dyDescent="0.4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2.75" hidden="1" x14ac:dyDescent="0.4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2.75" hidden="1" x14ac:dyDescent="0.4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2.75" hidden="1" x14ac:dyDescent="0.4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2.75" hidden="1" x14ac:dyDescent="0.4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4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2.75" hidden="1" x14ac:dyDescent="0.4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2.75" hidden="1" x14ac:dyDescent="0.4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2.75" hidden="1" x14ac:dyDescent="0.4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2.75" hidden="1" x14ac:dyDescent="0.4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2.75" hidden="1" x14ac:dyDescent="0.4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2.75" hidden="1" x14ac:dyDescent="0.4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8.5" hidden="1" x14ac:dyDescent="0.4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8.5" hidden="1" x14ac:dyDescent="0.4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8.5" hidden="1" x14ac:dyDescent="0.4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42.75" hidden="1" x14ac:dyDescent="0.4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4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28.5" hidden="1" x14ac:dyDescent="0.4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2.75" hidden="1" x14ac:dyDescent="0.4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2.75" hidden="1" x14ac:dyDescent="0.4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2.75" hidden="1" x14ac:dyDescent="0.4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2.75" hidden="1" x14ac:dyDescent="0.4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2.75" hidden="1" x14ac:dyDescent="0.4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2.75" hidden="1" x14ac:dyDescent="0.4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2.75" hidden="1" x14ac:dyDescent="0.4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42.75" hidden="1" x14ac:dyDescent="0.4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2.75" hidden="1" x14ac:dyDescent="0.4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7" hidden="1" x14ac:dyDescent="0.4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2.75" hidden="1" x14ac:dyDescent="0.4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2.75" hidden="1" x14ac:dyDescent="0.4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2.75" hidden="1" x14ac:dyDescent="0.4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2.75" hidden="1" x14ac:dyDescent="0.4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2.75" hidden="1" x14ac:dyDescent="0.4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2.75" hidden="1" x14ac:dyDescent="0.4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28.5" hidden="1" x14ac:dyDescent="0.4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idden="1" x14ac:dyDescent="0.4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2.75" hidden="1" x14ac:dyDescent="0.4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2.75" hidden="1" x14ac:dyDescent="0.4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2.75" hidden="1" x14ac:dyDescent="0.4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7" hidden="1" x14ac:dyDescent="0.4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2.75" hidden="1" x14ac:dyDescent="0.4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2.75" hidden="1" x14ac:dyDescent="0.4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2.75" hidden="1" x14ac:dyDescent="0.4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28.5" hidden="1" x14ac:dyDescent="0.4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idden="1" x14ac:dyDescent="0.4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42.75" hidden="1" x14ac:dyDescent="0.4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2.75" hidden="1" x14ac:dyDescent="0.4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2.75" hidden="1" x14ac:dyDescent="0.4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7" hidden="1" x14ac:dyDescent="0.4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2.75" hidden="1" x14ac:dyDescent="0.4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2.75" hidden="1" x14ac:dyDescent="0.4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2.75" hidden="1" x14ac:dyDescent="0.4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2.75" hidden="1" x14ac:dyDescent="0.4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28.5" hidden="1" x14ac:dyDescent="0.4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2.75" hidden="1" x14ac:dyDescent="0.4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8.5" hidden="1" x14ac:dyDescent="0.4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42.75" hidden="1" x14ac:dyDescent="0.4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2.75" hidden="1" x14ac:dyDescent="0.4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7" hidden="1" x14ac:dyDescent="0.4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8.5" hidden="1" x14ac:dyDescent="0.4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42.75" hidden="1" x14ac:dyDescent="0.4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2.75" hidden="1" x14ac:dyDescent="0.4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2.75" hidden="1" x14ac:dyDescent="0.4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2.75" hidden="1" x14ac:dyDescent="0.4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2.75" hidden="1" x14ac:dyDescent="0.4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2.75" hidden="1" x14ac:dyDescent="0.4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2.75" hidden="1" x14ac:dyDescent="0.4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2.75" hidden="1" x14ac:dyDescent="0.4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2.75" hidden="1" x14ac:dyDescent="0.4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2.75" hidden="1" x14ac:dyDescent="0.4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8.5" hidden="1" x14ac:dyDescent="0.4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2.75" hidden="1" x14ac:dyDescent="0.4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2.75" hidden="1" x14ac:dyDescent="0.4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8.5" hidden="1" x14ac:dyDescent="0.4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2.75" hidden="1" x14ac:dyDescent="0.4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42.75" hidden="1" x14ac:dyDescent="0.4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42.75" hidden="1" x14ac:dyDescent="0.4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2.75" hidden="1" x14ac:dyDescent="0.4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2.75" hidden="1" x14ac:dyDescent="0.4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8.5" hidden="1" x14ac:dyDescent="0.4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2.75" hidden="1" x14ac:dyDescent="0.4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8.5" hidden="1" x14ac:dyDescent="0.4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2.75" hidden="1" x14ac:dyDescent="0.4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2.75" hidden="1" x14ac:dyDescent="0.4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8.5" hidden="1" x14ac:dyDescent="0.4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28.5" hidden="1" x14ac:dyDescent="0.4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8.5" hidden="1" x14ac:dyDescent="0.4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2.75" hidden="1" x14ac:dyDescent="0.4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2.75" hidden="1" x14ac:dyDescent="0.4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2.75" hidden="1" x14ac:dyDescent="0.4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2.75" hidden="1" x14ac:dyDescent="0.4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42.75" hidden="1" x14ac:dyDescent="0.4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2.75" hidden="1" x14ac:dyDescent="0.4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2.75" hidden="1" x14ac:dyDescent="0.4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2.75" hidden="1" x14ac:dyDescent="0.4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2.75" hidden="1" x14ac:dyDescent="0.4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2.75" hidden="1" x14ac:dyDescent="0.4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2.75" hidden="1" x14ac:dyDescent="0.4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idden="1" x14ac:dyDescent="0.4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2.75" hidden="1" x14ac:dyDescent="0.4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42.75" hidden="1" x14ac:dyDescent="0.4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8.5" hidden="1" x14ac:dyDescent="0.4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28.5" hidden="1" x14ac:dyDescent="0.4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42.75" hidden="1" x14ac:dyDescent="0.4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2.75" hidden="1" x14ac:dyDescent="0.4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2.75" hidden="1" x14ac:dyDescent="0.4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2.75" hidden="1" x14ac:dyDescent="0.4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2.75" hidden="1" x14ac:dyDescent="0.4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2.75" hidden="1" x14ac:dyDescent="0.4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8.5" hidden="1" x14ac:dyDescent="0.4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28.5" hidden="1" x14ac:dyDescent="0.4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2.75" hidden="1" x14ac:dyDescent="0.4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42.75" hidden="1" x14ac:dyDescent="0.4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8.5" hidden="1" x14ac:dyDescent="0.4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2.75" hidden="1" x14ac:dyDescent="0.4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2.75" hidden="1" x14ac:dyDescent="0.4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2.75" hidden="1" x14ac:dyDescent="0.4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2.75" hidden="1" x14ac:dyDescent="0.4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2.75" hidden="1" x14ac:dyDescent="0.4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2.75" hidden="1" x14ac:dyDescent="0.4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2.75" hidden="1" x14ac:dyDescent="0.4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28.5" hidden="1" x14ac:dyDescent="0.4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2.75" hidden="1" x14ac:dyDescent="0.4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28.5" hidden="1" x14ac:dyDescent="0.4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2.75" hidden="1" x14ac:dyDescent="0.4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8.5" hidden="1" x14ac:dyDescent="0.4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2.75" hidden="1" x14ac:dyDescent="0.4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7" hidden="1" x14ac:dyDescent="0.4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8.5" hidden="1" x14ac:dyDescent="0.4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2.75" hidden="1" x14ac:dyDescent="0.4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8.5" hidden="1" x14ac:dyDescent="0.4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2.75" hidden="1" x14ac:dyDescent="0.4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8.5" hidden="1" x14ac:dyDescent="0.4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2.75" hidden="1" x14ac:dyDescent="0.4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7" hidden="1" x14ac:dyDescent="0.4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28.5" hidden="1" x14ac:dyDescent="0.4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2.75" hidden="1" x14ac:dyDescent="0.4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2.75" hidden="1" x14ac:dyDescent="0.4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8.5" hidden="1" x14ac:dyDescent="0.4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2.75" hidden="1" x14ac:dyDescent="0.4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2.75" hidden="1" x14ac:dyDescent="0.4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2.75" hidden="1" x14ac:dyDescent="0.4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2.75" hidden="1" x14ac:dyDescent="0.4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2.75" hidden="1" x14ac:dyDescent="0.4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2.75" hidden="1" x14ac:dyDescent="0.4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2.75" hidden="1" x14ac:dyDescent="0.4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2.75" hidden="1" x14ac:dyDescent="0.4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2.75" hidden="1" x14ac:dyDescent="0.4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57" hidden="1" x14ac:dyDescent="0.4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2.75" hidden="1" x14ac:dyDescent="0.4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2.75" hidden="1" x14ac:dyDescent="0.4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8.5" hidden="1" x14ac:dyDescent="0.4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2.75" hidden="1" x14ac:dyDescent="0.4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42.75" hidden="1" x14ac:dyDescent="0.4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42.75" hidden="1" x14ac:dyDescent="0.4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2.75" hidden="1" x14ac:dyDescent="0.4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2.75" hidden="1" x14ac:dyDescent="0.4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42.75" hidden="1" x14ac:dyDescent="0.4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2.75" hidden="1" x14ac:dyDescent="0.4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2.75" hidden="1" x14ac:dyDescent="0.4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2.75" hidden="1" x14ac:dyDescent="0.4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2.75" hidden="1" x14ac:dyDescent="0.4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2.75" hidden="1" x14ac:dyDescent="0.4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2.75" hidden="1" x14ac:dyDescent="0.4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8.5" hidden="1" x14ac:dyDescent="0.4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2.75" hidden="1" x14ac:dyDescent="0.4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2.75" hidden="1" x14ac:dyDescent="0.4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7" hidden="1" x14ac:dyDescent="0.4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8.5" hidden="1" x14ac:dyDescent="0.4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8.5" hidden="1" x14ac:dyDescent="0.4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2.75" hidden="1" x14ac:dyDescent="0.4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2.75" hidden="1" x14ac:dyDescent="0.4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42.75" hidden="1" x14ac:dyDescent="0.4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2.75" hidden="1" x14ac:dyDescent="0.4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2.75" hidden="1" x14ac:dyDescent="0.4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2.75" hidden="1" x14ac:dyDescent="0.4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8.5" hidden="1" x14ac:dyDescent="0.4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2.75" hidden="1" x14ac:dyDescent="0.4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42.75" hidden="1" x14ac:dyDescent="0.4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2.75" hidden="1" x14ac:dyDescent="0.4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2.75" hidden="1" x14ac:dyDescent="0.4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2.75" hidden="1" x14ac:dyDescent="0.4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42.75" hidden="1" x14ac:dyDescent="0.4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2.75" hidden="1" x14ac:dyDescent="0.4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2.75" hidden="1" x14ac:dyDescent="0.4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2.75" hidden="1" x14ac:dyDescent="0.4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2.75" hidden="1" x14ac:dyDescent="0.4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2.75" hidden="1" x14ac:dyDescent="0.4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2.75" hidden="1" x14ac:dyDescent="0.4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2.75" hidden="1" x14ac:dyDescent="0.4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2.75" hidden="1" x14ac:dyDescent="0.4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2.75" hidden="1" x14ac:dyDescent="0.4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2.75" hidden="1" x14ac:dyDescent="0.4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2.75" hidden="1" x14ac:dyDescent="0.4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2.75" hidden="1" x14ac:dyDescent="0.4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2.75" hidden="1" x14ac:dyDescent="0.4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2.75" hidden="1" x14ac:dyDescent="0.4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2.75" hidden="1" x14ac:dyDescent="0.4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2.75" hidden="1" x14ac:dyDescent="0.4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42.75" hidden="1" x14ac:dyDescent="0.4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8.5" hidden="1" x14ac:dyDescent="0.4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2.75" hidden="1" x14ac:dyDescent="0.4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42.75" hidden="1" x14ac:dyDescent="0.4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2.75" hidden="1" x14ac:dyDescent="0.4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42.75" hidden="1" x14ac:dyDescent="0.4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2.75" hidden="1" x14ac:dyDescent="0.4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2.75" hidden="1" x14ac:dyDescent="0.4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2.75" hidden="1" x14ac:dyDescent="0.4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2.75" hidden="1" x14ac:dyDescent="0.4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2.75" hidden="1" x14ac:dyDescent="0.4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2.75" hidden="1" x14ac:dyDescent="0.4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8.5" hidden="1" x14ac:dyDescent="0.4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2.75" hidden="1" x14ac:dyDescent="0.4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28.5" hidden="1" x14ac:dyDescent="0.4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2.75" hidden="1" x14ac:dyDescent="0.4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42.75" hidden="1" x14ac:dyDescent="0.4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2.75" hidden="1" x14ac:dyDescent="0.4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2.75" hidden="1" x14ac:dyDescent="0.4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2.75" hidden="1" x14ac:dyDescent="0.4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2.75" hidden="1" x14ac:dyDescent="0.4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8.5" hidden="1" x14ac:dyDescent="0.4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2.75" hidden="1" x14ac:dyDescent="0.4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28.5" hidden="1" x14ac:dyDescent="0.4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2.75" hidden="1" x14ac:dyDescent="0.4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42.75" hidden="1" x14ac:dyDescent="0.4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2.75" hidden="1" x14ac:dyDescent="0.4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4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2.75" hidden="1" x14ac:dyDescent="0.4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2.75" hidden="1" x14ac:dyDescent="0.4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2.75" hidden="1" x14ac:dyDescent="0.4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8.5" hidden="1" x14ac:dyDescent="0.4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2.75" hidden="1" x14ac:dyDescent="0.4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idden="1" x14ac:dyDescent="0.4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8.5" hidden="1" x14ac:dyDescent="0.4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2.75" hidden="1" x14ac:dyDescent="0.4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42.75" hidden="1" x14ac:dyDescent="0.4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8.5" hidden="1" x14ac:dyDescent="0.4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2.75" hidden="1" x14ac:dyDescent="0.4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4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8.5" hidden="1" x14ac:dyDescent="0.4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28.5" hidden="1" x14ac:dyDescent="0.4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42.75" hidden="1" x14ac:dyDescent="0.4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2.75" hidden="1" x14ac:dyDescent="0.4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2.75" hidden="1" x14ac:dyDescent="0.4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2.75" hidden="1" x14ac:dyDescent="0.4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2.75" hidden="1" x14ac:dyDescent="0.4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8.5" hidden="1" x14ac:dyDescent="0.4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2.75" hidden="1" x14ac:dyDescent="0.4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2.75" hidden="1" x14ac:dyDescent="0.4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8.5" hidden="1" x14ac:dyDescent="0.4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2.75" hidden="1" x14ac:dyDescent="0.4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2.75" hidden="1" x14ac:dyDescent="0.4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2.75" hidden="1" x14ac:dyDescent="0.4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4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2.75" hidden="1" x14ac:dyDescent="0.4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4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2.75" hidden="1" x14ac:dyDescent="0.4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2.75" hidden="1" x14ac:dyDescent="0.4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2.75" hidden="1" x14ac:dyDescent="0.4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2.75" hidden="1" x14ac:dyDescent="0.4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2.75" hidden="1" x14ac:dyDescent="0.4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42.75" hidden="1" x14ac:dyDescent="0.4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2.75" hidden="1" x14ac:dyDescent="0.4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2.75" hidden="1" x14ac:dyDescent="0.4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2.75" hidden="1" x14ac:dyDescent="0.4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8.5" hidden="1" x14ac:dyDescent="0.4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idden="1" x14ac:dyDescent="0.4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2.75" hidden="1" x14ac:dyDescent="0.4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2.75" hidden="1" x14ac:dyDescent="0.4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2.75" hidden="1" x14ac:dyDescent="0.4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42.75" hidden="1" x14ac:dyDescent="0.4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8.5" hidden="1" x14ac:dyDescent="0.4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7" hidden="1" x14ac:dyDescent="0.4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2.75" hidden="1" x14ac:dyDescent="0.4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2.75" hidden="1" x14ac:dyDescent="0.4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2.75" hidden="1" x14ac:dyDescent="0.4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2.75" hidden="1" x14ac:dyDescent="0.4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7" hidden="1" x14ac:dyDescent="0.4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42.75" hidden="1" x14ac:dyDescent="0.4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8.5" hidden="1" x14ac:dyDescent="0.4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42.75" hidden="1" x14ac:dyDescent="0.4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2.75" hidden="1" x14ac:dyDescent="0.4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2.75" hidden="1" x14ac:dyDescent="0.4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2.75" hidden="1" x14ac:dyDescent="0.4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2.75" hidden="1" x14ac:dyDescent="0.4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2.75" hidden="1" x14ac:dyDescent="0.4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42.75" hidden="1" x14ac:dyDescent="0.4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2.75" hidden="1" x14ac:dyDescent="0.4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2.75" hidden="1" x14ac:dyDescent="0.4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2.75" hidden="1" x14ac:dyDescent="0.4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42.75" hidden="1" x14ac:dyDescent="0.4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2.75" hidden="1" x14ac:dyDescent="0.4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2.75" hidden="1" x14ac:dyDescent="0.4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2.75" hidden="1" x14ac:dyDescent="0.4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28.5" hidden="1" x14ac:dyDescent="0.4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2.75" hidden="1" x14ac:dyDescent="0.4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7" hidden="1" x14ac:dyDescent="0.4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2.75" hidden="1" x14ac:dyDescent="0.4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2.75" hidden="1" x14ac:dyDescent="0.4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2.75" hidden="1" x14ac:dyDescent="0.4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2.75" hidden="1" x14ac:dyDescent="0.4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2.75" hidden="1" x14ac:dyDescent="0.4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2.75" hidden="1" x14ac:dyDescent="0.4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2.75" hidden="1" x14ac:dyDescent="0.4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2.75" hidden="1" x14ac:dyDescent="0.4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2.75" hidden="1" x14ac:dyDescent="0.4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8.5" hidden="1" x14ac:dyDescent="0.4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42.75" hidden="1" x14ac:dyDescent="0.4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2.75" hidden="1" x14ac:dyDescent="0.4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42.75" hidden="1" x14ac:dyDescent="0.4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28.5" hidden="1" x14ac:dyDescent="0.4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8.5" hidden="1" x14ac:dyDescent="0.4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2.75" hidden="1" x14ac:dyDescent="0.4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2.75" hidden="1" x14ac:dyDescent="0.4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2.75" hidden="1" x14ac:dyDescent="0.4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idden="1" x14ac:dyDescent="0.4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8.5" hidden="1" x14ac:dyDescent="0.4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42.75" hidden="1" x14ac:dyDescent="0.4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2.75" hidden="1" x14ac:dyDescent="0.4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2.75" hidden="1" x14ac:dyDescent="0.4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8.5" hidden="1" x14ac:dyDescent="0.4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8.5" hidden="1" x14ac:dyDescent="0.4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2.75" hidden="1" x14ac:dyDescent="0.4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4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2.75" hidden="1" x14ac:dyDescent="0.4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2.75" hidden="1" x14ac:dyDescent="0.4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8.5" hidden="1" x14ac:dyDescent="0.4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2.75" hidden="1" x14ac:dyDescent="0.4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28.5" hidden="1" x14ac:dyDescent="0.4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42.75" hidden="1" x14ac:dyDescent="0.4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2.75" hidden="1" x14ac:dyDescent="0.4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42.75" hidden="1" x14ac:dyDescent="0.4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4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2.75" hidden="1" x14ac:dyDescent="0.4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8.5" hidden="1" x14ac:dyDescent="0.4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2.75" hidden="1" x14ac:dyDescent="0.4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2.75" hidden="1" x14ac:dyDescent="0.4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2.75" hidden="1" x14ac:dyDescent="0.4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2.75" hidden="1" x14ac:dyDescent="0.4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2.75" hidden="1" x14ac:dyDescent="0.4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2.75" hidden="1" x14ac:dyDescent="0.4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2.75" hidden="1" x14ac:dyDescent="0.4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4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2.75" hidden="1" x14ac:dyDescent="0.4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42.75" hidden="1" x14ac:dyDescent="0.4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2.75" hidden="1" x14ac:dyDescent="0.4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2.75" hidden="1" x14ac:dyDescent="0.4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2.75" hidden="1" x14ac:dyDescent="0.4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2.75" hidden="1" x14ac:dyDescent="0.4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2.75" hidden="1" x14ac:dyDescent="0.4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42.75" hidden="1" x14ac:dyDescent="0.4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8.5" hidden="1" x14ac:dyDescent="0.4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42.75" hidden="1" x14ac:dyDescent="0.4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8.5" hidden="1" x14ac:dyDescent="0.4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2.75" hidden="1" x14ac:dyDescent="0.4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2.75" hidden="1" x14ac:dyDescent="0.4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2.75" hidden="1" x14ac:dyDescent="0.4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2.75" hidden="1" x14ac:dyDescent="0.4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2.75" hidden="1" x14ac:dyDescent="0.4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8.5" hidden="1" x14ac:dyDescent="0.4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2.75" hidden="1" x14ac:dyDescent="0.4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2.75" hidden="1" x14ac:dyDescent="0.4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28.5" hidden="1" x14ac:dyDescent="0.4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42.75" hidden="1" x14ac:dyDescent="0.4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2.75" hidden="1" x14ac:dyDescent="0.4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42.75" hidden="1" x14ac:dyDescent="0.4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2.75" hidden="1" x14ac:dyDescent="0.4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2.75" hidden="1" x14ac:dyDescent="0.4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2.75" hidden="1" x14ac:dyDescent="0.4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42.75" hidden="1" x14ac:dyDescent="0.4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2.75" hidden="1" x14ac:dyDescent="0.4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2.75" hidden="1" x14ac:dyDescent="0.4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2.75" hidden="1" x14ac:dyDescent="0.4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2.75" hidden="1" x14ac:dyDescent="0.4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2.75" hidden="1" x14ac:dyDescent="0.4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2.75" hidden="1" x14ac:dyDescent="0.4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8.5" hidden="1" x14ac:dyDescent="0.4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2.75" hidden="1" x14ac:dyDescent="0.4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8.5" hidden="1" x14ac:dyDescent="0.4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2.75" hidden="1" x14ac:dyDescent="0.4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42.75" hidden="1" x14ac:dyDescent="0.4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2.75" hidden="1" x14ac:dyDescent="0.4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2.75" hidden="1" x14ac:dyDescent="0.4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2.75" hidden="1" x14ac:dyDescent="0.4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2.75" hidden="1" x14ac:dyDescent="0.4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2.75" hidden="1" x14ac:dyDescent="0.4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8.5" hidden="1" x14ac:dyDescent="0.4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28.5" hidden="1" x14ac:dyDescent="0.4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42.75" hidden="1" x14ac:dyDescent="0.4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42.75" hidden="1" x14ac:dyDescent="0.4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2.75" hidden="1" x14ac:dyDescent="0.4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28.5" hidden="1" x14ac:dyDescent="0.4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2.75" hidden="1" x14ac:dyDescent="0.4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42.75" hidden="1" x14ac:dyDescent="0.4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42.75" hidden="1" x14ac:dyDescent="0.4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2.75" hidden="1" x14ac:dyDescent="0.4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2.75" hidden="1" x14ac:dyDescent="0.4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2.75" hidden="1" x14ac:dyDescent="0.4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2.75" hidden="1" x14ac:dyDescent="0.4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2.75" hidden="1" x14ac:dyDescent="0.4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2.75" hidden="1" x14ac:dyDescent="0.4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2.75" hidden="1" x14ac:dyDescent="0.4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2.75" hidden="1" x14ac:dyDescent="0.4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2.75" hidden="1" x14ac:dyDescent="0.4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2.75" hidden="1" x14ac:dyDescent="0.4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8.5" hidden="1" x14ac:dyDescent="0.4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2.75" hidden="1" x14ac:dyDescent="0.4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42.75" hidden="1" x14ac:dyDescent="0.4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2.75" hidden="1" x14ac:dyDescent="0.4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2.75" hidden="1" x14ac:dyDescent="0.4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2.75" hidden="1" x14ac:dyDescent="0.4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7" hidden="1" x14ac:dyDescent="0.4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2.75" hidden="1" x14ac:dyDescent="0.4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2.75" hidden="1" x14ac:dyDescent="0.4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2.75" hidden="1" x14ac:dyDescent="0.4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28.5" hidden="1" x14ac:dyDescent="0.4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8.5" hidden="1" x14ac:dyDescent="0.4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2.75" hidden="1" x14ac:dyDescent="0.4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2.75" hidden="1" x14ac:dyDescent="0.4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42.75" hidden="1" x14ac:dyDescent="0.4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2.75" hidden="1" x14ac:dyDescent="0.4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2.75" hidden="1" x14ac:dyDescent="0.4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2.75" hidden="1" x14ac:dyDescent="0.4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2.75" hidden="1" x14ac:dyDescent="0.4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2.75" hidden="1" x14ac:dyDescent="0.4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2.75" hidden="1" x14ac:dyDescent="0.4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4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8.5" hidden="1" x14ac:dyDescent="0.4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42.75" hidden="1" x14ac:dyDescent="0.4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2.75" hidden="1" x14ac:dyDescent="0.4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2.75" hidden="1" x14ac:dyDescent="0.4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2.75" hidden="1" x14ac:dyDescent="0.4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2.75" hidden="1" x14ac:dyDescent="0.4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8.5" hidden="1" x14ac:dyDescent="0.4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2.75" hidden="1" x14ac:dyDescent="0.4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7" hidden="1" x14ac:dyDescent="0.4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8.5" hidden="1" x14ac:dyDescent="0.4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2.75" hidden="1" x14ac:dyDescent="0.4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2.75" hidden="1" x14ac:dyDescent="0.4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8.5" hidden="1" x14ac:dyDescent="0.4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42.75" hidden="1" x14ac:dyDescent="0.4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2.75" hidden="1" x14ac:dyDescent="0.4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42.75" hidden="1" x14ac:dyDescent="0.4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8.5" hidden="1" x14ac:dyDescent="0.4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42.75" hidden="1" x14ac:dyDescent="0.4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8.5" hidden="1" x14ac:dyDescent="0.4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2.75" hidden="1" x14ac:dyDescent="0.4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4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42.75" hidden="1" x14ac:dyDescent="0.4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8.5" hidden="1" x14ac:dyDescent="0.4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8.5" hidden="1" x14ac:dyDescent="0.4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8.5" hidden="1" x14ac:dyDescent="0.4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2.75" hidden="1" x14ac:dyDescent="0.4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28.5" hidden="1" x14ac:dyDescent="0.4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2.75" hidden="1" x14ac:dyDescent="0.4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42.75" hidden="1" x14ac:dyDescent="0.4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2.75" hidden="1" x14ac:dyDescent="0.4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2.75" hidden="1" x14ac:dyDescent="0.4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2.75" hidden="1" x14ac:dyDescent="0.4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8.5" hidden="1" x14ac:dyDescent="0.4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2.75" hidden="1" x14ac:dyDescent="0.4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2.75" hidden="1" x14ac:dyDescent="0.4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2.75" hidden="1" x14ac:dyDescent="0.4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2.75" hidden="1" x14ac:dyDescent="0.4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8.5" hidden="1" x14ac:dyDescent="0.4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2.75" hidden="1" x14ac:dyDescent="0.4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8.5" hidden="1" x14ac:dyDescent="0.4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4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28.5" hidden="1" x14ac:dyDescent="0.4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2.75" hidden="1" x14ac:dyDescent="0.4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2.75" hidden="1" x14ac:dyDescent="0.4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2.75" hidden="1" x14ac:dyDescent="0.4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2.75" hidden="1" x14ac:dyDescent="0.4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8.5" hidden="1" x14ac:dyDescent="0.4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28.5" hidden="1" x14ac:dyDescent="0.4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2.75" hidden="1" x14ac:dyDescent="0.4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8.5" hidden="1" x14ac:dyDescent="0.4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2.75" hidden="1" x14ac:dyDescent="0.4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2.75" hidden="1" x14ac:dyDescent="0.4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2.75" hidden="1" x14ac:dyDescent="0.4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28.5" hidden="1" x14ac:dyDescent="0.4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42.75" hidden="1" x14ac:dyDescent="0.4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2.75" hidden="1" x14ac:dyDescent="0.4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2.75" hidden="1" x14ac:dyDescent="0.4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8.5" hidden="1" x14ac:dyDescent="0.4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8.5" hidden="1" x14ac:dyDescent="0.4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2.75" hidden="1" x14ac:dyDescent="0.4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2.75" hidden="1" x14ac:dyDescent="0.4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2.75" hidden="1" x14ac:dyDescent="0.4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2.75" hidden="1" x14ac:dyDescent="0.4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28.5" hidden="1" x14ac:dyDescent="0.4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42.75" hidden="1" x14ac:dyDescent="0.4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2.75" hidden="1" x14ac:dyDescent="0.4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2.75" hidden="1" x14ac:dyDescent="0.4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8.5" hidden="1" x14ac:dyDescent="0.4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2.75" hidden="1" x14ac:dyDescent="0.4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2.75" hidden="1" x14ac:dyDescent="0.4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8.5" hidden="1" x14ac:dyDescent="0.4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2.75" hidden="1" x14ac:dyDescent="0.4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8.5" hidden="1" x14ac:dyDescent="0.4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2.75" hidden="1" x14ac:dyDescent="0.4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2.75" hidden="1" x14ac:dyDescent="0.4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42.75" hidden="1" x14ac:dyDescent="0.4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2.75" hidden="1" x14ac:dyDescent="0.4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2.75" hidden="1" x14ac:dyDescent="0.4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2.75" hidden="1" x14ac:dyDescent="0.4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28.5" hidden="1" x14ac:dyDescent="0.4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2.75" hidden="1" x14ac:dyDescent="0.4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2.75" hidden="1" x14ac:dyDescent="0.4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2.75" hidden="1" x14ac:dyDescent="0.4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2.75" hidden="1" x14ac:dyDescent="0.4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8.5" hidden="1" x14ac:dyDescent="0.4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7" hidden="1" x14ac:dyDescent="0.4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2.75" hidden="1" x14ac:dyDescent="0.4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2.75" hidden="1" x14ac:dyDescent="0.4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2.75" hidden="1" x14ac:dyDescent="0.4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42.75" hidden="1" x14ac:dyDescent="0.4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57" hidden="1" x14ac:dyDescent="0.4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2.75" hidden="1" x14ac:dyDescent="0.4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28.5" hidden="1" x14ac:dyDescent="0.4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2.75" hidden="1" x14ac:dyDescent="0.4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42.75" hidden="1" x14ac:dyDescent="0.4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2.75" hidden="1" x14ac:dyDescent="0.4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2.75" hidden="1" x14ac:dyDescent="0.4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42.75" hidden="1" x14ac:dyDescent="0.4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7" hidden="1" x14ac:dyDescent="0.4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8.5" hidden="1" x14ac:dyDescent="0.4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28.5" hidden="1" x14ac:dyDescent="0.4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2.75" hidden="1" x14ac:dyDescent="0.4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2.75" hidden="1" x14ac:dyDescent="0.4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8.5" hidden="1" x14ac:dyDescent="0.4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8.5" hidden="1" x14ac:dyDescent="0.4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2.75" hidden="1" x14ac:dyDescent="0.4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2.75" hidden="1" x14ac:dyDescent="0.4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7" hidden="1" x14ac:dyDescent="0.4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8.5" hidden="1" x14ac:dyDescent="0.4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2.75" hidden="1" x14ac:dyDescent="0.4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28.5" hidden="1" x14ac:dyDescent="0.4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2.75" hidden="1" x14ac:dyDescent="0.4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8.5" hidden="1" x14ac:dyDescent="0.4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2.75" hidden="1" x14ac:dyDescent="0.4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2.75" hidden="1" x14ac:dyDescent="0.4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2.75" hidden="1" x14ac:dyDescent="0.4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7" hidden="1" x14ac:dyDescent="0.4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idden="1" x14ac:dyDescent="0.4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2.75" hidden="1" x14ac:dyDescent="0.4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2.75" hidden="1" x14ac:dyDescent="0.4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2.75" hidden="1" x14ac:dyDescent="0.4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2.75" hidden="1" x14ac:dyDescent="0.4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2.75" hidden="1" x14ac:dyDescent="0.4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42.75" hidden="1" x14ac:dyDescent="0.4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2.75" hidden="1" x14ac:dyDescent="0.4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2.75" hidden="1" x14ac:dyDescent="0.4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1.25" hidden="1" x14ac:dyDescent="0.4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2.75" hidden="1" x14ac:dyDescent="0.4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2.75" hidden="1" x14ac:dyDescent="0.4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2.75" hidden="1" x14ac:dyDescent="0.4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idden="1" x14ac:dyDescent="0.4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2.75" hidden="1" x14ac:dyDescent="0.4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28.5" hidden="1" x14ac:dyDescent="0.4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2.75" hidden="1" x14ac:dyDescent="0.4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2.75" hidden="1" x14ac:dyDescent="0.4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2.75" hidden="1" x14ac:dyDescent="0.4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42.75" hidden="1" x14ac:dyDescent="0.4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2.75" hidden="1" x14ac:dyDescent="0.4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8.5" hidden="1" x14ac:dyDescent="0.4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2.75" hidden="1" x14ac:dyDescent="0.4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42.75" hidden="1" x14ac:dyDescent="0.4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7" hidden="1" x14ac:dyDescent="0.4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2.75" hidden="1" x14ac:dyDescent="0.4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2.75" hidden="1" x14ac:dyDescent="0.4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2.75" hidden="1" x14ac:dyDescent="0.4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2.75" hidden="1" x14ac:dyDescent="0.4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4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2.75" hidden="1" x14ac:dyDescent="0.4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2.75" hidden="1" x14ac:dyDescent="0.4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2.75" hidden="1" x14ac:dyDescent="0.4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2.75" hidden="1" x14ac:dyDescent="0.4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42.75" hidden="1" x14ac:dyDescent="0.4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2.75" hidden="1" x14ac:dyDescent="0.4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2.75" hidden="1" x14ac:dyDescent="0.4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8.5" hidden="1" x14ac:dyDescent="0.4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2.75" hidden="1" x14ac:dyDescent="0.4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2.75" hidden="1" x14ac:dyDescent="0.4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2.75" hidden="1" x14ac:dyDescent="0.4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8.5" hidden="1" x14ac:dyDescent="0.4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2.75" hidden="1" x14ac:dyDescent="0.4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2.75" hidden="1" x14ac:dyDescent="0.4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2.75" hidden="1" x14ac:dyDescent="0.4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2.75" hidden="1" x14ac:dyDescent="0.4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8.5" hidden="1" x14ac:dyDescent="0.4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2.75" hidden="1" x14ac:dyDescent="0.4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8.5" hidden="1" x14ac:dyDescent="0.4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2.75" hidden="1" x14ac:dyDescent="0.4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2.75" hidden="1" x14ac:dyDescent="0.4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8.5" hidden="1" x14ac:dyDescent="0.4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2.75" hidden="1" x14ac:dyDescent="0.4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2.75" hidden="1" x14ac:dyDescent="0.4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2.75" hidden="1" x14ac:dyDescent="0.4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2.75" hidden="1" x14ac:dyDescent="0.4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42.75" hidden="1" x14ac:dyDescent="0.4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2.75" hidden="1" x14ac:dyDescent="0.4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28.5" hidden="1" x14ac:dyDescent="0.4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8.5" hidden="1" x14ac:dyDescent="0.4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2.75" hidden="1" x14ac:dyDescent="0.4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8.5" hidden="1" x14ac:dyDescent="0.4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8.5" hidden="1" x14ac:dyDescent="0.4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2.75" hidden="1" x14ac:dyDescent="0.4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2.75" hidden="1" x14ac:dyDescent="0.4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2.75" hidden="1" x14ac:dyDescent="0.4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2.75" hidden="1" x14ac:dyDescent="0.4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28.5" hidden="1" x14ac:dyDescent="0.4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42.75" hidden="1" x14ac:dyDescent="0.4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8.5" hidden="1" x14ac:dyDescent="0.4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2.75" hidden="1" x14ac:dyDescent="0.4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8.5" hidden="1" x14ac:dyDescent="0.4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idden="1" x14ac:dyDescent="0.4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42.75" hidden="1" x14ac:dyDescent="0.4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2.75" hidden="1" x14ac:dyDescent="0.4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2.75" hidden="1" x14ac:dyDescent="0.4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8.5" hidden="1" x14ac:dyDescent="0.4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8.5" hidden="1" x14ac:dyDescent="0.4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2.75" hidden="1" x14ac:dyDescent="0.4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2.75" hidden="1" x14ac:dyDescent="0.4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2.75" hidden="1" x14ac:dyDescent="0.4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2.75" hidden="1" x14ac:dyDescent="0.4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28.5" hidden="1" x14ac:dyDescent="0.4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2.75" hidden="1" x14ac:dyDescent="0.4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2.75" hidden="1" x14ac:dyDescent="0.4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2.75" hidden="1" x14ac:dyDescent="0.4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2.75" hidden="1" x14ac:dyDescent="0.4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2.75" hidden="1" x14ac:dyDescent="0.4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2.75" hidden="1" x14ac:dyDescent="0.4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2.75" hidden="1" x14ac:dyDescent="0.4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2.75" hidden="1" x14ac:dyDescent="0.4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2.75" hidden="1" x14ac:dyDescent="0.4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42.75" hidden="1" x14ac:dyDescent="0.4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2.75" hidden="1" x14ac:dyDescent="0.4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2.75" hidden="1" x14ac:dyDescent="0.4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2.75" hidden="1" x14ac:dyDescent="0.4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2.75" hidden="1" x14ac:dyDescent="0.4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2.75" hidden="1" x14ac:dyDescent="0.4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2.75" hidden="1" x14ac:dyDescent="0.4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2.75" hidden="1" x14ac:dyDescent="0.4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2.75" hidden="1" x14ac:dyDescent="0.4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8.5" hidden="1" x14ac:dyDescent="0.4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8.5" hidden="1" x14ac:dyDescent="0.4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2.75" hidden="1" x14ac:dyDescent="0.4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2.75" hidden="1" x14ac:dyDescent="0.4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42.75" hidden="1" x14ac:dyDescent="0.4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2.75" hidden="1" x14ac:dyDescent="0.4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2.75" hidden="1" x14ac:dyDescent="0.4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8.5" hidden="1" x14ac:dyDescent="0.4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2.75" hidden="1" x14ac:dyDescent="0.4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2.75" hidden="1" x14ac:dyDescent="0.4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28.5" hidden="1" x14ac:dyDescent="0.4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2.75" hidden="1" x14ac:dyDescent="0.4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2.75" hidden="1" x14ac:dyDescent="0.4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2.75" hidden="1" x14ac:dyDescent="0.4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2.75" hidden="1" x14ac:dyDescent="0.4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8.5" hidden="1" x14ac:dyDescent="0.4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2.75" hidden="1" x14ac:dyDescent="0.4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2.75" hidden="1" x14ac:dyDescent="0.4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2.75" hidden="1" x14ac:dyDescent="0.4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2.75" hidden="1" x14ac:dyDescent="0.4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2.75" hidden="1" x14ac:dyDescent="0.4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2.75" hidden="1" x14ac:dyDescent="0.4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2.75" hidden="1" x14ac:dyDescent="0.4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42.75" hidden="1" x14ac:dyDescent="0.4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2.75" hidden="1" x14ac:dyDescent="0.4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8.5" hidden="1" x14ac:dyDescent="0.4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8.5" hidden="1" x14ac:dyDescent="0.4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2.75" hidden="1" x14ac:dyDescent="0.4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42.75" hidden="1" x14ac:dyDescent="0.4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2.75" hidden="1" x14ac:dyDescent="0.4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8.5" hidden="1" x14ac:dyDescent="0.4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2.75" hidden="1" x14ac:dyDescent="0.4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4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2.75" hidden="1" x14ac:dyDescent="0.4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8.5" hidden="1" x14ac:dyDescent="0.4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2.75" hidden="1" x14ac:dyDescent="0.4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42.75" hidden="1" x14ac:dyDescent="0.4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2.75" hidden="1" x14ac:dyDescent="0.4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2.75" hidden="1" x14ac:dyDescent="0.4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2.75" hidden="1" x14ac:dyDescent="0.4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2.75" hidden="1" x14ac:dyDescent="0.4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2.75" hidden="1" x14ac:dyDescent="0.4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8.5" hidden="1" x14ac:dyDescent="0.4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7" hidden="1" x14ac:dyDescent="0.4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idden="1" x14ac:dyDescent="0.4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42.75" hidden="1" x14ac:dyDescent="0.4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2.75" hidden="1" x14ac:dyDescent="0.4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2.75" hidden="1" x14ac:dyDescent="0.4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2.75" hidden="1" x14ac:dyDescent="0.4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8.5" hidden="1" x14ac:dyDescent="0.4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2.75" hidden="1" x14ac:dyDescent="0.4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42.75" hidden="1" x14ac:dyDescent="0.4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2.75" hidden="1" x14ac:dyDescent="0.4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5.5" hidden="1" x14ac:dyDescent="0.4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2.75" hidden="1" x14ac:dyDescent="0.4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42.75" hidden="1" x14ac:dyDescent="0.4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2.75" hidden="1" x14ac:dyDescent="0.4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8.5" hidden="1" x14ac:dyDescent="0.4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2.75" hidden="1" x14ac:dyDescent="0.4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2.75" hidden="1" x14ac:dyDescent="0.4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2.75" hidden="1" x14ac:dyDescent="0.4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2.75" hidden="1" x14ac:dyDescent="0.4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2.75" hidden="1" x14ac:dyDescent="0.4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2.75" hidden="1" x14ac:dyDescent="0.4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42.75" hidden="1" x14ac:dyDescent="0.4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2.75" hidden="1" x14ac:dyDescent="0.4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8.5" hidden="1" x14ac:dyDescent="0.4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2.75" hidden="1" x14ac:dyDescent="0.4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2.75" hidden="1" x14ac:dyDescent="0.4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2.75" hidden="1" x14ac:dyDescent="0.4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2.75" hidden="1" x14ac:dyDescent="0.4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2.75" hidden="1" x14ac:dyDescent="0.4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42.75" hidden="1" x14ac:dyDescent="0.4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2.75" hidden="1" x14ac:dyDescent="0.4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2.75" hidden="1" x14ac:dyDescent="0.4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2.75" hidden="1" x14ac:dyDescent="0.4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2.75" hidden="1" x14ac:dyDescent="0.4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2.75" hidden="1" x14ac:dyDescent="0.4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2.75" hidden="1" x14ac:dyDescent="0.4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2.75" hidden="1" x14ac:dyDescent="0.4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2.75" hidden="1" x14ac:dyDescent="0.4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7" hidden="1" x14ac:dyDescent="0.4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28.5" hidden="1" x14ac:dyDescent="0.4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2.75" hidden="1" x14ac:dyDescent="0.4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28.5" hidden="1" x14ac:dyDescent="0.4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42.75" hidden="1" x14ac:dyDescent="0.4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2.75" hidden="1" x14ac:dyDescent="0.4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8.5" hidden="1" x14ac:dyDescent="0.4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2.75" hidden="1" x14ac:dyDescent="0.4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2.75" hidden="1" x14ac:dyDescent="0.4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2.75" hidden="1" x14ac:dyDescent="0.4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2.75" hidden="1" x14ac:dyDescent="0.4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2.75" hidden="1" x14ac:dyDescent="0.4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2.75" hidden="1" x14ac:dyDescent="0.4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2.75" hidden="1" x14ac:dyDescent="0.4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42.75" hidden="1" x14ac:dyDescent="0.4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2.75" hidden="1" x14ac:dyDescent="0.4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2.75" hidden="1" x14ac:dyDescent="0.4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7" hidden="1" x14ac:dyDescent="0.4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2.75" hidden="1" x14ac:dyDescent="0.4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2.75" hidden="1" x14ac:dyDescent="0.4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8.5" hidden="1" x14ac:dyDescent="0.4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42.75" hidden="1" x14ac:dyDescent="0.4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2.75" hidden="1" x14ac:dyDescent="0.4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2.75" hidden="1" x14ac:dyDescent="0.4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2.75" hidden="1" x14ac:dyDescent="0.4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2.75" hidden="1" x14ac:dyDescent="0.4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42.75" hidden="1" x14ac:dyDescent="0.4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2.75" hidden="1" x14ac:dyDescent="0.4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2.75" hidden="1" x14ac:dyDescent="0.4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2.75" hidden="1" x14ac:dyDescent="0.4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2.75" hidden="1" x14ac:dyDescent="0.4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42.75" hidden="1" x14ac:dyDescent="0.4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2.75" hidden="1" x14ac:dyDescent="0.4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2.75" hidden="1" x14ac:dyDescent="0.4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2.75" hidden="1" x14ac:dyDescent="0.4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2.75" hidden="1" x14ac:dyDescent="0.4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2.75" hidden="1" x14ac:dyDescent="0.4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42.75" hidden="1" x14ac:dyDescent="0.4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2.75" hidden="1" x14ac:dyDescent="0.4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8.5" hidden="1" x14ac:dyDescent="0.4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2.75" hidden="1" x14ac:dyDescent="0.4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2.75" hidden="1" x14ac:dyDescent="0.4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8.5" hidden="1" x14ac:dyDescent="0.4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8.5" hidden="1" x14ac:dyDescent="0.4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2.75" hidden="1" x14ac:dyDescent="0.4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2.75" hidden="1" x14ac:dyDescent="0.4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2.75" hidden="1" x14ac:dyDescent="0.4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28.5" hidden="1" x14ac:dyDescent="0.4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2.75" hidden="1" x14ac:dyDescent="0.4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7" hidden="1" x14ac:dyDescent="0.4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28.5" hidden="1" x14ac:dyDescent="0.4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7" hidden="1" x14ac:dyDescent="0.4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4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8.5" hidden="1" x14ac:dyDescent="0.4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2.75" hidden="1" x14ac:dyDescent="0.4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8.5" hidden="1" x14ac:dyDescent="0.4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28.5" hidden="1" x14ac:dyDescent="0.4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42.75" hidden="1" x14ac:dyDescent="0.4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2.75" hidden="1" x14ac:dyDescent="0.4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2.75" hidden="1" x14ac:dyDescent="0.4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2.75" hidden="1" x14ac:dyDescent="0.4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2.75" hidden="1" x14ac:dyDescent="0.4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2.75" hidden="1" x14ac:dyDescent="0.4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2.75" hidden="1" x14ac:dyDescent="0.4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42.75" hidden="1" x14ac:dyDescent="0.4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2.75" hidden="1" x14ac:dyDescent="0.4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2.75" hidden="1" x14ac:dyDescent="0.4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2.75" hidden="1" x14ac:dyDescent="0.4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2.75" hidden="1" x14ac:dyDescent="0.4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2.75" hidden="1" x14ac:dyDescent="0.4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2.75" hidden="1" x14ac:dyDescent="0.4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42.75" hidden="1" x14ac:dyDescent="0.4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7" hidden="1" x14ac:dyDescent="0.4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8.5" hidden="1" x14ac:dyDescent="0.4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2.75" hidden="1" x14ac:dyDescent="0.4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2.75" hidden="1" x14ac:dyDescent="0.4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2.75" hidden="1" x14ac:dyDescent="0.4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2.75" hidden="1" x14ac:dyDescent="0.4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2.75" hidden="1" x14ac:dyDescent="0.4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8.5" hidden="1" x14ac:dyDescent="0.4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2.75" hidden="1" x14ac:dyDescent="0.4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2.75" hidden="1" x14ac:dyDescent="0.4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8.5" hidden="1" x14ac:dyDescent="0.4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2.75" hidden="1" x14ac:dyDescent="0.4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42.75" hidden="1" x14ac:dyDescent="0.4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2.75" hidden="1" x14ac:dyDescent="0.4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2.75" hidden="1" x14ac:dyDescent="0.4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2.75" hidden="1" x14ac:dyDescent="0.4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2.75" hidden="1" x14ac:dyDescent="0.4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2.75" hidden="1" x14ac:dyDescent="0.4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2.75" hidden="1" x14ac:dyDescent="0.4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2.75" hidden="1" x14ac:dyDescent="0.4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2.75" hidden="1" x14ac:dyDescent="0.4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8.5" hidden="1" x14ac:dyDescent="0.4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2.75" hidden="1" x14ac:dyDescent="0.4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2.75" hidden="1" x14ac:dyDescent="0.4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2.75" hidden="1" x14ac:dyDescent="0.4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2.75" hidden="1" x14ac:dyDescent="0.4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2.75" hidden="1" x14ac:dyDescent="0.4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2.75" hidden="1" x14ac:dyDescent="0.4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8.5" hidden="1" x14ac:dyDescent="0.4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8.5" hidden="1" x14ac:dyDescent="0.4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2.75" hidden="1" x14ac:dyDescent="0.4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2.75" hidden="1" x14ac:dyDescent="0.4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2.75" hidden="1" x14ac:dyDescent="0.4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8.5" hidden="1" x14ac:dyDescent="0.4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2.75" hidden="1" x14ac:dyDescent="0.4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2.75" hidden="1" x14ac:dyDescent="0.4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2.75" hidden="1" x14ac:dyDescent="0.4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7" hidden="1" x14ac:dyDescent="0.4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2.75" hidden="1" x14ac:dyDescent="0.4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8.5" hidden="1" x14ac:dyDescent="0.4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4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2.75" hidden="1" x14ac:dyDescent="0.4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2.75" hidden="1" x14ac:dyDescent="0.4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8.5" hidden="1" x14ac:dyDescent="0.4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8.5" hidden="1" x14ac:dyDescent="0.4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2.75" hidden="1" x14ac:dyDescent="0.4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42.75" hidden="1" x14ac:dyDescent="0.4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2.75" hidden="1" x14ac:dyDescent="0.4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42.75" hidden="1" x14ac:dyDescent="0.4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2.75" hidden="1" x14ac:dyDescent="0.4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2.75" hidden="1" x14ac:dyDescent="0.4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2.75" hidden="1" x14ac:dyDescent="0.4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2.75" hidden="1" x14ac:dyDescent="0.4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28.5" hidden="1" x14ac:dyDescent="0.4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2.75" hidden="1" x14ac:dyDescent="0.4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7" hidden="1" x14ac:dyDescent="0.4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2.75" hidden="1" x14ac:dyDescent="0.4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2.75" hidden="1" x14ac:dyDescent="0.4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7" hidden="1" x14ac:dyDescent="0.4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7" hidden="1" x14ac:dyDescent="0.4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2.75" hidden="1" x14ac:dyDescent="0.4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2.75" hidden="1" x14ac:dyDescent="0.4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8.5" hidden="1" x14ac:dyDescent="0.4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2.75" hidden="1" x14ac:dyDescent="0.4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2.75" hidden="1" x14ac:dyDescent="0.4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2.75" hidden="1" x14ac:dyDescent="0.4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2.75" hidden="1" x14ac:dyDescent="0.4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2.75" hidden="1" x14ac:dyDescent="0.4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8.5" hidden="1" x14ac:dyDescent="0.4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2.75" hidden="1" x14ac:dyDescent="0.4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2.75" hidden="1" x14ac:dyDescent="0.4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42.75" hidden="1" x14ac:dyDescent="0.4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2.75" hidden="1" x14ac:dyDescent="0.4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2.75" hidden="1" x14ac:dyDescent="0.4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2.75" hidden="1" x14ac:dyDescent="0.4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42.75" hidden="1" x14ac:dyDescent="0.4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2.75" hidden="1" x14ac:dyDescent="0.4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2.75" hidden="1" x14ac:dyDescent="0.4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8.5" hidden="1" x14ac:dyDescent="0.4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2.75" hidden="1" x14ac:dyDescent="0.4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8.5" hidden="1" x14ac:dyDescent="0.4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2.75" hidden="1" x14ac:dyDescent="0.4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2.75" hidden="1" x14ac:dyDescent="0.4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28.5" hidden="1" x14ac:dyDescent="0.4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2.75" hidden="1" x14ac:dyDescent="0.4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2.75" hidden="1" x14ac:dyDescent="0.4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42.75" hidden="1" x14ac:dyDescent="0.4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2.75" hidden="1" x14ac:dyDescent="0.4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2.75" hidden="1" x14ac:dyDescent="0.4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2.75" hidden="1" x14ac:dyDescent="0.4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2.75" hidden="1" x14ac:dyDescent="0.4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28.5" hidden="1" x14ac:dyDescent="0.4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8.5" hidden="1" x14ac:dyDescent="0.4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2.75" hidden="1" x14ac:dyDescent="0.4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2.75" hidden="1" x14ac:dyDescent="0.4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2.75" hidden="1" x14ac:dyDescent="0.4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2.75" hidden="1" x14ac:dyDescent="0.4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2.75" hidden="1" x14ac:dyDescent="0.4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2.75" hidden="1" x14ac:dyDescent="0.4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2.75" hidden="1" x14ac:dyDescent="0.4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2.75" hidden="1" x14ac:dyDescent="0.4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4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2.75" hidden="1" x14ac:dyDescent="0.4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2.75" hidden="1" x14ac:dyDescent="0.4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2.75" hidden="1" x14ac:dyDescent="0.4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2.75" hidden="1" x14ac:dyDescent="0.4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2.75" hidden="1" x14ac:dyDescent="0.4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2.75" hidden="1" x14ac:dyDescent="0.4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42.75" hidden="1" x14ac:dyDescent="0.4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8.5" hidden="1" x14ac:dyDescent="0.4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2.75" hidden="1" x14ac:dyDescent="0.4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2.75" hidden="1" x14ac:dyDescent="0.4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2.75" hidden="1" x14ac:dyDescent="0.4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42.75" hidden="1" x14ac:dyDescent="0.4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8.5" hidden="1" x14ac:dyDescent="0.4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2.75" hidden="1" x14ac:dyDescent="0.4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2.75" hidden="1" x14ac:dyDescent="0.4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2.75" hidden="1" x14ac:dyDescent="0.4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2.75" hidden="1" x14ac:dyDescent="0.4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2.75" hidden="1" x14ac:dyDescent="0.4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42.75" hidden="1" x14ac:dyDescent="0.4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2.75" hidden="1" x14ac:dyDescent="0.4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2.75" hidden="1" x14ac:dyDescent="0.4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42.75" hidden="1" x14ac:dyDescent="0.4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2.75" hidden="1" x14ac:dyDescent="0.4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8.5" hidden="1" x14ac:dyDescent="0.4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2.75" hidden="1" x14ac:dyDescent="0.4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8.5" hidden="1" x14ac:dyDescent="0.4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2.75" hidden="1" x14ac:dyDescent="0.4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2.75" hidden="1" x14ac:dyDescent="0.4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42.75" hidden="1" x14ac:dyDescent="0.4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2.75" hidden="1" x14ac:dyDescent="0.4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2.75" hidden="1" x14ac:dyDescent="0.4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2.75" hidden="1" x14ac:dyDescent="0.4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2.75" hidden="1" x14ac:dyDescent="0.4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2.75" hidden="1" x14ac:dyDescent="0.4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42.75" hidden="1" x14ac:dyDescent="0.4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2.75" hidden="1" x14ac:dyDescent="0.4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42.75" hidden="1" x14ac:dyDescent="0.4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2.75" hidden="1" x14ac:dyDescent="0.4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8.5" hidden="1" x14ac:dyDescent="0.4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2.75" hidden="1" x14ac:dyDescent="0.4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42.75" hidden="1" x14ac:dyDescent="0.4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2.75" hidden="1" x14ac:dyDescent="0.4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2.75" hidden="1" x14ac:dyDescent="0.4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42.75" hidden="1" x14ac:dyDescent="0.4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2.75" hidden="1" x14ac:dyDescent="0.4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2.75" hidden="1" x14ac:dyDescent="0.4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2.75" hidden="1" x14ac:dyDescent="0.4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2.75" hidden="1" x14ac:dyDescent="0.4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4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2.75" hidden="1" x14ac:dyDescent="0.4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2.75" hidden="1" x14ac:dyDescent="0.4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2.75" hidden="1" x14ac:dyDescent="0.4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8.5" hidden="1" x14ac:dyDescent="0.4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2.75" hidden="1" x14ac:dyDescent="0.4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28.5" hidden="1" x14ac:dyDescent="0.4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2.75" hidden="1" x14ac:dyDescent="0.4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2.75" hidden="1" x14ac:dyDescent="0.4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42.75" hidden="1" x14ac:dyDescent="0.4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28.5" hidden="1" x14ac:dyDescent="0.4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8.5" hidden="1" x14ac:dyDescent="0.4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2.75" hidden="1" x14ac:dyDescent="0.4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2.75" hidden="1" x14ac:dyDescent="0.4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28.5" hidden="1" x14ac:dyDescent="0.4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2.75" hidden="1" x14ac:dyDescent="0.4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2.75" hidden="1" x14ac:dyDescent="0.4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2.75" hidden="1" x14ac:dyDescent="0.4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8.5" hidden="1" x14ac:dyDescent="0.4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2.75" hidden="1" x14ac:dyDescent="0.4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2.75" hidden="1" x14ac:dyDescent="0.4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28.5" hidden="1" x14ac:dyDescent="0.4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2.75" hidden="1" x14ac:dyDescent="0.4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7" hidden="1" x14ac:dyDescent="0.4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42.75" hidden="1" x14ac:dyDescent="0.4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2.75" hidden="1" x14ac:dyDescent="0.4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2.75" hidden="1" x14ac:dyDescent="0.4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8.5" hidden="1" x14ac:dyDescent="0.4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2.75" hidden="1" x14ac:dyDescent="0.4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2.75" hidden="1" x14ac:dyDescent="0.4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8.5" hidden="1" x14ac:dyDescent="0.4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2.75" hidden="1" x14ac:dyDescent="0.4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2.75" hidden="1" x14ac:dyDescent="0.4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2.75" hidden="1" x14ac:dyDescent="0.4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2.75" hidden="1" x14ac:dyDescent="0.4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2.75" hidden="1" x14ac:dyDescent="0.4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2.75" hidden="1" x14ac:dyDescent="0.4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2.75" hidden="1" x14ac:dyDescent="0.4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8.5" hidden="1" x14ac:dyDescent="0.4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2.75" hidden="1" x14ac:dyDescent="0.4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2.75" hidden="1" x14ac:dyDescent="0.4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2.75" hidden="1" x14ac:dyDescent="0.4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2.75" hidden="1" x14ac:dyDescent="0.4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2.75" hidden="1" x14ac:dyDescent="0.4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28.5" hidden="1" x14ac:dyDescent="0.4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2.75" hidden="1" x14ac:dyDescent="0.4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2.75" hidden="1" x14ac:dyDescent="0.4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4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2.75" hidden="1" x14ac:dyDescent="0.4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42.75" hidden="1" x14ac:dyDescent="0.4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4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2.75" hidden="1" x14ac:dyDescent="0.4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2.75" hidden="1" x14ac:dyDescent="0.4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2.75" hidden="1" x14ac:dyDescent="0.4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8.5" hidden="1" x14ac:dyDescent="0.4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2.75" hidden="1" x14ac:dyDescent="0.4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2.75" hidden="1" x14ac:dyDescent="0.4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8.5" hidden="1" x14ac:dyDescent="0.4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2.75" hidden="1" x14ac:dyDescent="0.4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7" hidden="1" x14ac:dyDescent="0.4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2.75" hidden="1" x14ac:dyDescent="0.4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8.5" hidden="1" x14ac:dyDescent="0.4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2.75" hidden="1" x14ac:dyDescent="0.4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2.75" hidden="1" x14ac:dyDescent="0.4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8.5" hidden="1" x14ac:dyDescent="0.4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2.75" hidden="1" x14ac:dyDescent="0.4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42.75" hidden="1" x14ac:dyDescent="0.4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8.5" hidden="1" x14ac:dyDescent="0.4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28.5" hidden="1" x14ac:dyDescent="0.4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42.75" hidden="1" x14ac:dyDescent="0.4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2.75" hidden="1" x14ac:dyDescent="0.4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2.75" hidden="1" x14ac:dyDescent="0.4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2.75" hidden="1" x14ac:dyDescent="0.4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2.75" hidden="1" x14ac:dyDescent="0.4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42.75" hidden="1" x14ac:dyDescent="0.4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2.75" hidden="1" x14ac:dyDescent="0.4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2.75" hidden="1" x14ac:dyDescent="0.4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57" hidden="1" x14ac:dyDescent="0.4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28.5" hidden="1" x14ac:dyDescent="0.4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8.5" hidden="1" x14ac:dyDescent="0.4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42.75" hidden="1" x14ac:dyDescent="0.4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2.75" hidden="1" x14ac:dyDescent="0.4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2.75" hidden="1" x14ac:dyDescent="0.4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42.75" hidden="1" x14ac:dyDescent="0.4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2.75" hidden="1" x14ac:dyDescent="0.4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28.5" hidden="1" x14ac:dyDescent="0.4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2.75" hidden="1" x14ac:dyDescent="0.4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2.75" hidden="1" x14ac:dyDescent="0.4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2.75" hidden="1" x14ac:dyDescent="0.4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2.75" hidden="1" x14ac:dyDescent="0.4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2.75" hidden="1" x14ac:dyDescent="0.4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2.75" hidden="1" x14ac:dyDescent="0.4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42.75" hidden="1" x14ac:dyDescent="0.4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42.75" hidden="1" x14ac:dyDescent="0.4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8.5" hidden="1" x14ac:dyDescent="0.4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8.5" hidden="1" x14ac:dyDescent="0.4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2.75" hidden="1" x14ac:dyDescent="0.4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2.75" hidden="1" x14ac:dyDescent="0.4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8.5" hidden="1" x14ac:dyDescent="0.4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2.75" hidden="1" x14ac:dyDescent="0.4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2.75" hidden="1" x14ac:dyDescent="0.4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8.5" hidden="1" x14ac:dyDescent="0.4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2.75" hidden="1" x14ac:dyDescent="0.4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2.75" hidden="1" x14ac:dyDescent="0.4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2.75" hidden="1" x14ac:dyDescent="0.4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2.75" hidden="1" x14ac:dyDescent="0.4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2.75" hidden="1" x14ac:dyDescent="0.4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2.75" hidden="1" x14ac:dyDescent="0.4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8.5" hidden="1" x14ac:dyDescent="0.4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2.75" hidden="1" x14ac:dyDescent="0.4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42.75" hidden="1" x14ac:dyDescent="0.4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2.75" hidden="1" x14ac:dyDescent="0.4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42.75" hidden="1" x14ac:dyDescent="0.4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2.75" hidden="1" x14ac:dyDescent="0.4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8.5" hidden="1" x14ac:dyDescent="0.4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2.75" hidden="1" x14ac:dyDescent="0.4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2.75" hidden="1" x14ac:dyDescent="0.4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2.75" hidden="1" x14ac:dyDescent="0.4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2.75" hidden="1" x14ac:dyDescent="0.4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2.75" hidden="1" x14ac:dyDescent="0.4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2.75" hidden="1" x14ac:dyDescent="0.4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2.75" hidden="1" x14ac:dyDescent="0.4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42.75" hidden="1" x14ac:dyDescent="0.4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2.75" hidden="1" x14ac:dyDescent="0.4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2.75" hidden="1" x14ac:dyDescent="0.4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2.75" hidden="1" x14ac:dyDescent="0.4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2.75" hidden="1" x14ac:dyDescent="0.4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42.75" hidden="1" x14ac:dyDescent="0.4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2.75" hidden="1" x14ac:dyDescent="0.4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2.75" hidden="1" x14ac:dyDescent="0.4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2.75" hidden="1" x14ac:dyDescent="0.4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2.75" hidden="1" x14ac:dyDescent="0.4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2.75" hidden="1" x14ac:dyDescent="0.4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2.75" hidden="1" x14ac:dyDescent="0.4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8.5" hidden="1" x14ac:dyDescent="0.4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2.75" hidden="1" x14ac:dyDescent="0.4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2.75" hidden="1" x14ac:dyDescent="0.4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8.5" hidden="1" x14ac:dyDescent="0.4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8.5" hidden="1" x14ac:dyDescent="0.4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2.75" hidden="1" x14ac:dyDescent="0.4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2.75" hidden="1" x14ac:dyDescent="0.4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2.75" hidden="1" x14ac:dyDescent="0.4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2.75" hidden="1" x14ac:dyDescent="0.4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2.75" hidden="1" x14ac:dyDescent="0.4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2.75" hidden="1" x14ac:dyDescent="0.4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8.5" hidden="1" x14ac:dyDescent="0.4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2.75" hidden="1" x14ac:dyDescent="0.4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2.75" hidden="1" x14ac:dyDescent="0.4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2.75" hidden="1" x14ac:dyDescent="0.4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2.75" hidden="1" x14ac:dyDescent="0.4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2.75" hidden="1" x14ac:dyDescent="0.4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2.75" hidden="1" x14ac:dyDescent="0.4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28.5" hidden="1" x14ac:dyDescent="0.4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8.5" hidden="1" x14ac:dyDescent="0.4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2.75" hidden="1" x14ac:dyDescent="0.4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42.75" hidden="1" x14ac:dyDescent="0.4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8.5" hidden="1" x14ac:dyDescent="0.4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2.75" hidden="1" x14ac:dyDescent="0.4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2.75" hidden="1" x14ac:dyDescent="0.4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2.75" hidden="1" x14ac:dyDescent="0.4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28.5" hidden="1" x14ac:dyDescent="0.4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2.75" hidden="1" x14ac:dyDescent="0.4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42.75" hidden="1" x14ac:dyDescent="0.4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2.75" hidden="1" x14ac:dyDescent="0.4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2.75" hidden="1" x14ac:dyDescent="0.4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2.75" hidden="1" x14ac:dyDescent="0.4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2.75" hidden="1" x14ac:dyDescent="0.4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2.75" hidden="1" x14ac:dyDescent="0.4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2.75" hidden="1" x14ac:dyDescent="0.4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2.75" hidden="1" x14ac:dyDescent="0.4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2.75" hidden="1" x14ac:dyDescent="0.4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2.75" hidden="1" x14ac:dyDescent="0.4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7" hidden="1" x14ac:dyDescent="0.4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2.75" hidden="1" x14ac:dyDescent="0.4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42.75" hidden="1" x14ac:dyDescent="0.4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2.75" hidden="1" x14ac:dyDescent="0.4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8.5" hidden="1" x14ac:dyDescent="0.4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42.75" hidden="1" x14ac:dyDescent="0.4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42.75" hidden="1" x14ac:dyDescent="0.4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2.75" hidden="1" x14ac:dyDescent="0.4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8.5" hidden="1" x14ac:dyDescent="0.4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2.75" hidden="1" x14ac:dyDescent="0.4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8.5" hidden="1" x14ac:dyDescent="0.4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2.75" hidden="1" x14ac:dyDescent="0.4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2.75" hidden="1" x14ac:dyDescent="0.4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2.75" hidden="1" x14ac:dyDescent="0.4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2.75" hidden="1" x14ac:dyDescent="0.4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2.75" hidden="1" x14ac:dyDescent="0.4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2.75" hidden="1" x14ac:dyDescent="0.4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2.75" hidden="1" x14ac:dyDescent="0.4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2.75" hidden="1" x14ac:dyDescent="0.4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8.5" hidden="1" x14ac:dyDescent="0.4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2.75" hidden="1" x14ac:dyDescent="0.4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42.75" hidden="1" x14ac:dyDescent="0.4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2.75" hidden="1" x14ac:dyDescent="0.4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8.5" hidden="1" x14ac:dyDescent="0.4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2.75" hidden="1" x14ac:dyDescent="0.4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2.75" hidden="1" x14ac:dyDescent="0.4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2.75" hidden="1" x14ac:dyDescent="0.4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8.5" hidden="1" x14ac:dyDescent="0.4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2.75" hidden="1" x14ac:dyDescent="0.4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42.75" hidden="1" x14ac:dyDescent="0.4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2.75" hidden="1" x14ac:dyDescent="0.4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2.75" hidden="1" x14ac:dyDescent="0.4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2.75" hidden="1" x14ac:dyDescent="0.4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2.75" hidden="1" x14ac:dyDescent="0.4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2.75" hidden="1" x14ac:dyDescent="0.4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42.75" hidden="1" x14ac:dyDescent="0.4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2.75" hidden="1" x14ac:dyDescent="0.4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2.75" hidden="1" x14ac:dyDescent="0.4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8.5" hidden="1" x14ac:dyDescent="0.4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2.75" hidden="1" x14ac:dyDescent="0.4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28.5" hidden="1" x14ac:dyDescent="0.4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7" hidden="1" x14ac:dyDescent="0.4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2.75" hidden="1" x14ac:dyDescent="0.4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7" hidden="1" x14ac:dyDescent="0.4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2.75" hidden="1" x14ac:dyDescent="0.4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42.75" hidden="1" x14ac:dyDescent="0.4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2.75" hidden="1" x14ac:dyDescent="0.4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2.75" hidden="1" x14ac:dyDescent="0.4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2.75" hidden="1" x14ac:dyDescent="0.4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28.5" hidden="1" x14ac:dyDescent="0.4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2.75" hidden="1" x14ac:dyDescent="0.4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2.75" hidden="1" x14ac:dyDescent="0.4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8.5" hidden="1" x14ac:dyDescent="0.4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7" hidden="1" x14ac:dyDescent="0.4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2.75" hidden="1" x14ac:dyDescent="0.4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2.75" hidden="1" x14ac:dyDescent="0.4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2.75" hidden="1" x14ac:dyDescent="0.4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2.75" hidden="1" x14ac:dyDescent="0.4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2.75" hidden="1" x14ac:dyDescent="0.4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2.75" hidden="1" x14ac:dyDescent="0.4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2.75" hidden="1" x14ac:dyDescent="0.4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2.75" hidden="1" x14ac:dyDescent="0.4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8.5" hidden="1" x14ac:dyDescent="0.4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2.75" hidden="1" x14ac:dyDescent="0.4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2.75" hidden="1" x14ac:dyDescent="0.4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2.75" hidden="1" x14ac:dyDescent="0.4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2.75" hidden="1" x14ac:dyDescent="0.4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2.75" hidden="1" x14ac:dyDescent="0.4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2.75" hidden="1" x14ac:dyDescent="0.4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2.75" hidden="1" x14ac:dyDescent="0.4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2.75" hidden="1" x14ac:dyDescent="0.4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2.75" hidden="1" x14ac:dyDescent="0.4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2.75" hidden="1" x14ac:dyDescent="0.4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2.75" hidden="1" x14ac:dyDescent="0.4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2.75" hidden="1" x14ac:dyDescent="0.4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2.75" hidden="1" x14ac:dyDescent="0.4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8.5" hidden="1" x14ac:dyDescent="0.4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2.75" hidden="1" x14ac:dyDescent="0.4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2.75" hidden="1" x14ac:dyDescent="0.4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2.75" hidden="1" x14ac:dyDescent="0.4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2.75" hidden="1" x14ac:dyDescent="0.4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8.5" hidden="1" x14ac:dyDescent="0.4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28.5" hidden="1" x14ac:dyDescent="0.4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2.75" hidden="1" x14ac:dyDescent="0.4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2.75" hidden="1" x14ac:dyDescent="0.4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2.75" hidden="1" x14ac:dyDescent="0.4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2.75" hidden="1" x14ac:dyDescent="0.4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28.5" hidden="1" x14ac:dyDescent="0.4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2.75" hidden="1" x14ac:dyDescent="0.4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8.5" hidden="1" x14ac:dyDescent="0.4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2.75" hidden="1" x14ac:dyDescent="0.4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2.75" hidden="1" x14ac:dyDescent="0.4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2.75" hidden="1" x14ac:dyDescent="0.4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2.75" hidden="1" x14ac:dyDescent="0.4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42.75" hidden="1" x14ac:dyDescent="0.4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2.75" hidden="1" x14ac:dyDescent="0.4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2.75" hidden="1" x14ac:dyDescent="0.4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8.5" hidden="1" x14ac:dyDescent="0.4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42.75" hidden="1" x14ac:dyDescent="0.4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2.75" hidden="1" x14ac:dyDescent="0.4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2.75" hidden="1" x14ac:dyDescent="0.4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2.75" hidden="1" x14ac:dyDescent="0.4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28.5" hidden="1" x14ac:dyDescent="0.4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8.5" hidden="1" x14ac:dyDescent="0.4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2.75" hidden="1" x14ac:dyDescent="0.4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2.75" hidden="1" x14ac:dyDescent="0.4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7" hidden="1" x14ac:dyDescent="0.4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2.75" hidden="1" x14ac:dyDescent="0.4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42.75" hidden="1" x14ac:dyDescent="0.4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2.75" hidden="1" x14ac:dyDescent="0.4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2.75" hidden="1" x14ac:dyDescent="0.4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2.75" hidden="1" x14ac:dyDescent="0.4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2.75" hidden="1" x14ac:dyDescent="0.4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7" hidden="1" x14ac:dyDescent="0.4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2.75" hidden="1" x14ac:dyDescent="0.4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8.5" hidden="1" x14ac:dyDescent="0.4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2.75" hidden="1" x14ac:dyDescent="0.4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2.75" hidden="1" x14ac:dyDescent="0.4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2.75" hidden="1" x14ac:dyDescent="0.4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2.75" hidden="1" x14ac:dyDescent="0.4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2.75" hidden="1" x14ac:dyDescent="0.4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2.75" hidden="1" x14ac:dyDescent="0.4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2.75" hidden="1" x14ac:dyDescent="0.4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2.75" hidden="1" x14ac:dyDescent="0.4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2.75" hidden="1" x14ac:dyDescent="0.4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2.75" hidden="1" x14ac:dyDescent="0.4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idden="1" x14ac:dyDescent="0.4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2.75" hidden="1" x14ac:dyDescent="0.4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2.75" hidden="1" x14ac:dyDescent="0.4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2.75" hidden="1" x14ac:dyDescent="0.4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2.75" hidden="1" x14ac:dyDescent="0.4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7" hidden="1" x14ac:dyDescent="0.4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28.5" hidden="1" x14ac:dyDescent="0.4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28.5" hidden="1" x14ac:dyDescent="0.4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7" hidden="1" x14ac:dyDescent="0.4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42.75" hidden="1" x14ac:dyDescent="0.4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42.75" hidden="1" x14ac:dyDescent="0.4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2.75" hidden="1" x14ac:dyDescent="0.4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2.75" hidden="1" x14ac:dyDescent="0.4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2.75" hidden="1" x14ac:dyDescent="0.4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2.75" hidden="1" x14ac:dyDescent="0.4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2.75" hidden="1" x14ac:dyDescent="0.4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4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2.75" hidden="1" x14ac:dyDescent="0.4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2.75" hidden="1" x14ac:dyDescent="0.4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8.5" hidden="1" x14ac:dyDescent="0.4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8.5" hidden="1" x14ac:dyDescent="0.4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2.75" hidden="1" x14ac:dyDescent="0.4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8.5" hidden="1" x14ac:dyDescent="0.4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42.75" hidden="1" x14ac:dyDescent="0.4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2.75" hidden="1" x14ac:dyDescent="0.4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8.5" hidden="1" x14ac:dyDescent="0.4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8.5" hidden="1" x14ac:dyDescent="0.4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2.75" hidden="1" x14ac:dyDescent="0.4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42.75" hidden="1" x14ac:dyDescent="0.4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8.5" hidden="1" x14ac:dyDescent="0.4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2.75" hidden="1" x14ac:dyDescent="0.4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42.75" hidden="1" x14ac:dyDescent="0.4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2.75" hidden="1" x14ac:dyDescent="0.4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42.75" hidden="1" x14ac:dyDescent="0.4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2.75" hidden="1" x14ac:dyDescent="0.4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2.75" hidden="1" x14ac:dyDescent="0.4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42.75" hidden="1" x14ac:dyDescent="0.4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8.5" hidden="1" x14ac:dyDescent="0.4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8.5" hidden="1" x14ac:dyDescent="0.4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8.5" hidden="1" x14ac:dyDescent="0.4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42.75" hidden="1" x14ac:dyDescent="0.4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2.75" hidden="1" x14ac:dyDescent="0.4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7" hidden="1" x14ac:dyDescent="0.4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42.75" hidden="1" x14ac:dyDescent="0.4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42.75" hidden="1" x14ac:dyDescent="0.4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2.75" hidden="1" x14ac:dyDescent="0.4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2.75" hidden="1" x14ac:dyDescent="0.4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2.75" hidden="1" x14ac:dyDescent="0.4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2.75" hidden="1" x14ac:dyDescent="0.4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2.75" hidden="1" x14ac:dyDescent="0.4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2.75" hidden="1" x14ac:dyDescent="0.4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2.75" hidden="1" x14ac:dyDescent="0.4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2.75" hidden="1" x14ac:dyDescent="0.4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2.75" hidden="1" x14ac:dyDescent="0.4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2.75" hidden="1" x14ac:dyDescent="0.4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42.75" hidden="1" x14ac:dyDescent="0.4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42.75" hidden="1" x14ac:dyDescent="0.4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2.75" hidden="1" x14ac:dyDescent="0.4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2.75" hidden="1" x14ac:dyDescent="0.4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2.75" hidden="1" x14ac:dyDescent="0.4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4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2.75" hidden="1" x14ac:dyDescent="0.4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28.5" hidden="1" x14ac:dyDescent="0.4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2.75" hidden="1" x14ac:dyDescent="0.4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2.75" hidden="1" x14ac:dyDescent="0.4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28.5" hidden="1" x14ac:dyDescent="0.4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2.75" hidden="1" x14ac:dyDescent="0.4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2.75" hidden="1" x14ac:dyDescent="0.4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42.75" hidden="1" x14ac:dyDescent="0.4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7" hidden="1" x14ac:dyDescent="0.4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2.75" hidden="1" x14ac:dyDescent="0.4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7" hidden="1" x14ac:dyDescent="0.4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8.5" hidden="1" x14ac:dyDescent="0.4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2.75" hidden="1" x14ac:dyDescent="0.4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8.5" hidden="1" x14ac:dyDescent="0.4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2.75" hidden="1" x14ac:dyDescent="0.4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8.5" hidden="1" x14ac:dyDescent="0.4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2.75" hidden="1" x14ac:dyDescent="0.4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2.75" hidden="1" x14ac:dyDescent="0.4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2.75" hidden="1" x14ac:dyDescent="0.4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28.5" hidden="1" x14ac:dyDescent="0.4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42.75" hidden="1" x14ac:dyDescent="0.4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2.75" hidden="1" x14ac:dyDescent="0.4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2.75" hidden="1" x14ac:dyDescent="0.4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2.75" hidden="1" x14ac:dyDescent="0.4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42.75" hidden="1" x14ac:dyDescent="0.4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2.75" hidden="1" x14ac:dyDescent="0.4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2.75" hidden="1" x14ac:dyDescent="0.4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2.75" hidden="1" x14ac:dyDescent="0.4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8.5" hidden="1" x14ac:dyDescent="0.4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2.75" hidden="1" x14ac:dyDescent="0.4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2.75" hidden="1" x14ac:dyDescent="0.4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2.75" hidden="1" x14ac:dyDescent="0.4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8.5" hidden="1" x14ac:dyDescent="0.4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2.75" hidden="1" x14ac:dyDescent="0.4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2.75" hidden="1" x14ac:dyDescent="0.4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2.75" hidden="1" x14ac:dyDescent="0.4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2.75" hidden="1" x14ac:dyDescent="0.4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42.75" hidden="1" x14ac:dyDescent="0.4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2.75" hidden="1" x14ac:dyDescent="0.4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8.5" hidden="1" x14ac:dyDescent="0.4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7" hidden="1" x14ac:dyDescent="0.4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2.75" hidden="1" x14ac:dyDescent="0.4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4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2.75" hidden="1" x14ac:dyDescent="0.4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2.75" hidden="1" x14ac:dyDescent="0.4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2.75" hidden="1" x14ac:dyDescent="0.4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2.75" hidden="1" x14ac:dyDescent="0.4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2.75" hidden="1" x14ac:dyDescent="0.4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42.75" hidden="1" x14ac:dyDescent="0.4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2.75" hidden="1" x14ac:dyDescent="0.4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2.75" hidden="1" x14ac:dyDescent="0.4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2.75" hidden="1" x14ac:dyDescent="0.4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2.75" hidden="1" x14ac:dyDescent="0.4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2.75" hidden="1" x14ac:dyDescent="0.4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8.5" hidden="1" x14ac:dyDescent="0.4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2.75" hidden="1" x14ac:dyDescent="0.4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42.75" hidden="1" x14ac:dyDescent="0.4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2.75" hidden="1" x14ac:dyDescent="0.4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2.75" hidden="1" x14ac:dyDescent="0.4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28.5" hidden="1" x14ac:dyDescent="0.4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2.75" hidden="1" x14ac:dyDescent="0.4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2.75" hidden="1" x14ac:dyDescent="0.4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2.75" hidden="1" x14ac:dyDescent="0.4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2.75" hidden="1" x14ac:dyDescent="0.4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8.5" hidden="1" x14ac:dyDescent="0.4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2.75" hidden="1" x14ac:dyDescent="0.4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42.75" hidden="1" x14ac:dyDescent="0.4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2.75" hidden="1" x14ac:dyDescent="0.4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2.75" hidden="1" x14ac:dyDescent="0.4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7" hidden="1" x14ac:dyDescent="0.4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4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2.75" hidden="1" x14ac:dyDescent="0.4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2.75" hidden="1" x14ac:dyDescent="0.4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8.5" hidden="1" x14ac:dyDescent="0.4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2.75" hidden="1" x14ac:dyDescent="0.4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42.75" hidden="1" x14ac:dyDescent="0.4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42.75" hidden="1" x14ac:dyDescent="0.4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2.75" hidden="1" x14ac:dyDescent="0.4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2.75" hidden="1" x14ac:dyDescent="0.4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2.75" hidden="1" x14ac:dyDescent="0.4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2.75" hidden="1" x14ac:dyDescent="0.4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2.75" hidden="1" x14ac:dyDescent="0.4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2.75" hidden="1" x14ac:dyDescent="0.4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2.75" hidden="1" x14ac:dyDescent="0.4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2.75" hidden="1" x14ac:dyDescent="0.4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42.75" hidden="1" x14ac:dyDescent="0.4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2.75" hidden="1" x14ac:dyDescent="0.4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2.75" hidden="1" x14ac:dyDescent="0.4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2.75" hidden="1" x14ac:dyDescent="0.4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42.75" hidden="1" x14ac:dyDescent="0.4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42.75" hidden="1" x14ac:dyDescent="0.4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2.75" hidden="1" x14ac:dyDescent="0.4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8.5" hidden="1" x14ac:dyDescent="0.4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28.5" hidden="1" x14ac:dyDescent="0.4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2.75" hidden="1" x14ac:dyDescent="0.4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2.75" hidden="1" x14ac:dyDescent="0.4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2.75" hidden="1" x14ac:dyDescent="0.4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2.75" hidden="1" x14ac:dyDescent="0.4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8.5" hidden="1" x14ac:dyDescent="0.4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2.75" hidden="1" x14ac:dyDescent="0.4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2.75" hidden="1" x14ac:dyDescent="0.4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2.75" hidden="1" x14ac:dyDescent="0.4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2.75" hidden="1" x14ac:dyDescent="0.4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2.75" hidden="1" x14ac:dyDescent="0.4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2.75" hidden="1" x14ac:dyDescent="0.4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2.75" hidden="1" x14ac:dyDescent="0.4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2.75" hidden="1" x14ac:dyDescent="0.4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2.75" hidden="1" x14ac:dyDescent="0.4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2.75" hidden="1" x14ac:dyDescent="0.4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2.75" hidden="1" x14ac:dyDescent="0.4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2.75" hidden="1" x14ac:dyDescent="0.4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8.5" hidden="1" x14ac:dyDescent="0.4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2.75" hidden="1" x14ac:dyDescent="0.4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42.75" hidden="1" x14ac:dyDescent="0.4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2.75" hidden="1" x14ac:dyDescent="0.4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2.75" hidden="1" x14ac:dyDescent="0.4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2.75" hidden="1" x14ac:dyDescent="0.4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8.5" hidden="1" x14ac:dyDescent="0.4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2.75" hidden="1" x14ac:dyDescent="0.4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8.5" hidden="1" x14ac:dyDescent="0.4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2.75" hidden="1" x14ac:dyDescent="0.4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8.5" hidden="1" x14ac:dyDescent="0.4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2.75" hidden="1" x14ac:dyDescent="0.4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42.75" hidden="1" x14ac:dyDescent="0.4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2.75" hidden="1" x14ac:dyDescent="0.4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2.75" hidden="1" x14ac:dyDescent="0.4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2.75" hidden="1" x14ac:dyDescent="0.4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42.75" hidden="1" x14ac:dyDescent="0.4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2.75" hidden="1" x14ac:dyDescent="0.4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2.75" hidden="1" x14ac:dyDescent="0.4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8.5" hidden="1" x14ac:dyDescent="0.4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2.75" hidden="1" x14ac:dyDescent="0.4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2.75" hidden="1" x14ac:dyDescent="0.4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2.75" hidden="1" x14ac:dyDescent="0.4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8.5" hidden="1" x14ac:dyDescent="0.4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28.5" hidden="1" x14ac:dyDescent="0.4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42.75" hidden="1" x14ac:dyDescent="0.4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2.75" hidden="1" x14ac:dyDescent="0.4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8.5" hidden="1" x14ac:dyDescent="0.4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2.75" hidden="1" x14ac:dyDescent="0.4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2.75" hidden="1" x14ac:dyDescent="0.4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7" hidden="1" x14ac:dyDescent="0.4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2.75" hidden="1" x14ac:dyDescent="0.4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2.75" hidden="1" x14ac:dyDescent="0.4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42.75" hidden="1" x14ac:dyDescent="0.4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28.5" hidden="1" x14ac:dyDescent="0.4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42.75" hidden="1" x14ac:dyDescent="0.4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2.75" hidden="1" x14ac:dyDescent="0.4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2.75" hidden="1" x14ac:dyDescent="0.4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2.75" hidden="1" x14ac:dyDescent="0.4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2.75" hidden="1" x14ac:dyDescent="0.4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2.75" hidden="1" x14ac:dyDescent="0.4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2.75" hidden="1" x14ac:dyDescent="0.4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8.5" hidden="1" x14ac:dyDescent="0.4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2.75" hidden="1" x14ac:dyDescent="0.4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2.75" hidden="1" x14ac:dyDescent="0.4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2.75" hidden="1" x14ac:dyDescent="0.4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2.75" hidden="1" x14ac:dyDescent="0.4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2.75" hidden="1" x14ac:dyDescent="0.4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2.75" hidden="1" x14ac:dyDescent="0.4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42.75" hidden="1" x14ac:dyDescent="0.4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2.75" hidden="1" x14ac:dyDescent="0.4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28.5" hidden="1" x14ac:dyDescent="0.4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8.5" hidden="1" x14ac:dyDescent="0.4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2.75" hidden="1" x14ac:dyDescent="0.4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2.75" hidden="1" x14ac:dyDescent="0.4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2.75" hidden="1" x14ac:dyDescent="0.4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2.75" hidden="1" x14ac:dyDescent="0.4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2.75" hidden="1" x14ac:dyDescent="0.4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2.75" hidden="1" x14ac:dyDescent="0.4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42.75" hidden="1" x14ac:dyDescent="0.4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8.5" hidden="1" x14ac:dyDescent="0.4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2.75" hidden="1" x14ac:dyDescent="0.4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2.75" hidden="1" x14ac:dyDescent="0.4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7" hidden="1" x14ac:dyDescent="0.4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8.5" hidden="1" x14ac:dyDescent="0.4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7" hidden="1" x14ac:dyDescent="0.4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2.75" hidden="1" x14ac:dyDescent="0.4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2.75" hidden="1" x14ac:dyDescent="0.4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2.75" hidden="1" x14ac:dyDescent="0.4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2.75" hidden="1" x14ac:dyDescent="0.4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2.75" hidden="1" x14ac:dyDescent="0.4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42.75" hidden="1" x14ac:dyDescent="0.4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8.5" hidden="1" x14ac:dyDescent="0.4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42.75" hidden="1" x14ac:dyDescent="0.4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2.75" hidden="1" x14ac:dyDescent="0.4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2.75" hidden="1" x14ac:dyDescent="0.4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2.75" hidden="1" x14ac:dyDescent="0.4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2.75" hidden="1" x14ac:dyDescent="0.4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4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8.5" hidden="1" x14ac:dyDescent="0.4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2.75" hidden="1" x14ac:dyDescent="0.4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2.75" hidden="1" x14ac:dyDescent="0.4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4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42.75" hidden="1" x14ac:dyDescent="0.4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2.75" hidden="1" x14ac:dyDescent="0.4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2.75" hidden="1" x14ac:dyDescent="0.4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2.75" hidden="1" x14ac:dyDescent="0.4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2.75" hidden="1" x14ac:dyDescent="0.4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2.75" hidden="1" x14ac:dyDescent="0.4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2.75" hidden="1" x14ac:dyDescent="0.4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42.75" hidden="1" x14ac:dyDescent="0.4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8.5" hidden="1" x14ac:dyDescent="0.4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2.75" hidden="1" x14ac:dyDescent="0.4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2.75" hidden="1" x14ac:dyDescent="0.4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2.75" hidden="1" x14ac:dyDescent="0.4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42.75" hidden="1" x14ac:dyDescent="0.4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2.75" hidden="1" x14ac:dyDescent="0.4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7" hidden="1" x14ac:dyDescent="0.4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42.75" hidden="1" x14ac:dyDescent="0.4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2.75" hidden="1" x14ac:dyDescent="0.4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2.75" hidden="1" x14ac:dyDescent="0.4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2.75" hidden="1" x14ac:dyDescent="0.4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42.75" hidden="1" x14ac:dyDescent="0.4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4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2.75" hidden="1" x14ac:dyDescent="0.4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2.75" hidden="1" x14ac:dyDescent="0.4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2.75" hidden="1" x14ac:dyDescent="0.4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2.75" hidden="1" x14ac:dyDescent="0.4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2.75" hidden="1" x14ac:dyDescent="0.4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2.75" hidden="1" x14ac:dyDescent="0.4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2.75" hidden="1" x14ac:dyDescent="0.4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8.5" hidden="1" x14ac:dyDescent="0.4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42.75" hidden="1" x14ac:dyDescent="0.4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8.5" hidden="1" x14ac:dyDescent="0.4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2.75" hidden="1" x14ac:dyDescent="0.4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2.75" hidden="1" x14ac:dyDescent="0.4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42.75" hidden="1" x14ac:dyDescent="0.4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28.5" hidden="1" x14ac:dyDescent="0.4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42.75" hidden="1" x14ac:dyDescent="0.4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2.75" hidden="1" x14ac:dyDescent="0.4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2.75" hidden="1" x14ac:dyDescent="0.4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2.75" hidden="1" x14ac:dyDescent="0.4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2.75" hidden="1" x14ac:dyDescent="0.4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2.75" hidden="1" x14ac:dyDescent="0.4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2.75" hidden="1" x14ac:dyDescent="0.4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8.5" hidden="1" x14ac:dyDescent="0.4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2.75" hidden="1" x14ac:dyDescent="0.4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8.5" hidden="1" x14ac:dyDescent="0.4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2.75" hidden="1" x14ac:dyDescent="0.4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2.75" hidden="1" x14ac:dyDescent="0.4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2.75" hidden="1" x14ac:dyDescent="0.4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2.75" hidden="1" x14ac:dyDescent="0.4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8.5" hidden="1" x14ac:dyDescent="0.4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2.75" hidden="1" x14ac:dyDescent="0.4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2.75" hidden="1" x14ac:dyDescent="0.4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2.75" hidden="1" x14ac:dyDescent="0.4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8.5" hidden="1" x14ac:dyDescent="0.4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2.75" hidden="1" x14ac:dyDescent="0.4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57" hidden="1" x14ac:dyDescent="0.4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2.75" hidden="1" x14ac:dyDescent="0.4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2.75" hidden="1" x14ac:dyDescent="0.4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2.75" hidden="1" x14ac:dyDescent="0.4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2.75" hidden="1" x14ac:dyDescent="0.4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2.75" hidden="1" x14ac:dyDescent="0.4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2.75" hidden="1" x14ac:dyDescent="0.4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2.75" hidden="1" x14ac:dyDescent="0.4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2.75" hidden="1" x14ac:dyDescent="0.4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28.5" hidden="1" x14ac:dyDescent="0.4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4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2.75" hidden="1" x14ac:dyDescent="0.4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8.5" hidden="1" x14ac:dyDescent="0.4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8.5" hidden="1" x14ac:dyDescent="0.4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28.5" hidden="1" x14ac:dyDescent="0.4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42.75" hidden="1" x14ac:dyDescent="0.4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2.75" hidden="1" x14ac:dyDescent="0.4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2.75" hidden="1" x14ac:dyDescent="0.4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2.75" hidden="1" x14ac:dyDescent="0.4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2.75" hidden="1" x14ac:dyDescent="0.4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57" hidden="1" x14ac:dyDescent="0.4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2.75" hidden="1" x14ac:dyDescent="0.4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2.75" hidden="1" x14ac:dyDescent="0.4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2.75" hidden="1" x14ac:dyDescent="0.4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28.5" hidden="1" x14ac:dyDescent="0.4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8.5" hidden="1" x14ac:dyDescent="0.4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2.75" hidden="1" x14ac:dyDescent="0.4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7" hidden="1" x14ac:dyDescent="0.4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2.75" hidden="1" x14ac:dyDescent="0.4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2.75" hidden="1" x14ac:dyDescent="0.4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2.75" hidden="1" x14ac:dyDescent="0.4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2.75" hidden="1" x14ac:dyDescent="0.4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28.5" hidden="1" x14ac:dyDescent="0.4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8.5" hidden="1" x14ac:dyDescent="0.4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2.75" hidden="1" x14ac:dyDescent="0.4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2.75" hidden="1" x14ac:dyDescent="0.4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2.75" hidden="1" x14ac:dyDescent="0.4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2.75" hidden="1" x14ac:dyDescent="0.4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2.75" hidden="1" x14ac:dyDescent="0.4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2.75" hidden="1" x14ac:dyDescent="0.4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8.5" hidden="1" x14ac:dyDescent="0.4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42.75" hidden="1" x14ac:dyDescent="0.4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2.75" hidden="1" x14ac:dyDescent="0.4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2.75" hidden="1" x14ac:dyDescent="0.4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8.5" hidden="1" x14ac:dyDescent="0.4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2.75" hidden="1" x14ac:dyDescent="0.4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8.5" hidden="1" x14ac:dyDescent="0.4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2.75" hidden="1" x14ac:dyDescent="0.4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2.75" hidden="1" x14ac:dyDescent="0.4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2.75" hidden="1" x14ac:dyDescent="0.4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2.75" hidden="1" x14ac:dyDescent="0.4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2.75" hidden="1" x14ac:dyDescent="0.4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2.75" hidden="1" x14ac:dyDescent="0.4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2.75" hidden="1" x14ac:dyDescent="0.4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2.75" hidden="1" x14ac:dyDescent="0.4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2.75" hidden="1" x14ac:dyDescent="0.4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2.75" hidden="1" x14ac:dyDescent="0.4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2.75" hidden="1" x14ac:dyDescent="0.4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2.75" hidden="1" x14ac:dyDescent="0.4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42.75" hidden="1" x14ac:dyDescent="0.4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2.75" hidden="1" x14ac:dyDescent="0.4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7" hidden="1" x14ac:dyDescent="0.4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2.75" hidden="1" x14ac:dyDescent="0.4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8.5" hidden="1" x14ac:dyDescent="0.4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28.5" hidden="1" x14ac:dyDescent="0.4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8.5" hidden="1" x14ac:dyDescent="0.4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2.75" hidden="1" x14ac:dyDescent="0.4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2.75" hidden="1" x14ac:dyDescent="0.4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2.75" hidden="1" x14ac:dyDescent="0.4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8.5" hidden="1" x14ac:dyDescent="0.4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2.75" hidden="1" x14ac:dyDescent="0.4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2.75" hidden="1" x14ac:dyDescent="0.4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8.5" hidden="1" x14ac:dyDescent="0.4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2.75" hidden="1" x14ac:dyDescent="0.4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2.75" hidden="1" x14ac:dyDescent="0.4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2.75" hidden="1" x14ac:dyDescent="0.4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7" hidden="1" x14ac:dyDescent="0.4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7" hidden="1" x14ac:dyDescent="0.4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2.75" hidden="1" x14ac:dyDescent="0.4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2.75" hidden="1" x14ac:dyDescent="0.4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2.75" hidden="1" x14ac:dyDescent="0.4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2.75" hidden="1" x14ac:dyDescent="0.4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2.75" hidden="1" x14ac:dyDescent="0.4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2.75" hidden="1" x14ac:dyDescent="0.4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2.75" hidden="1" x14ac:dyDescent="0.4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2.75" hidden="1" x14ac:dyDescent="0.4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2.75" hidden="1" x14ac:dyDescent="0.4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2.75" hidden="1" x14ac:dyDescent="0.4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7" hidden="1" x14ac:dyDescent="0.4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2.75" hidden="1" x14ac:dyDescent="0.4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idden="1" x14ac:dyDescent="0.4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2.75" hidden="1" x14ac:dyDescent="0.4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2.75" hidden="1" x14ac:dyDescent="0.4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2.75" hidden="1" x14ac:dyDescent="0.4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2.75" hidden="1" x14ac:dyDescent="0.4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2.75" hidden="1" x14ac:dyDescent="0.4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2.75" hidden="1" x14ac:dyDescent="0.4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2.75" hidden="1" x14ac:dyDescent="0.4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2.75" hidden="1" x14ac:dyDescent="0.4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2.75" hidden="1" x14ac:dyDescent="0.4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42.75" hidden="1" x14ac:dyDescent="0.4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2.75" hidden="1" x14ac:dyDescent="0.4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2.75" hidden="1" x14ac:dyDescent="0.4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42.75" hidden="1" x14ac:dyDescent="0.4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42.75" hidden="1" x14ac:dyDescent="0.4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42.75" hidden="1" x14ac:dyDescent="0.4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28.5" hidden="1" x14ac:dyDescent="0.4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42.75" hidden="1" x14ac:dyDescent="0.4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42.75" hidden="1" x14ac:dyDescent="0.4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42.75" hidden="1" x14ac:dyDescent="0.4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2.75" hidden="1" x14ac:dyDescent="0.4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2.75" hidden="1" x14ac:dyDescent="0.4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8.5" hidden="1" x14ac:dyDescent="0.4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28.5" hidden="1" x14ac:dyDescent="0.4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2.75" hidden="1" x14ac:dyDescent="0.4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4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2.75" hidden="1" x14ac:dyDescent="0.4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2.75" hidden="1" x14ac:dyDescent="0.4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42.75" hidden="1" x14ac:dyDescent="0.4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7" hidden="1" x14ac:dyDescent="0.4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2.75" hidden="1" x14ac:dyDescent="0.4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2.75" hidden="1" x14ac:dyDescent="0.4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7" hidden="1" x14ac:dyDescent="0.4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2.75" hidden="1" x14ac:dyDescent="0.4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2.75" hidden="1" x14ac:dyDescent="0.4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2.75" hidden="1" x14ac:dyDescent="0.4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2.75" hidden="1" x14ac:dyDescent="0.4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2.75" hidden="1" x14ac:dyDescent="0.4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42.75" hidden="1" x14ac:dyDescent="0.4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2.75" hidden="1" x14ac:dyDescent="0.4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42.75" hidden="1" x14ac:dyDescent="0.4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2.75" hidden="1" x14ac:dyDescent="0.4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2.75" hidden="1" x14ac:dyDescent="0.4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2.75" hidden="1" x14ac:dyDescent="0.4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2.75" hidden="1" x14ac:dyDescent="0.4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2.75" hidden="1" x14ac:dyDescent="0.4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2.75" hidden="1" x14ac:dyDescent="0.4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42.75" hidden="1" x14ac:dyDescent="0.4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2.75" hidden="1" x14ac:dyDescent="0.4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7" hidden="1" x14ac:dyDescent="0.4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2.75" hidden="1" x14ac:dyDescent="0.4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28.5" hidden="1" x14ac:dyDescent="0.4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42.75" hidden="1" x14ac:dyDescent="0.4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2.75" hidden="1" x14ac:dyDescent="0.4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2.75" hidden="1" x14ac:dyDescent="0.4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2.75" hidden="1" x14ac:dyDescent="0.4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4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2.75" hidden="1" x14ac:dyDescent="0.4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2.75" hidden="1" x14ac:dyDescent="0.4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42.75" hidden="1" x14ac:dyDescent="0.4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42.75" hidden="1" x14ac:dyDescent="0.4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7" hidden="1" x14ac:dyDescent="0.4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42.75" hidden="1" x14ac:dyDescent="0.4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2.75" hidden="1" x14ac:dyDescent="0.4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28.5" hidden="1" x14ac:dyDescent="0.4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42.75" hidden="1" x14ac:dyDescent="0.4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2.75" hidden="1" x14ac:dyDescent="0.4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2.75" hidden="1" x14ac:dyDescent="0.4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2.75" hidden="1" x14ac:dyDescent="0.4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2.75" hidden="1" x14ac:dyDescent="0.4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2.75" hidden="1" x14ac:dyDescent="0.4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2.75" hidden="1" x14ac:dyDescent="0.4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2.75" hidden="1" x14ac:dyDescent="0.4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2.75" hidden="1" x14ac:dyDescent="0.4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42.75" hidden="1" x14ac:dyDescent="0.4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8.5" hidden="1" x14ac:dyDescent="0.4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8.5" hidden="1" x14ac:dyDescent="0.4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2.75" hidden="1" x14ac:dyDescent="0.4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2.75" hidden="1" x14ac:dyDescent="0.4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2.75" hidden="1" x14ac:dyDescent="0.4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2.75" hidden="1" x14ac:dyDescent="0.4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2.75" hidden="1" x14ac:dyDescent="0.4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2.75" hidden="1" x14ac:dyDescent="0.4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2.75" hidden="1" x14ac:dyDescent="0.4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idden="1" x14ac:dyDescent="0.4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8.5" hidden="1" x14ac:dyDescent="0.4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2.75" hidden="1" x14ac:dyDescent="0.4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2.75" hidden="1" x14ac:dyDescent="0.4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2.75" hidden="1" x14ac:dyDescent="0.4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2.75" hidden="1" x14ac:dyDescent="0.4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2.75" hidden="1" x14ac:dyDescent="0.4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7" hidden="1" x14ac:dyDescent="0.4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2.75" hidden="1" x14ac:dyDescent="0.4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28.5" hidden="1" x14ac:dyDescent="0.4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2.75" hidden="1" x14ac:dyDescent="0.4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2.75" hidden="1" x14ac:dyDescent="0.4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2.75" hidden="1" x14ac:dyDescent="0.4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42.75" hidden="1" x14ac:dyDescent="0.4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2.75" hidden="1" x14ac:dyDescent="0.4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7" hidden="1" x14ac:dyDescent="0.4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42.75" hidden="1" x14ac:dyDescent="0.4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2.75" hidden="1" x14ac:dyDescent="0.4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42.75" hidden="1" x14ac:dyDescent="0.4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2.75" hidden="1" x14ac:dyDescent="0.4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2.75" hidden="1" x14ac:dyDescent="0.4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8.5" hidden="1" x14ac:dyDescent="0.4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2.75" hidden="1" x14ac:dyDescent="0.4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28.5" hidden="1" x14ac:dyDescent="0.4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2.75" hidden="1" x14ac:dyDescent="0.4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2.75" hidden="1" x14ac:dyDescent="0.4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2.75" hidden="1" x14ac:dyDescent="0.4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2.75" hidden="1" x14ac:dyDescent="0.4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28.5" hidden="1" x14ac:dyDescent="0.4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2.75" x14ac:dyDescent="0.4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2.75" hidden="1" x14ac:dyDescent="0.4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2.75" hidden="1" x14ac:dyDescent="0.4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2.75" hidden="1" x14ac:dyDescent="0.4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2.75" hidden="1" x14ac:dyDescent="0.4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2.75" hidden="1" x14ac:dyDescent="0.4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8.5" hidden="1" x14ac:dyDescent="0.4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2.75" hidden="1" x14ac:dyDescent="0.4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2.75" x14ac:dyDescent="0.4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2.75" hidden="1" x14ac:dyDescent="0.4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2.75" hidden="1" x14ac:dyDescent="0.4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2.75" hidden="1" x14ac:dyDescent="0.4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2.75" hidden="1" x14ac:dyDescent="0.4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2.75" hidden="1" x14ac:dyDescent="0.4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2.75" hidden="1" x14ac:dyDescent="0.4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8.5" x14ac:dyDescent="0.4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2.75" hidden="1" x14ac:dyDescent="0.4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2.75" hidden="1" x14ac:dyDescent="0.4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2.75" hidden="1" x14ac:dyDescent="0.4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2.75" hidden="1" x14ac:dyDescent="0.4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2.75" hidden="1" x14ac:dyDescent="0.4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2.75" hidden="1" x14ac:dyDescent="0.4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2.75" hidden="1" x14ac:dyDescent="0.4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42.75" hidden="1" x14ac:dyDescent="0.4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42.75" hidden="1" x14ac:dyDescent="0.4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42.75" hidden="1" x14ac:dyDescent="0.4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2.75" hidden="1" x14ac:dyDescent="0.4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2.75" hidden="1" x14ac:dyDescent="0.4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7" hidden="1" x14ac:dyDescent="0.4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2.75" hidden="1" x14ac:dyDescent="0.4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2.75" hidden="1" x14ac:dyDescent="0.4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2.75" hidden="1" x14ac:dyDescent="0.4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8.5" hidden="1" x14ac:dyDescent="0.4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2.75" hidden="1" x14ac:dyDescent="0.4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2.75" hidden="1" x14ac:dyDescent="0.4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2.75" hidden="1" x14ac:dyDescent="0.4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2.75" hidden="1" x14ac:dyDescent="0.4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2.75" hidden="1" x14ac:dyDescent="0.4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2.75" hidden="1" x14ac:dyDescent="0.4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2.75" hidden="1" x14ac:dyDescent="0.4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7" hidden="1" x14ac:dyDescent="0.4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2.75" hidden="1" x14ac:dyDescent="0.4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42.75" hidden="1" x14ac:dyDescent="0.4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2.75" hidden="1" x14ac:dyDescent="0.4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2.75" hidden="1" x14ac:dyDescent="0.4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8.5" hidden="1" x14ac:dyDescent="0.4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2.75" hidden="1" x14ac:dyDescent="0.4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2.75" hidden="1" x14ac:dyDescent="0.4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2.75" hidden="1" x14ac:dyDescent="0.4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8.5" hidden="1" x14ac:dyDescent="0.4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2.75" hidden="1" x14ac:dyDescent="0.4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42.75" hidden="1" x14ac:dyDescent="0.4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2.75" hidden="1" x14ac:dyDescent="0.4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2.75" hidden="1" x14ac:dyDescent="0.4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7" hidden="1" x14ac:dyDescent="0.4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42.75" hidden="1" x14ac:dyDescent="0.4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2.75" hidden="1" x14ac:dyDescent="0.4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2.75" hidden="1" x14ac:dyDescent="0.4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42.75" hidden="1" x14ac:dyDescent="0.4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28.5" hidden="1" x14ac:dyDescent="0.4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2.75" hidden="1" x14ac:dyDescent="0.4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42.75" hidden="1" x14ac:dyDescent="0.4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42.75" hidden="1" x14ac:dyDescent="0.4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2.75" hidden="1" x14ac:dyDescent="0.4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42.75" hidden="1" x14ac:dyDescent="0.4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2.75" hidden="1" x14ac:dyDescent="0.4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4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2.75" hidden="1" x14ac:dyDescent="0.4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2.75" hidden="1" x14ac:dyDescent="0.4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2.75" hidden="1" x14ac:dyDescent="0.4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4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2.75" hidden="1" x14ac:dyDescent="0.4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2.75" hidden="1" x14ac:dyDescent="0.4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8.5" hidden="1" x14ac:dyDescent="0.4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2.75" hidden="1" x14ac:dyDescent="0.4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2.75" hidden="1" x14ac:dyDescent="0.4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2.75" hidden="1" x14ac:dyDescent="0.4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2.75" hidden="1" x14ac:dyDescent="0.4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2.75" hidden="1" x14ac:dyDescent="0.4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8.5" hidden="1" x14ac:dyDescent="0.4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2.75" hidden="1" x14ac:dyDescent="0.4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42.75" hidden="1" x14ac:dyDescent="0.4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2.75" hidden="1" x14ac:dyDescent="0.4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8.5" hidden="1" x14ac:dyDescent="0.4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8.5" hidden="1" x14ac:dyDescent="0.4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2.75" hidden="1" x14ac:dyDescent="0.4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2.75" hidden="1" x14ac:dyDescent="0.4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2.75" hidden="1" x14ac:dyDescent="0.4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2.75" hidden="1" x14ac:dyDescent="0.4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2.75" hidden="1" x14ac:dyDescent="0.4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2.75" hidden="1" x14ac:dyDescent="0.4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2.75" hidden="1" x14ac:dyDescent="0.4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42.75" hidden="1" x14ac:dyDescent="0.4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2.75" hidden="1" x14ac:dyDescent="0.4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2.75" hidden="1" x14ac:dyDescent="0.4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2.75" hidden="1" x14ac:dyDescent="0.4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2.75" hidden="1" x14ac:dyDescent="0.4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2.75" hidden="1" x14ac:dyDescent="0.4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2.75" hidden="1" x14ac:dyDescent="0.4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42.75" hidden="1" x14ac:dyDescent="0.4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2.75" hidden="1" x14ac:dyDescent="0.4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2.75" hidden="1" x14ac:dyDescent="0.4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42.75" hidden="1" x14ac:dyDescent="0.4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2.75" hidden="1" x14ac:dyDescent="0.4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8.5" hidden="1" x14ac:dyDescent="0.4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2.75" hidden="1" x14ac:dyDescent="0.4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2.75" hidden="1" x14ac:dyDescent="0.4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1.25" hidden="1" x14ac:dyDescent="0.4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2.75" hidden="1" x14ac:dyDescent="0.4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2.75" hidden="1" x14ac:dyDescent="0.4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57" hidden="1" x14ac:dyDescent="0.4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8.5" hidden="1" x14ac:dyDescent="0.4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2.75" hidden="1" x14ac:dyDescent="0.4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7" hidden="1" x14ac:dyDescent="0.4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2.75" hidden="1" x14ac:dyDescent="0.4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2.75" hidden="1" x14ac:dyDescent="0.4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2.75" hidden="1" x14ac:dyDescent="0.4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8.5" hidden="1" x14ac:dyDescent="0.4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42.75" hidden="1" x14ac:dyDescent="0.4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2.75" hidden="1" x14ac:dyDescent="0.4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2.75" hidden="1" x14ac:dyDescent="0.4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2.75" hidden="1" x14ac:dyDescent="0.4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42.75" hidden="1" x14ac:dyDescent="0.4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2.75" hidden="1" x14ac:dyDescent="0.4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2.75" hidden="1" x14ac:dyDescent="0.4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42.75" hidden="1" x14ac:dyDescent="0.4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8.5" hidden="1" x14ac:dyDescent="0.4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42.75" hidden="1" x14ac:dyDescent="0.4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28.5" hidden="1" x14ac:dyDescent="0.4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42.75" hidden="1" x14ac:dyDescent="0.4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2.75" hidden="1" x14ac:dyDescent="0.4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2.75" hidden="1" x14ac:dyDescent="0.4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2.75" hidden="1" x14ac:dyDescent="0.4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2.75" hidden="1" x14ac:dyDescent="0.4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42.75" hidden="1" x14ac:dyDescent="0.4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2.75" hidden="1" x14ac:dyDescent="0.4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8.5" hidden="1" x14ac:dyDescent="0.4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4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2.75" hidden="1" x14ac:dyDescent="0.4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2.75" hidden="1" x14ac:dyDescent="0.4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8.5" hidden="1" x14ac:dyDescent="0.4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2.75" hidden="1" x14ac:dyDescent="0.4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2.75" hidden="1" x14ac:dyDescent="0.4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2.75" hidden="1" x14ac:dyDescent="0.4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2.75" hidden="1" x14ac:dyDescent="0.4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2.75" hidden="1" x14ac:dyDescent="0.4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2.75" hidden="1" x14ac:dyDescent="0.4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2.75" hidden="1" x14ac:dyDescent="0.4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2.75" hidden="1" x14ac:dyDescent="0.4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2.75" hidden="1" x14ac:dyDescent="0.4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2.75" hidden="1" x14ac:dyDescent="0.4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8.5" hidden="1" x14ac:dyDescent="0.4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2.75" hidden="1" x14ac:dyDescent="0.4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2.75" hidden="1" x14ac:dyDescent="0.4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2.75" hidden="1" x14ac:dyDescent="0.4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2.75" hidden="1" x14ac:dyDescent="0.4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2.75" hidden="1" x14ac:dyDescent="0.4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2.75" hidden="1" x14ac:dyDescent="0.4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7" hidden="1" x14ac:dyDescent="0.4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42.75" hidden="1" x14ac:dyDescent="0.4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2.75" hidden="1" x14ac:dyDescent="0.4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42.75" hidden="1" x14ac:dyDescent="0.4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2.75" hidden="1" x14ac:dyDescent="0.4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28.5" hidden="1" x14ac:dyDescent="0.4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28.5" hidden="1" x14ac:dyDescent="0.4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2.75" hidden="1" x14ac:dyDescent="0.4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42.75" hidden="1" x14ac:dyDescent="0.4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2.75" hidden="1" x14ac:dyDescent="0.4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42.75" hidden="1" x14ac:dyDescent="0.4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28.5" hidden="1" x14ac:dyDescent="0.4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2.75" hidden="1" x14ac:dyDescent="0.4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2.75" hidden="1" x14ac:dyDescent="0.4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2.75" hidden="1" x14ac:dyDescent="0.4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2.75" hidden="1" x14ac:dyDescent="0.4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2.75" hidden="1" x14ac:dyDescent="0.4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2.75" hidden="1" x14ac:dyDescent="0.4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42.75" hidden="1" x14ac:dyDescent="0.4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42.75" hidden="1" x14ac:dyDescent="0.4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8.5" hidden="1" x14ac:dyDescent="0.4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2.75" hidden="1" x14ac:dyDescent="0.4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2.75" hidden="1" x14ac:dyDescent="0.4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42.75" hidden="1" x14ac:dyDescent="0.4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2.75" hidden="1" x14ac:dyDescent="0.4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idden="1" x14ac:dyDescent="0.4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2.75" hidden="1" x14ac:dyDescent="0.4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2.75" hidden="1" x14ac:dyDescent="0.4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28.5" hidden="1" x14ac:dyDescent="0.4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2.75" hidden="1" x14ac:dyDescent="0.4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2.75" hidden="1" x14ac:dyDescent="0.4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2.75" hidden="1" x14ac:dyDescent="0.4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2.75" hidden="1" x14ac:dyDescent="0.4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2.75" hidden="1" x14ac:dyDescent="0.4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2.75" hidden="1" x14ac:dyDescent="0.4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8.5" hidden="1" x14ac:dyDescent="0.4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42.75" hidden="1" x14ac:dyDescent="0.4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2.75" hidden="1" x14ac:dyDescent="0.4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28.5" hidden="1" x14ac:dyDescent="0.4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4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2.75" hidden="1" x14ac:dyDescent="0.4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28.5" hidden="1" x14ac:dyDescent="0.4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4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1.25" hidden="1" x14ac:dyDescent="0.4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2.75" hidden="1" x14ac:dyDescent="0.4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2.75" hidden="1" x14ac:dyDescent="0.4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2.75" hidden="1" x14ac:dyDescent="0.4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2.75" hidden="1" x14ac:dyDescent="0.4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8.5" hidden="1" x14ac:dyDescent="0.4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8.5" hidden="1" x14ac:dyDescent="0.4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2.75" hidden="1" x14ac:dyDescent="0.4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2.75" hidden="1" x14ac:dyDescent="0.4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2.75" hidden="1" x14ac:dyDescent="0.4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2.75" hidden="1" x14ac:dyDescent="0.4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28.5" hidden="1" x14ac:dyDescent="0.4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2.75" hidden="1" x14ac:dyDescent="0.4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42.75" hidden="1" x14ac:dyDescent="0.4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7" hidden="1" x14ac:dyDescent="0.4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2.75" hidden="1" x14ac:dyDescent="0.4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7" hidden="1" x14ac:dyDescent="0.4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7" hidden="1" x14ac:dyDescent="0.4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28.5" hidden="1" x14ac:dyDescent="0.4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28.5" hidden="1" x14ac:dyDescent="0.4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2.75" hidden="1" x14ac:dyDescent="0.4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8.5" hidden="1" x14ac:dyDescent="0.4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2.75" hidden="1" x14ac:dyDescent="0.4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7" hidden="1" x14ac:dyDescent="0.4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2.75" hidden="1" x14ac:dyDescent="0.4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2.75" hidden="1" x14ac:dyDescent="0.4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2.75" hidden="1" x14ac:dyDescent="0.4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2.75" hidden="1" x14ac:dyDescent="0.4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2.75" hidden="1" x14ac:dyDescent="0.4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2.75" hidden="1" x14ac:dyDescent="0.4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8.5" hidden="1" x14ac:dyDescent="0.4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8.5" hidden="1" x14ac:dyDescent="0.4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28.5" hidden="1" x14ac:dyDescent="0.4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2.75" hidden="1" x14ac:dyDescent="0.4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42.75" hidden="1" x14ac:dyDescent="0.4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2.75" hidden="1" x14ac:dyDescent="0.4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2.75" hidden="1" x14ac:dyDescent="0.4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42.75" hidden="1" x14ac:dyDescent="0.4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42.75" hidden="1" x14ac:dyDescent="0.4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2.75" hidden="1" x14ac:dyDescent="0.4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8.5" hidden="1" x14ac:dyDescent="0.4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2.75" hidden="1" x14ac:dyDescent="0.4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8.5" hidden="1" x14ac:dyDescent="0.4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28.5" hidden="1" x14ac:dyDescent="0.4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42.75" hidden="1" x14ac:dyDescent="0.4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2.75" hidden="1" x14ac:dyDescent="0.4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2.75" hidden="1" x14ac:dyDescent="0.4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42.75" hidden="1" x14ac:dyDescent="0.4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7" hidden="1" x14ac:dyDescent="0.4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42.75" hidden="1" x14ac:dyDescent="0.4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2.75" hidden="1" x14ac:dyDescent="0.4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42.75" hidden="1" x14ac:dyDescent="0.4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28.5" hidden="1" x14ac:dyDescent="0.4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2.75" hidden="1" x14ac:dyDescent="0.4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2.75" hidden="1" x14ac:dyDescent="0.4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7" hidden="1" x14ac:dyDescent="0.4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2.75" hidden="1" x14ac:dyDescent="0.4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2.75" hidden="1" x14ac:dyDescent="0.4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2.75" hidden="1" x14ac:dyDescent="0.4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2.75" hidden="1" x14ac:dyDescent="0.4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42.75" hidden="1" x14ac:dyDescent="0.4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2.75" x14ac:dyDescent="0.4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42.75" hidden="1" x14ac:dyDescent="0.4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2.75" hidden="1" x14ac:dyDescent="0.4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2.75" hidden="1" x14ac:dyDescent="0.4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2.75" x14ac:dyDescent="0.4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2.75" x14ac:dyDescent="0.4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2.75" hidden="1" x14ac:dyDescent="0.4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42.75" hidden="1" x14ac:dyDescent="0.4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2.75" hidden="1" x14ac:dyDescent="0.4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8.5" hidden="1" x14ac:dyDescent="0.4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42.75" hidden="1" x14ac:dyDescent="0.4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2.75" hidden="1" x14ac:dyDescent="0.4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42.75" hidden="1" x14ac:dyDescent="0.4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2.75" x14ac:dyDescent="0.4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28.5" hidden="1" x14ac:dyDescent="0.4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2.75" hidden="1" x14ac:dyDescent="0.4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2.75" x14ac:dyDescent="0.4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2.75" hidden="1" x14ac:dyDescent="0.4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2.75" hidden="1" x14ac:dyDescent="0.4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2.75" hidden="1" x14ac:dyDescent="0.4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2.75" hidden="1" x14ac:dyDescent="0.4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2.75" hidden="1" x14ac:dyDescent="0.4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2.75" hidden="1" x14ac:dyDescent="0.4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8.5" hidden="1" x14ac:dyDescent="0.4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2.75" hidden="1" x14ac:dyDescent="0.4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2.75" hidden="1" x14ac:dyDescent="0.4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7" hidden="1" x14ac:dyDescent="0.4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2.75" hidden="1" x14ac:dyDescent="0.4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8.5" hidden="1" x14ac:dyDescent="0.4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2.75" hidden="1" x14ac:dyDescent="0.4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28.5" hidden="1" x14ac:dyDescent="0.4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8.5" hidden="1" x14ac:dyDescent="0.4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42.75" hidden="1" x14ac:dyDescent="0.4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28.5" hidden="1" x14ac:dyDescent="0.4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8.5" hidden="1" x14ac:dyDescent="0.4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42.75" hidden="1" x14ac:dyDescent="0.4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2.75" hidden="1" x14ac:dyDescent="0.4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2.75" hidden="1" x14ac:dyDescent="0.4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2.75" hidden="1" x14ac:dyDescent="0.4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8.5" hidden="1" x14ac:dyDescent="0.4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2.75" hidden="1" x14ac:dyDescent="0.4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2.75" hidden="1" x14ac:dyDescent="0.4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2.75" hidden="1" x14ac:dyDescent="0.4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2.75" hidden="1" x14ac:dyDescent="0.4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2.75" hidden="1" x14ac:dyDescent="0.4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2.75" hidden="1" x14ac:dyDescent="0.4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2.75" hidden="1" x14ac:dyDescent="0.4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2.75" hidden="1" x14ac:dyDescent="0.4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8.5" hidden="1" x14ac:dyDescent="0.4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2.75" hidden="1" x14ac:dyDescent="0.4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42.75" hidden="1" x14ac:dyDescent="0.4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2.75" hidden="1" x14ac:dyDescent="0.4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7" hidden="1" x14ac:dyDescent="0.4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28.5" hidden="1" x14ac:dyDescent="0.4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2.75" hidden="1" x14ac:dyDescent="0.4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2.75" hidden="1" x14ac:dyDescent="0.4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2.75" hidden="1" x14ac:dyDescent="0.4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2.75" hidden="1" x14ac:dyDescent="0.4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2.75" hidden="1" x14ac:dyDescent="0.4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8.5" hidden="1" x14ac:dyDescent="0.4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2.75" hidden="1" x14ac:dyDescent="0.4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42.75" hidden="1" x14ac:dyDescent="0.4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2.75" hidden="1" x14ac:dyDescent="0.4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28.5" hidden="1" x14ac:dyDescent="0.4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2.75" hidden="1" x14ac:dyDescent="0.4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2.75" hidden="1" x14ac:dyDescent="0.4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42.75" hidden="1" x14ac:dyDescent="0.4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2.75" hidden="1" x14ac:dyDescent="0.4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2.75" hidden="1" x14ac:dyDescent="0.4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28.5" hidden="1" x14ac:dyDescent="0.4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2.75" hidden="1" x14ac:dyDescent="0.4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2.75" hidden="1" x14ac:dyDescent="0.4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2.75" hidden="1" x14ac:dyDescent="0.4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8.5" hidden="1" x14ac:dyDescent="0.4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8.5" hidden="1" x14ac:dyDescent="0.4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8.5" hidden="1" x14ac:dyDescent="0.4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2.75" hidden="1" x14ac:dyDescent="0.4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2.75" hidden="1" x14ac:dyDescent="0.4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2.75" hidden="1" x14ac:dyDescent="0.4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2.75" hidden="1" x14ac:dyDescent="0.4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42.75" hidden="1" x14ac:dyDescent="0.4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idden="1" x14ac:dyDescent="0.4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2.75" hidden="1" x14ac:dyDescent="0.4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42.75" hidden="1" x14ac:dyDescent="0.4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2.75" hidden="1" x14ac:dyDescent="0.4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2.75" hidden="1" x14ac:dyDescent="0.4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2.75" hidden="1" x14ac:dyDescent="0.4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42.75" hidden="1" x14ac:dyDescent="0.4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42.75" hidden="1" x14ac:dyDescent="0.4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42.75" hidden="1" x14ac:dyDescent="0.4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42.75" hidden="1" x14ac:dyDescent="0.4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8.5" hidden="1" x14ac:dyDescent="0.4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2.75" hidden="1" x14ac:dyDescent="0.4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2.75" hidden="1" x14ac:dyDescent="0.4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2.75" hidden="1" x14ac:dyDescent="0.4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4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42.75" hidden="1" x14ac:dyDescent="0.4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8.5" hidden="1" x14ac:dyDescent="0.4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2.75" hidden="1" x14ac:dyDescent="0.4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2.75" hidden="1" x14ac:dyDescent="0.4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1.25" hidden="1" x14ac:dyDescent="0.4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42.75" hidden="1" x14ac:dyDescent="0.4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2.75" hidden="1" x14ac:dyDescent="0.4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42.75" hidden="1" x14ac:dyDescent="0.4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2.75" hidden="1" x14ac:dyDescent="0.4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2.75" hidden="1" x14ac:dyDescent="0.4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2.75" hidden="1" x14ac:dyDescent="0.4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2.75" hidden="1" x14ac:dyDescent="0.4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2.75" hidden="1" x14ac:dyDescent="0.4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2.75" hidden="1" x14ac:dyDescent="0.4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2.75" hidden="1" x14ac:dyDescent="0.4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2.75" hidden="1" x14ac:dyDescent="0.4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4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2.75" hidden="1" x14ac:dyDescent="0.4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2.75" hidden="1" x14ac:dyDescent="0.4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2.75" hidden="1" x14ac:dyDescent="0.4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42.75" hidden="1" x14ac:dyDescent="0.4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2.75" hidden="1" x14ac:dyDescent="0.4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2.75" hidden="1" x14ac:dyDescent="0.4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8.5" hidden="1" x14ac:dyDescent="0.4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8.5" hidden="1" x14ac:dyDescent="0.4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2.75" hidden="1" x14ac:dyDescent="0.4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2.75" hidden="1" x14ac:dyDescent="0.4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2.75" hidden="1" x14ac:dyDescent="0.4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2.75" hidden="1" x14ac:dyDescent="0.4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2.75" hidden="1" x14ac:dyDescent="0.4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1.25" hidden="1" x14ac:dyDescent="0.4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2.75" hidden="1" x14ac:dyDescent="0.4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8.5" hidden="1" x14ac:dyDescent="0.4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2.75" hidden="1" x14ac:dyDescent="0.4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2.75" hidden="1" x14ac:dyDescent="0.4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42.75" hidden="1" x14ac:dyDescent="0.4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2.75" hidden="1" x14ac:dyDescent="0.4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2.75" hidden="1" x14ac:dyDescent="0.4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28.5" hidden="1" x14ac:dyDescent="0.4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2.75" hidden="1" x14ac:dyDescent="0.4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2.75" hidden="1" x14ac:dyDescent="0.4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2.75" hidden="1" x14ac:dyDescent="0.4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2.75" hidden="1" x14ac:dyDescent="0.4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2.75" hidden="1" x14ac:dyDescent="0.4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2.75" hidden="1" x14ac:dyDescent="0.4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2.75" hidden="1" x14ac:dyDescent="0.4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2.75" hidden="1" x14ac:dyDescent="0.4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8.5" hidden="1" x14ac:dyDescent="0.4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2.75" hidden="1" x14ac:dyDescent="0.4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2.75" hidden="1" x14ac:dyDescent="0.4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2.75" hidden="1" x14ac:dyDescent="0.4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8.5" hidden="1" x14ac:dyDescent="0.4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28.5" hidden="1" x14ac:dyDescent="0.4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2.75" hidden="1" x14ac:dyDescent="0.4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2.75" hidden="1" x14ac:dyDescent="0.4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28.5" hidden="1" x14ac:dyDescent="0.4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2.75" hidden="1" x14ac:dyDescent="0.4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2.75" hidden="1" x14ac:dyDescent="0.4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2.75" hidden="1" x14ac:dyDescent="0.4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2.75" hidden="1" x14ac:dyDescent="0.4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42.75" hidden="1" x14ac:dyDescent="0.4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2.75" hidden="1" x14ac:dyDescent="0.4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2.75" hidden="1" x14ac:dyDescent="0.4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42.75" hidden="1" x14ac:dyDescent="0.4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2.75" hidden="1" x14ac:dyDescent="0.4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2.75" hidden="1" x14ac:dyDescent="0.4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2.75" hidden="1" x14ac:dyDescent="0.4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28.5" hidden="1" x14ac:dyDescent="0.4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2.75" hidden="1" x14ac:dyDescent="0.4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2.75" hidden="1" x14ac:dyDescent="0.4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2.75" hidden="1" x14ac:dyDescent="0.4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2.75" hidden="1" x14ac:dyDescent="0.4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28.5" hidden="1" x14ac:dyDescent="0.4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8.5" hidden="1" x14ac:dyDescent="0.4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42.75" hidden="1" x14ac:dyDescent="0.4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2.75" hidden="1" x14ac:dyDescent="0.4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2.75" hidden="1" x14ac:dyDescent="0.4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2.75" hidden="1" x14ac:dyDescent="0.4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2.75" hidden="1" x14ac:dyDescent="0.4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2.75" hidden="1" x14ac:dyDescent="0.4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2.75" hidden="1" x14ac:dyDescent="0.4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2.75" hidden="1" x14ac:dyDescent="0.4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2.75" hidden="1" x14ac:dyDescent="0.4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8.5" hidden="1" x14ac:dyDescent="0.4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8.5" hidden="1" x14ac:dyDescent="0.4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2.75" hidden="1" x14ac:dyDescent="0.4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2.75" hidden="1" x14ac:dyDescent="0.4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2.75" hidden="1" x14ac:dyDescent="0.4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2.75" hidden="1" x14ac:dyDescent="0.4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2.75" hidden="1" x14ac:dyDescent="0.4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2.75" hidden="1" x14ac:dyDescent="0.4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2.75" hidden="1" x14ac:dyDescent="0.4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42.75" hidden="1" x14ac:dyDescent="0.4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42.75" hidden="1" x14ac:dyDescent="0.4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2.75" hidden="1" x14ac:dyDescent="0.4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2.75" hidden="1" x14ac:dyDescent="0.4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2.75" hidden="1" x14ac:dyDescent="0.4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2.75" hidden="1" x14ac:dyDescent="0.4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42.75" hidden="1" x14ac:dyDescent="0.4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2.75" hidden="1" x14ac:dyDescent="0.4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42.75" hidden="1" x14ac:dyDescent="0.4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42.75" hidden="1" x14ac:dyDescent="0.4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2.75" hidden="1" x14ac:dyDescent="0.4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42.75" hidden="1" x14ac:dyDescent="0.4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42.75" hidden="1" x14ac:dyDescent="0.4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42.75" hidden="1" x14ac:dyDescent="0.4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2.75" hidden="1" x14ac:dyDescent="0.4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8.5" hidden="1" x14ac:dyDescent="0.4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2.75" hidden="1" x14ac:dyDescent="0.4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8.5" hidden="1" x14ac:dyDescent="0.4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2.75" hidden="1" x14ac:dyDescent="0.4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2.75" hidden="1" x14ac:dyDescent="0.4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2.75" hidden="1" x14ac:dyDescent="0.4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42.75" hidden="1" x14ac:dyDescent="0.4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2.75" hidden="1" x14ac:dyDescent="0.4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2.75" hidden="1" x14ac:dyDescent="0.4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42.75" hidden="1" x14ac:dyDescent="0.4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2.75" hidden="1" x14ac:dyDescent="0.4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28.5" hidden="1" x14ac:dyDescent="0.4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7" hidden="1" x14ac:dyDescent="0.4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2.75" hidden="1" x14ac:dyDescent="0.4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2.75" hidden="1" x14ac:dyDescent="0.4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2.75" hidden="1" x14ac:dyDescent="0.4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2.75" hidden="1" x14ac:dyDescent="0.4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2.75" hidden="1" x14ac:dyDescent="0.4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42.75" hidden="1" x14ac:dyDescent="0.4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2.75" hidden="1" x14ac:dyDescent="0.4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28.5" hidden="1" x14ac:dyDescent="0.4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42.75" hidden="1" x14ac:dyDescent="0.4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2.75" hidden="1" x14ac:dyDescent="0.4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2.75" hidden="1" x14ac:dyDescent="0.4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7" hidden="1" x14ac:dyDescent="0.4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2.75" hidden="1" x14ac:dyDescent="0.4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2.75" hidden="1" x14ac:dyDescent="0.4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2.75" hidden="1" x14ac:dyDescent="0.4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2.75" hidden="1" x14ac:dyDescent="0.4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2.75" hidden="1" x14ac:dyDescent="0.4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2.75" hidden="1" x14ac:dyDescent="0.4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2.75" hidden="1" x14ac:dyDescent="0.4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2.75" hidden="1" x14ac:dyDescent="0.4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2.75" hidden="1" x14ac:dyDescent="0.4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2.75" hidden="1" x14ac:dyDescent="0.4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2.75" hidden="1" x14ac:dyDescent="0.4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2.75" hidden="1" x14ac:dyDescent="0.4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2.75" hidden="1" x14ac:dyDescent="0.4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2.75" hidden="1" x14ac:dyDescent="0.4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42.75" hidden="1" x14ac:dyDescent="0.4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2.75" hidden="1" x14ac:dyDescent="0.4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2.75" hidden="1" x14ac:dyDescent="0.4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42.75" hidden="1" x14ac:dyDescent="0.4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2.75" hidden="1" x14ac:dyDescent="0.4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8.5" hidden="1" x14ac:dyDescent="0.4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2.75" hidden="1" x14ac:dyDescent="0.4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2.75" hidden="1" x14ac:dyDescent="0.4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2.75" hidden="1" x14ac:dyDescent="0.4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2.75" hidden="1" x14ac:dyDescent="0.4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2.75" hidden="1" x14ac:dyDescent="0.4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2.75" hidden="1" x14ac:dyDescent="0.4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2.75" hidden="1" x14ac:dyDescent="0.4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8.5" hidden="1" x14ac:dyDescent="0.4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2.75" hidden="1" x14ac:dyDescent="0.4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2.75" hidden="1" x14ac:dyDescent="0.4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2.75" hidden="1" x14ac:dyDescent="0.4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2.75" hidden="1" x14ac:dyDescent="0.4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2.75" hidden="1" x14ac:dyDescent="0.4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2.75" hidden="1" x14ac:dyDescent="0.4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42.75" hidden="1" x14ac:dyDescent="0.4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2.75" hidden="1" x14ac:dyDescent="0.4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2.75" hidden="1" x14ac:dyDescent="0.4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28.5" hidden="1" x14ac:dyDescent="0.4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2.75" hidden="1" x14ac:dyDescent="0.4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2.75" hidden="1" x14ac:dyDescent="0.4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42.75" hidden="1" x14ac:dyDescent="0.4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2.75" hidden="1" x14ac:dyDescent="0.4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2.75" hidden="1" x14ac:dyDescent="0.4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42.75" hidden="1" x14ac:dyDescent="0.4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2.75" hidden="1" x14ac:dyDescent="0.4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28.5" hidden="1" x14ac:dyDescent="0.4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4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2.75" hidden="1" x14ac:dyDescent="0.4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42.75" hidden="1" x14ac:dyDescent="0.4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8.5" hidden="1" x14ac:dyDescent="0.4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2.75" hidden="1" x14ac:dyDescent="0.4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2.75" hidden="1" x14ac:dyDescent="0.4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2.75" hidden="1" x14ac:dyDescent="0.4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2.75" hidden="1" x14ac:dyDescent="0.4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2.75" hidden="1" x14ac:dyDescent="0.4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2.75" hidden="1" x14ac:dyDescent="0.4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2.75" hidden="1" x14ac:dyDescent="0.4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2.75" hidden="1" x14ac:dyDescent="0.4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2.75" hidden="1" x14ac:dyDescent="0.4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2.75" hidden="1" x14ac:dyDescent="0.4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2.75" hidden="1" x14ac:dyDescent="0.4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2.75" hidden="1" x14ac:dyDescent="0.4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2.75" hidden="1" x14ac:dyDescent="0.4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42.75" hidden="1" x14ac:dyDescent="0.4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2.75" hidden="1" x14ac:dyDescent="0.4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2.75" hidden="1" x14ac:dyDescent="0.4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2.75" hidden="1" x14ac:dyDescent="0.4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42.75" hidden="1" x14ac:dyDescent="0.4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2.75" hidden="1" x14ac:dyDescent="0.4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2.75" hidden="1" x14ac:dyDescent="0.4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2.75" hidden="1" x14ac:dyDescent="0.4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2.75" hidden="1" x14ac:dyDescent="0.4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2.75" hidden="1" x14ac:dyDescent="0.4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2.75" hidden="1" x14ac:dyDescent="0.4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2.75" hidden="1" x14ac:dyDescent="0.4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42.75" hidden="1" x14ac:dyDescent="0.4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42.75" hidden="1" x14ac:dyDescent="0.4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42.75" hidden="1" x14ac:dyDescent="0.4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2.75" hidden="1" x14ac:dyDescent="0.4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42.75" hidden="1" x14ac:dyDescent="0.4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2.75" hidden="1" x14ac:dyDescent="0.4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2.75" hidden="1" x14ac:dyDescent="0.4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2.75" hidden="1" x14ac:dyDescent="0.4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2.75" hidden="1" x14ac:dyDescent="0.4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5.5" hidden="1" x14ac:dyDescent="0.4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2.75" hidden="1" x14ac:dyDescent="0.4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28.5" hidden="1" x14ac:dyDescent="0.4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2.75" hidden="1" x14ac:dyDescent="0.4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2.75" hidden="1" x14ac:dyDescent="0.4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42.75" hidden="1" x14ac:dyDescent="0.4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2.75" hidden="1" x14ac:dyDescent="0.4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2.75" hidden="1" x14ac:dyDescent="0.4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2.75" hidden="1" x14ac:dyDescent="0.4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2.75" hidden="1" x14ac:dyDescent="0.4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2.75" hidden="1" x14ac:dyDescent="0.4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2.75" hidden="1" x14ac:dyDescent="0.4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2.75" hidden="1" x14ac:dyDescent="0.4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2.75" hidden="1" x14ac:dyDescent="0.4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2.75" hidden="1" x14ac:dyDescent="0.4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28.5" hidden="1" x14ac:dyDescent="0.4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42.75" hidden="1" x14ac:dyDescent="0.4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2.75" hidden="1" x14ac:dyDescent="0.4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2.75" hidden="1" x14ac:dyDescent="0.4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2.75" hidden="1" x14ac:dyDescent="0.4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2.75" hidden="1" x14ac:dyDescent="0.4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2.75" hidden="1" x14ac:dyDescent="0.4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2.75" hidden="1" x14ac:dyDescent="0.4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2.75" hidden="1" x14ac:dyDescent="0.4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2.75" hidden="1" x14ac:dyDescent="0.4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4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42.75" hidden="1" x14ac:dyDescent="0.4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42.75" hidden="1" x14ac:dyDescent="0.4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28.5" hidden="1" x14ac:dyDescent="0.4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2.75" hidden="1" x14ac:dyDescent="0.4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2.75" hidden="1" x14ac:dyDescent="0.4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2.75" hidden="1" x14ac:dyDescent="0.4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2.75" hidden="1" x14ac:dyDescent="0.4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2.75" hidden="1" x14ac:dyDescent="0.4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42.75" hidden="1" x14ac:dyDescent="0.4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2.75" hidden="1" x14ac:dyDescent="0.4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2.75" hidden="1" x14ac:dyDescent="0.4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2.75" hidden="1" x14ac:dyDescent="0.4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8.5" hidden="1" x14ac:dyDescent="0.4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2.75" hidden="1" x14ac:dyDescent="0.4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2.75" hidden="1" x14ac:dyDescent="0.4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2.75" hidden="1" x14ac:dyDescent="0.4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2.75" hidden="1" x14ac:dyDescent="0.4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2.75" hidden="1" x14ac:dyDescent="0.4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2.75" hidden="1" x14ac:dyDescent="0.4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2.75" hidden="1" x14ac:dyDescent="0.4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2.75" hidden="1" x14ac:dyDescent="0.4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2.75" hidden="1" x14ac:dyDescent="0.4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2.75" hidden="1" x14ac:dyDescent="0.4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2.75" hidden="1" x14ac:dyDescent="0.4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42.75" hidden="1" x14ac:dyDescent="0.4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42.75" hidden="1" x14ac:dyDescent="0.4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2.75" hidden="1" x14ac:dyDescent="0.4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42.75" hidden="1" x14ac:dyDescent="0.4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2.75" hidden="1" x14ac:dyDescent="0.4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99.75" hidden="1" x14ac:dyDescent="0.4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42.75" hidden="1" x14ac:dyDescent="0.4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2.75" hidden="1" x14ac:dyDescent="0.4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8.5" hidden="1" x14ac:dyDescent="0.4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2.75" hidden="1" x14ac:dyDescent="0.4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2.75" hidden="1" x14ac:dyDescent="0.4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2.75" hidden="1" x14ac:dyDescent="0.4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2.75" hidden="1" x14ac:dyDescent="0.4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2.75" hidden="1" x14ac:dyDescent="0.4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2.75" hidden="1" x14ac:dyDescent="0.4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2.75" hidden="1" x14ac:dyDescent="0.4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8.5" hidden="1" x14ac:dyDescent="0.4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28.5" hidden="1" x14ac:dyDescent="0.4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2.75" hidden="1" x14ac:dyDescent="0.4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2.75" hidden="1" x14ac:dyDescent="0.4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2.75" hidden="1" x14ac:dyDescent="0.4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2.75" hidden="1" x14ac:dyDescent="0.4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2.75" hidden="1" x14ac:dyDescent="0.4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2.75" hidden="1" x14ac:dyDescent="0.4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2.75" hidden="1" x14ac:dyDescent="0.4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2.75" hidden="1" x14ac:dyDescent="0.4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2.75" hidden="1" x14ac:dyDescent="0.4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2.75" hidden="1" x14ac:dyDescent="0.4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5.5" hidden="1" x14ac:dyDescent="0.4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2.75" hidden="1" x14ac:dyDescent="0.4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2.75" hidden="1" x14ac:dyDescent="0.4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2.75" hidden="1" x14ac:dyDescent="0.4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2.75" hidden="1" x14ac:dyDescent="0.4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2.75" hidden="1" x14ac:dyDescent="0.4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2.75" hidden="1" x14ac:dyDescent="0.4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2.75" hidden="1" x14ac:dyDescent="0.4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2.75" hidden="1" x14ac:dyDescent="0.4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2.75" hidden="1" x14ac:dyDescent="0.4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8.5" hidden="1" x14ac:dyDescent="0.4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2.75" hidden="1" x14ac:dyDescent="0.4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8.5" hidden="1" x14ac:dyDescent="0.4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2.75" hidden="1" x14ac:dyDescent="0.4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2.75" hidden="1" x14ac:dyDescent="0.4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8.5" hidden="1" x14ac:dyDescent="0.4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2.75" hidden="1" x14ac:dyDescent="0.4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7" hidden="1" x14ac:dyDescent="0.4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2.75" hidden="1" x14ac:dyDescent="0.4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2.75" hidden="1" x14ac:dyDescent="0.4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7" hidden="1" x14ac:dyDescent="0.4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2.75" hidden="1" x14ac:dyDescent="0.4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8.5" hidden="1" x14ac:dyDescent="0.4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2.75" hidden="1" x14ac:dyDescent="0.4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2.75" hidden="1" x14ac:dyDescent="0.4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2.75" hidden="1" x14ac:dyDescent="0.4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2.75" hidden="1" x14ac:dyDescent="0.4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2.75" hidden="1" x14ac:dyDescent="0.4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28.5" hidden="1" x14ac:dyDescent="0.4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2.75" hidden="1" x14ac:dyDescent="0.4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2.75" hidden="1" x14ac:dyDescent="0.4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2.75" hidden="1" x14ac:dyDescent="0.4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2.75" hidden="1" x14ac:dyDescent="0.4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2.75" hidden="1" x14ac:dyDescent="0.4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2.75" hidden="1" x14ac:dyDescent="0.4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2.75" hidden="1" x14ac:dyDescent="0.4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2.75" hidden="1" x14ac:dyDescent="0.4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8.5" hidden="1" x14ac:dyDescent="0.4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8.5" hidden="1" x14ac:dyDescent="0.4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1.25" hidden="1" x14ac:dyDescent="0.4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42.75" hidden="1" x14ac:dyDescent="0.4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2.75" hidden="1" x14ac:dyDescent="0.4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2.75" hidden="1" x14ac:dyDescent="0.4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2.75" hidden="1" x14ac:dyDescent="0.4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42.75" hidden="1" x14ac:dyDescent="0.4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2.75" x14ac:dyDescent="0.4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42.75" hidden="1" x14ac:dyDescent="0.4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2.75" x14ac:dyDescent="0.4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2.75" hidden="1" x14ac:dyDescent="0.4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2.75" hidden="1" x14ac:dyDescent="0.4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8.5" hidden="1" x14ac:dyDescent="0.4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2.75" hidden="1" x14ac:dyDescent="0.4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7" hidden="1" x14ac:dyDescent="0.4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8.5" hidden="1" x14ac:dyDescent="0.4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2.75" hidden="1" x14ac:dyDescent="0.4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1.25" hidden="1" x14ac:dyDescent="0.4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2.75" hidden="1" x14ac:dyDescent="0.4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7" hidden="1" x14ac:dyDescent="0.4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2.75" hidden="1" x14ac:dyDescent="0.4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2.75" hidden="1" x14ac:dyDescent="0.4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2.75" hidden="1" x14ac:dyDescent="0.4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2.75" hidden="1" x14ac:dyDescent="0.4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2.75" x14ac:dyDescent="0.4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8.5" hidden="1" x14ac:dyDescent="0.4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2.75" hidden="1" x14ac:dyDescent="0.4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2.75" hidden="1" x14ac:dyDescent="0.4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2.75" hidden="1" x14ac:dyDescent="0.4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2.75" hidden="1" x14ac:dyDescent="0.4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42.75" hidden="1" x14ac:dyDescent="0.4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42.75" hidden="1" x14ac:dyDescent="0.4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2.75" hidden="1" x14ac:dyDescent="0.4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42.75" hidden="1" x14ac:dyDescent="0.4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8.5" hidden="1" x14ac:dyDescent="0.4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2.75" hidden="1" x14ac:dyDescent="0.4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7" hidden="1" x14ac:dyDescent="0.4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2.75" hidden="1" x14ac:dyDescent="0.4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42.75" hidden="1" x14ac:dyDescent="0.4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2.75" hidden="1" x14ac:dyDescent="0.4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2.75" hidden="1" x14ac:dyDescent="0.4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2.75" hidden="1" x14ac:dyDescent="0.4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idden="1" x14ac:dyDescent="0.4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2.75" hidden="1" x14ac:dyDescent="0.4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2.75" hidden="1" x14ac:dyDescent="0.4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2.75" hidden="1" x14ac:dyDescent="0.4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2.75" hidden="1" x14ac:dyDescent="0.4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2.75" hidden="1" x14ac:dyDescent="0.4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42.75" hidden="1" x14ac:dyDescent="0.4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2.75" hidden="1" x14ac:dyDescent="0.4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2.75" hidden="1" x14ac:dyDescent="0.4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2.75" hidden="1" x14ac:dyDescent="0.4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2.75" hidden="1" x14ac:dyDescent="0.4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2.75" hidden="1" x14ac:dyDescent="0.4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28.5" hidden="1" x14ac:dyDescent="0.4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2.75" hidden="1" x14ac:dyDescent="0.4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2.75" hidden="1" x14ac:dyDescent="0.4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7" hidden="1" x14ac:dyDescent="0.4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2.75" hidden="1" x14ac:dyDescent="0.4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2.75" hidden="1" x14ac:dyDescent="0.4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2.75" hidden="1" x14ac:dyDescent="0.4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2.75" hidden="1" x14ac:dyDescent="0.4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2.75" hidden="1" x14ac:dyDescent="0.4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2.75" hidden="1" x14ac:dyDescent="0.4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2.75" hidden="1" x14ac:dyDescent="0.4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2.75" hidden="1" x14ac:dyDescent="0.4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2.75" hidden="1" x14ac:dyDescent="0.4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8.5" hidden="1" x14ac:dyDescent="0.4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8.5" hidden="1" x14ac:dyDescent="0.4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2.75" hidden="1" x14ac:dyDescent="0.4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42.75" hidden="1" x14ac:dyDescent="0.4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7" hidden="1" x14ac:dyDescent="0.4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2.75" hidden="1" x14ac:dyDescent="0.4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2.75" hidden="1" x14ac:dyDescent="0.4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28.5" hidden="1" x14ac:dyDescent="0.4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2.75" hidden="1" x14ac:dyDescent="0.4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8.5" hidden="1" x14ac:dyDescent="0.4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2.75" hidden="1" x14ac:dyDescent="0.4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42.75" hidden="1" x14ac:dyDescent="0.4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2.75" hidden="1" x14ac:dyDescent="0.4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2.75" hidden="1" x14ac:dyDescent="0.4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2.75" hidden="1" x14ac:dyDescent="0.4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2.75" hidden="1" x14ac:dyDescent="0.4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28.5" hidden="1" x14ac:dyDescent="0.4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42.75" hidden="1" x14ac:dyDescent="0.4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2.75" hidden="1" x14ac:dyDescent="0.4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8.5" hidden="1" x14ac:dyDescent="0.4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8.5" hidden="1" x14ac:dyDescent="0.4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42.75" hidden="1" x14ac:dyDescent="0.4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2.75" hidden="1" x14ac:dyDescent="0.4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2.75" hidden="1" x14ac:dyDescent="0.4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2.75" hidden="1" x14ac:dyDescent="0.4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2.75" hidden="1" x14ac:dyDescent="0.4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2.75" hidden="1" x14ac:dyDescent="0.4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8.5" hidden="1" x14ac:dyDescent="0.4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8.5" hidden="1" x14ac:dyDescent="0.4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42.75" hidden="1" x14ac:dyDescent="0.4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7" hidden="1" x14ac:dyDescent="0.4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8.5" hidden="1" x14ac:dyDescent="0.4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2.75" hidden="1" x14ac:dyDescent="0.4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2.75" hidden="1" x14ac:dyDescent="0.4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2.75" hidden="1" x14ac:dyDescent="0.4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2.75" hidden="1" x14ac:dyDescent="0.4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2.75" hidden="1" x14ac:dyDescent="0.4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2.75" hidden="1" x14ac:dyDescent="0.4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2.75" hidden="1" x14ac:dyDescent="0.4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2.75" hidden="1" x14ac:dyDescent="0.4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2.75" hidden="1" x14ac:dyDescent="0.4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2.75" hidden="1" x14ac:dyDescent="0.4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42.75" hidden="1" x14ac:dyDescent="0.4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8.5" hidden="1" x14ac:dyDescent="0.4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2.75" hidden="1" x14ac:dyDescent="0.4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28.5" hidden="1" x14ac:dyDescent="0.4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28.5" hidden="1" x14ac:dyDescent="0.4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2.75" hidden="1" x14ac:dyDescent="0.4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2.75" hidden="1" x14ac:dyDescent="0.4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2.75" hidden="1" x14ac:dyDescent="0.4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2.75" hidden="1" x14ac:dyDescent="0.4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8.5" hidden="1" x14ac:dyDescent="0.4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42.75" hidden="1" x14ac:dyDescent="0.4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2.75" hidden="1" x14ac:dyDescent="0.4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idden="1" x14ac:dyDescent="0.4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8.5" hidden="1" x14ac:dyDescent="0.4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2.75" hidden="1" x14ac:dyDescent="0.4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2.75" hidden="1" x14ac:dyDescent="0.4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5.5" hidden="1" x14ac:dyDescent="0.4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2.75" hidden="1" x14ac:dyDescent="0.4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7" x14ac:dyDescent="0.4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2.75" hidden="1" x14ac:dyDescent="0.4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2.75" hidden="1" x14ac:dyDescent="0.4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2.75" x14ac:dyDescent="0.4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2.75" hidden="1" x14ac:dyDescent="0.4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2.75" hidden="1" x14ac:dyDescent="0.4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8.5" hidden="1" x14ac:dyDescent="0.4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8.5" hidden="1" x14ac:dyDescent="0.4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2.75" hidden="1" x14ac:dyDescent="0.4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42.75" x14ac:dyDescent="0.4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2.75" x14ac:dyDescent="0.4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8.5" hidden="1" x14ac:dyDescent="0.4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2.75" hidden="1" x14ac:dyDescent="0.4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2.75" hidden="1" x14ac:dyDescent="0.4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28.5" hidden="1" x14ac:dyDescent="0.4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2.75" hidden="1" x14ac:dyDescent="0.4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2.75" hidden="1" x14ac:dyDescent="0.4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2.75" hidden="1" x14ac:dyDescent="0.4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2.75" x14ac:dyDescent="0.4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8.5" hidden="1" x14ac:dyDescent="0.4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2.75" hidden="1" x14ac:dyDescent="0.4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8.5" hidden="1" x14ac:dyDescent="0.4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42.75" hidden="1" x14ac:dyDescent="0.4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2.75" hidden="1" x14ac:dyDescent="0.4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7" hidden="1" x14ac:dyDescent="0.4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2.75" hidden="1" x14ac:dyDescent="0.4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8.5" hidden="1" x14ac:dyDescent="0.4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2.75" hidden="1" x14ac:dyDescent="0.4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42.75" hidden="1" x14ac:dyDescent="0.4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2.75" x14ac:dyDescent="0.4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2.75" hidden="1" x14ac:dyDescent="0.4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2.75" hidden="1" x14ac:dyDescent="0.4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2.75" x14ac:dyDescent="0.4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2.75" hidden="1" x14ac:dyDescent="0.4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2.75" hidden="1" x14ac:dyDescent="0.4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1.25" hidden="1" x14ac:dyDescent="0.4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2.75" x14ac:dyDescent="0.4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2.75" hidden="1" x14ac:dyDescent="0.4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8.5" hidden="1" x14ac:dyDescent="0.4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8.5" hidden="1" x14ac:dyDescent="0.4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2.75" hidden="1" x14ac:dyDescent="0.4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2.75" x14ac:dyDescent="0.4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2.75" x14ac:dyDescent="0.4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2.75" hidden="1" x14ac:dyDescent="0.4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42.75" hidden="1" x14ac:dyDescent="0.4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2.75" hidden="1" x14ac:dyDescent="0.4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28.5" hidden="1" x14ac:dyDescent="0.4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2.75" hidden="1" x14ac:dyDescent="0.4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2.75" hidden="1" x14ac:dyDescent="0.4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2.75" hidden="1" x14ac:dyDescent="0.4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8.5" hidden="1" x14ac:dyDescent="0.4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2.75" hidden="1" x14ac:dyDescent="0.4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2.75" hidden="1" x14ac:dyDescent="0.4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42.75" hidden="1" x14ac:dyDescent="0.4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2.75" hidden="1" x14ac:dyDescent="0.4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2.75" hidden="1" x14ac:dyDescent="0.4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2.75" hidden="1" x14ac:dyDescent="0.4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2.75" hidden="1" x14ac:dyDescent="0.4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2.75" hidden="1" x14ac:dyDescent="0.4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2.75" hidden="1" x14ac:dyDescent="0.4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2.75" hidden="1" x14ac:dyDescent="0.4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2.75" hidden="1" x14ac:dyDescent="0.4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8.5" hidden="1" x14ac:dyDescent="0.4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7" hidden="1" x14ac:dyDescent="0.4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2.75" hidden="1" x14ac:dyDescent="0.4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2.75" hidden="1" x14ac:dyDescent="0.4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28.5" hidden="1" x14ac:dyDescent="0.4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2.75" hidden="1" x14ac:dyDescent="0.4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2.75" hidden="1" x14ac:dyDescent="0.4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7" hidden="1" x14ac:dyDescent="0.4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2.75" hidden="1" x14ac:dyDescent="0.4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2.75" hidden="1" x14ac:dyDescent="0.4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2.75" hidden="1" x14ac:dyDescent="0.4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28.5" hidden="1" x14ac:dyDescent="0.4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7" hidden="1" x14ac:dyDescent="0.4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2.75" hidden="1" x14ac:dyDescent="0.4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2.75" hidden="1" x14ac:dyDescent="0.4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2.75" hidden="1" x14ac:dyDescent="0.4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42.75" hidden="1" x14ac:dyDescent="0.4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2.75" hidden="1" x14ac:dyDescent="0.4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42.75" hidden="1" x14ac:dyDescent="0.4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42.75" hidden="1" x14ac:dyDescent="0.4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2.75" hidden="1" x14ac:dyDescent="0.4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2.75" hidden="1" x14ac:dyDescent="0.4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8.5" hidden="1" x14ac:dyDescent="0.4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7" hidden="1" x14ac:dyDescent="0.4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2.75" hidden="1" x14ac:dyDescent="0.4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2.75" hidden="1" x14ac:dyDescent="0.4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2.75" hidden="1" x14ac:dyDescent="0.4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2.75" hidden="1" x14ac:dyDescent="0.4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2.75" hidden="1" x14ac:dyDescent="0.4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7" hidden="1" x14ac:dyDescent="0.4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2.75" hidden="1" x14ac:dyDescent="0.4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2.75" hidden="1" x14ac:dyDescent="0.4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2.75" hidden="1" x14ac:dyDescent="0.4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42.75" hidden="1" x14ac:dyDescent="0.4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8.5" hidden="1" x14ac:dyDescent="0.4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2.75" hidden="1" x14ac:dyDescent="0.4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2.75" hidden="1" x14ac:dyDescent="0.4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28.5" hidden="1" x14ac:dyDescent="0.4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8.5" hidden="1" x14ac:dyDescent="0.4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42.75" hidden="1" x14ac:dyDescent="0.4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42.75" hidden="1" x14ac:dyDescent="0.4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2.75" hidden="1" x14ac:dyDescent="0.4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42.75" hidden="1" x14ac:dyDescent="0.4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2.75" hidden="1" x14ac:dyDescent="0.4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2.75" hidden="1" x14ac:dyDescent="0.4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4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8.5" hidden="1" x14ac:dyDescent="0.4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2.75" hidden="1" x14ac:dyDescent="0.4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2.75" hidden="1" x14ac:dyDescent="0.4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2.75" hidden="1" x14ac:dyDescent="0.4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8.5" hidden="1" x14ac:dyDescent="0.4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2.75" hidden="1" x14ac:dyDescent="0.4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4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8.5" hidden="1" x14ac:dyDescent="0.4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42.75" hidden="1" x14ac:dyDescent="0.4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8.5" hidden="1" x14ac:dyDescent="0.4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2.75" hidden="1" x14ac:dyDescent="0.4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2.75" hidden="1" x14ac:dyDescent="0.4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42.75" hidden="1" x14ac:dyDescent="0.4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2.75" hidden="1" x14ac:dyDescent="0.4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42.75" x14ac:dyDescent="0.4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2.75" hidden="1" x14ac:dyDescent="0.4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2.75" hidden="1" x14ac:dyDescent="0.4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2.75" x14ac:dyDescent="0.4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2.75" x14ac:dyDescent="0.4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8.5" hidden="1" x14ac:dyDescent="0.4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2.75" hidden="1" x14ac:dyDescent="0.4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42.75" x14ac:dyDescent="0.4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2.75" hidden="1" x14ac:dyDescent="0.4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2.75" hidden="1" x14ac:dyDescent="0.4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4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2.75" hidden="1" x14ac:dyDescent="0.4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2.75" hidden="1" x14ac:dyDescent="0.4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2.75" hidden="1" x14ac:dyDescent="0.4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2.75" hidden="1" x14ac:dyDescent="0.4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8.5" hidden="1" x14ac:dyDescent="0.4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42.75" hidden="1" x14ac:dyDescent="0.4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42.75" hidden="1" x14ac:dyDescent="0.4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2.75" hidden="1" x14ac:dyDescent="0.4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2.75" hidden="1" x14ac:dyDescent="0.4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2.75" hidden="1" x14ac:dyDescent="0.4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2.75" hidden="1" x14ac:dyDescent="0.4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7" hidden="1" x14ac:dyDescent="0.4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2.75" hidden="1" x14ac:dyDescent="0.4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28.5" hidden="1" x14ac:dyDescent="0.4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2.75" hidden="1" x14ac:dyDescent="0.4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2.75" hidden="1" x14ac:dyDescent="0.4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42.75" hidden="1" x14ac:dyDescent="0.4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idden="1" x14ac:dyDescent="0.4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2.75" hidden="1" x14ac:dyDescent="0.4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28.5" hidden="1" x14ac:dyDescent="0.4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2.75" hidden="1" x14ac:dyDescent="0.4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2.75" hidden="1" x14ac:dyDescent="0.4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2.75" hidden="1" x14ac:dyDescent="0.4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2.75" hidden="1" x14ac:dyDescent="0.4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2.75" hidden="1" x14ac:dyDescent="0.4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2.75" hidden="1" x14ac:dyDescent="0.4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2.75" hidden="1" x14ac:dyDescent="0.4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2.75" hidden="1" x14ac:dyDescent="0.4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2.75" hidden="1" x14ac:dyDescent="0.4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2.75" hidden="1" x14ac:dyDescent="0.4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42.75" hidden="1" x14ac:dyDescent="0.4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2.75" hidden="1" x14ac:dyDescent="0.4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2.75" hidden="1" x14ac:dyDescent="0.4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2.75" hidden="1" x14ac:dyDescent="0.4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2.75" hidden="1" x14ac:dyDescent="0.4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2.75" hidden="1" x14ac:dyDescent="0.4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2.75" hidden="1" x14ac:dyDescent="0.4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2.75" hidden="1" x14ac:dyDescent="0.4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8.5" hidden="1" x14ac:dyDescent="0.4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2.75" hidden="1" x14ac:dyDescent="0.4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2.75" hidden="1" x14ac:dyDescent="0.4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2.75" hidden="1" x14ac:dyDescent="0.4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2.75" hidden="1" x14ac:dyDescent="0.4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2.75" hidden="1" x14ac:dyDescent="0.4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2.75" hidden="1" x14ac:dyDescent="0.4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2.75" hidden="1" x14ac:dyDescent="0.4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2.75" hidden="1" x14ac:dyDescent="0.4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7" hidden="1" x14ac:dyDescent="0.4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2.75" hidden="1" x14ac:dyDescent="0.4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2.75" hidden="1" x14ac:dyDescent="0.4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2.75" hidden="1" x14ac:dyDescent="0.4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2.75" hidden="1" x14ac:dyDescent="0.4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2.75" hidden="1" x14ac:dyDescent="0.4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57" hidden="1" x14ac:dyDescent="0.4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2.75" hidden="1" x14ac:dyDescent="0.4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2.75" hidden="1" x14ac:dyDescent="0.4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42.75" hidden="1" x14ac:dyDescent="0.4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2.75" hidden="1" x14ac:dyDescent="0.4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8.5" hidden="1" x14ac:dyDescent="0.4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2.75" hidden="1" x14ac:dyDescent="0.4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2.75" hidden="1" x14ac:dyDescent="0.4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42.75" hidden="1" x14ac:dyDescent="0.4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42.75" hidden="1" x14ac:dyDescent="0.4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2.75" hidden="1" x14ac:dyDescent="0.4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2.75" hidden="1" x14ac:dyDescent="0.4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2.75" hidden="1" x14ac:dyDescent="0.4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42.75" hidden="1" x14ac:dyDescent="0.4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2.75" hidden="1" x14ac:dyDescent="0.4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2.75" hidden="1" x14ac:dyDescent="0.4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2.75" hidden="1" x14ac:dyDescent="0.4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2.75" hidden="1" x14ac:dyDescent="0.4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2.75" hidden="1" x14ac:dyDescent="0.4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2.75" hidden="1" x14ac:dyDescent="0.4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42.75" hidden="1" x14ac:dyDescent="0.4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42.75" hidden="1" x14ac:dyDescent="0.4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2.75" hidden="1" x14ac:dyDescent="0.4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2.75" hidden="1" x14ac:dyDescent="0.4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2.75" hidden="1" x14ac:dyDescent="0.4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42.75" hidden="1" x14ac:dyDescent="0.4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2.75" hidden="1" x14ac:dyDescent="0.4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2.75" hidden="1" x14ac:dyDescent="0.4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42.75" hidden="1" x14ac:dyDescent="0.4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2.75" hidden="1" x14ac:dyDescent="0.4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2.75" hidden="1" x14ac:dyDescent="0.4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2.75" hidden="1" x14ac:dyDescent="0.4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2.75" hidden="1" x14ac:dyDescent="0.4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2.75" hidden="1" x14ac:dyDescent="0.4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2.75" hidden="1" x14ac:dyDescent="0.4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2.75" hidden="1" x14ac:dyDescent="0.4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2.75" hidden="1" x14ac:dyDescent="0.4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2.75" hidden="1" x14ac:dyDescent="0.4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42.75" hidden="1" x14ac:dyDescent="0.4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28.5" hidden="1" x14ac:dyDescent="0.4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7" hidden="1" x14ac:dyDescent="0.4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2.75" hidden="1" x14ac:dyDescent="0.4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2.75" hidden="1" x14ac:dyDescent="0.4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7" hidden="1" x14ac:dyDescent="0.4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42.75" hidden="1" x14ac:dyDescent="0.4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2.75" hidden="1" x14ac:dyDescent="0.4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8.5" hidden="1" x14ac:dyDescent="0.4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2.75" hidden="1" x14ac:dyDescent="0.4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2.75" hidden="1" x14ac:dyDescent="0.4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8.5" hidden="1" x14ac:dyDescent="0.4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2.75" hidden="1" x14ac:dyDescent="0.4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2.75" hidden="1" x14ac:dyDescent="0.4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28.5" hidden="1" x14ac:dyDescent="0.4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2.75" hidden="1" x14ac:dyDescent="0.4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2.75" hidden="1" x14ac:dyDescent="0.4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2.75" hidden="1" x14ac:dyDescent="0.4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2.75" hidden="1" x14ac:dyDescent="0.4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2.75" hidden="1" x14ac:dyDescent="0.4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idden="1" x14ac:dyDescent="0.4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42.75" hidden="1" x14ac:dyDescent="0.4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2.75" hidden="1" x14ac:dyDescent="0.4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2.75" hidden="1" x14ac:dyDescent="0.4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4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2.75" hidden="1" x14ac:dyDescent="0.4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2.75" hidden="1" x14ac:dyDescent="0.4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2.75" hidden="1" x14ac:dyDescent="0.4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42.75" hidden="1" x14ac:dyDescent="0.4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2.75" hidden="1" x14ac:dyDescent="0.4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2.75" hidden="1" x14ac:dyDescent="0.4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2.75" hidden="1" x14ac:dyDescent="0.4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42.75" hidden="1" x14ac:dyDescent="0.4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42.75" hidden="1" x14ac:dyDescent="0.4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2.75" hidden="1" x14ac:dyDescent="0.4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2.75" hidden="1" x14ac:dyDescent="0.4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2.75" hidden="1" x14ac:dyDescent="0.4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2.75" hidden="1" x14ac:dyDescent="0.4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8.5" hidden="1" x14ac:dyDescent="0.4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2.75" hidden="1" x14ac:dyDescent="0.4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2.75" hidden="1" x14ac:dyDescent="0.4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2.75" hidden="1" x14ac:dyDescent="0.4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8.5" hidden="1" x14ac:dyDescent="0.4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2.75" hidden="1" x14ac:dyDescent="0.4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2.75" hidden="1" x14ac:dyDescent="0.4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42.75" hidden="1" x14ac:dyDescent="0.4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2.75" hidden="1" x14ac:dyDescent="0.4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2.75" hidden="1" x14ac:dyDescent="0.4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2.75" hidden="1" x14ac:dyDescent="0.4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2.75" hidden="1" x14ac:dyDescent="0.4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42.75" hidden="1" x14ac:dyDescent="0.4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42.75" hidden="1" x14ac:dyDescent="0.4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2.75" hidden="1" x14ac:dyDescent="0.4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2.75" hidden="1" x14ac:dyDescent="0.4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8.5" hidden="1" x14ac:dyDescent="0.4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2.75" hidden="1" x14ac:dyDescent="0.4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42.75" hidden="1" x14ac:dyDescent="0.4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2.75" hidden="1" x14ac:dyDescent="0.4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2.75" hidden="1" x14ac:dyDescent="0.4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2.75" hidden="1" x14ac:dyDescent="0.4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8.5" hidden="1" x14ac:dyDescent="0.4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2.75" hidden="1" x14ac:dyDescent="0.4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2.75" hidden="1" x14ac:dyDescent="0.4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2.75" hidden="1" x14ac:dyDescent="0.4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42.75" hidden="1" x14ac:dyDescent="0.4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42.75" hidden="1" x14ac:dyDescent="0.4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2.75" hidden="1" x14ac:dyDescent="0.4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2.75" hidden="1" x14ac:dyDescent="0.4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2.75" hidden="1" x14ac:dyDescent="0.4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2.75" hidden="1" x14ac:dyDescent="0.4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2.75" hidden="1" x14ac:dyDescent="0.4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7" hidden="1" x14ac:dyDescent="0.4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2.75" hidden="1" x14ac:dyDescent="0.4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2.75" hidden="1" x14ac:dyDescent="0.4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2.75" hidden="1" x14ac:dyDescent="0.4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2.75" hidden="1" x14ac:dyDescent="0.4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42.75" hidden="1" x14ac:dyDescent="0.4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2.75" hidden="1" x14ac:dyDescent="0.4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2.75" hidden="1" x14ac:dyDescent="0.4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42.75" hidden="1" x14ac:dyDescent="0.4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28.5" hidden="1" x14ac:dyDescent="0.4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2.75" hidden="1" x14ac:dyDescent="0.4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2.75" hidden="1" x14ac:dyDescent="0.4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2.75" hidden="1" x14ac:dyDescent="0.4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8.5" hidden="1" x14ac:dyDescent="0.4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42.75" hidden="1" x14ac:dyDescent="0.4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2.75" hidden="1" x14ac:dyDescent="0.4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28.5" hidden="1" x14ac:dyDescent="0.4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2.75" hidden="1" x14ac:dyDescent="0.4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28.5" hidden="1" x14ac:dyDescent="0.4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42.75" hidden="1" x14ac:dyDescent="0.4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7" hidden="1" x14ac:dyDescent="0.4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2.75" hidden="1" x14ac:dyDescent="0.4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2.75" hidden="1" x14ac:dyDescent="0.4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2.75" hidden="1" x14ac:dyDescent="0.4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2.75" hidden="1" x14ac:dyDescent="0.4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2.75" hidden="1" x14ac:dyDescent="0.4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2.75" hidden="1" x14ac:dyDescent="0.4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2.75" hidden="1" x14ac:dyDescent="0.4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2.75" hidden="1" x14ac:dyDescent="0.4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2.75" hidden="1" x14ac:dyDescent="0.4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2.75" hidden="1" x14ac:dyDescent="0.4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2.75" hidden="1" x14ac:dyDescent="0.4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7" hidden="1" x14ac:dyDescent="0.4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2.75" hidden="1" x14ac:dyDescent="0.4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2.75" hidden="1" x14ac:dyDescent="0.4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4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2.75" hidden="1" x14ac:dyDescent="0.4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42.75" hidden="1" x14ac:dyDescent="0.4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2.75" hidden="1" x14ac:dyDescent="0.4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2.75" hidden="1" x14ac:dyDescent="0.4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2.75" hidden="1" x14ac:dyDescent="0.4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2.75" hidden="1" x14ac:dyDescent="0.4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2.75" hidden="1" x14ac:dyDescent="0.4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28.5" hidden="1" x14ac:dyDescent="0.4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2.75" hidden="1" x14ac:dyDescent="0.4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42.75" hidden="1" x14ac:dyDescent="0.4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42.75" hidden="1" x14ac:dyDescent="0.4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28.5" hidden="1" x14ac:dyDescent="0.4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2.75" hidden="1" x14ac:dyDescent="0.4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2.75" hidden="1" x14ac:dyDescent="0.4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2.75" hidden="1" x14ac:dyDescent="0.4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2.75" hidden="1" x14ac:dyDescent="0.4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42.75" hidden="1" x14ac:dyDescent="0.4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2.75" hidden="1" x14ac:dyDescent="0.4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2.75" hidden="1" x14ac:dyDescent="0.4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2.75" hidden="1" x14ac:dyDescent="0.4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2.75" hidden="1" x14ac:dyDescent="0.4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2.75" hidden="1" x14ac:dyDescent="0.4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2.75" hidden="1" x14ac:dyDescent="0.4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2.75" hidden="1" x14ac:dyDescent="0.4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2.75" hidden="1" x14ac:dyDescent="0.4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89D12A86-2C38-4B38-9748-ADEF88CC0FF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O1048576 P1">
    <cfRule type="colorScale" priority="2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6E886-2D45-4FB2-A0F2-6AB6031EAA35}">
  <dimension ref="A1:C14"/>
  <sheetViews>
    <sheetView zoomScale="120" zoomScaleNormal="120" workbookViewId="0">
      <selection activeCell="L8" sqref="L8"/>
    </sheetView>
  </sheetViews>
  <sheetFormatPr defaultRowHeight="14.25" x14ac:dyDescent="0.45"/>
  <cols>
    <col min="1" max="1" width="24.796875" bestFit="1" customWidth="1"/>
    <col min="2" max="2" width="12.33203125" customWidth="1"/>
    <col min="3" max="3" width="12.3984375" customWidth="1"/>
  </cols>
  <sheetData>
    <row r="1" spans="1:3" x14ac:dyDescent="0.45">
      <c r="B1" s="21" t="s">
        <v>8388</v>
      </c>
      <c r="C1" s="21" t="s">
        <v>8389</v>
      </c>
    </row>
    <row r="2" spans="1:3" x14ac:dyDescent="0.45">
      <c r="A2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45">
      <c r="A3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45">
      <c r="A4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45">
      <c r="A5" t="s">
        <v>8391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45">
      <c r="A6" t="s">
        <v>8392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45">
      <c r="A7" t="s">
        <v>8393</v>
      </c>
      <c r="B7" s="22">
        <f>B5-B6</f>
        <v>3500</v>
      </c>
      <c r="C7" s="22">
        <f>C5-C6</f>
        <v>8000</v>
      </c>
    </row>
    <row r="8" spans="1:3" x14ac:dyDescent="0.45">
      <c r="B8" s="22"/>
      <c r="C8" s="22"/>
    </row>
    <row r="9" spans="1:3" x14ac:dyDescent="0.45">
      <c r="A9" t="s">
        <v>8386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45">
      <c r="A10" t="s">
        <v>8387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45">
      <c r="A11" t="s">
        <v>8394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45">
      <c r="A12" t="s">
        <v>8395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45">
      <c r="A13" t="s">
        <v>8396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45">
      <c r="A14" t="s">
        <v>8397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AFE1-CD6C-4CE3-AED6-89C28897B0AC}">
  <dimension ref="A1:T251"/>
  <sheetViews>
    <sheetView workbookViewId="0">
      <pane ySplit="1" topLeftCell="A2" activePane="bottomLeft" state="frozen"/>
      <selection pane="bottomLeft" activeCell="C3" sqref="C3"/>
    </sheetView>
  </sheetViews>
  <sheetFormatPr defaultColWidth="17.06640625" defaultRowHeight="14.25" x14ac:dyDescent="0.45"/>
  <cols>
    <col min="1" max="1" width="4.73046875" bestFit="1" customWidth="1"/>
    <col min="2" max="2" width="25.265625" customWidth="1"/>
    <col min="3" max="3" width="31.06640625" customWidth="1"/>
  </cols>
  <sheetData>
    <row r="1" spans="1:20" ht="28.5" x14ac:dyDescent="0.4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8361</v>
      </c>
      <c r="R1" s="12" t="s">
        <v>8362</v>
      </c>
      <c r="S1" s="8" t="s">
        <v>8365</v>
      </c>
      <c r="T1" s="8" t="s">
        <v>8366</v>
      </c>
    </row>
    <row r="2" spans="1:20" ht="57" x14ac:dyDescent="0.45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9">
        <v>42492.737847222219</v>
      </c>
      <c r="T2" s="9">
        <v>42534.166666666672</v>
      </c>
    </row>
    <row r="3" spans="1:20" ht="57" x14ac:dyDescent="0.45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9">
        <v>42103.016585648147</v>
      </c>
      <c r="T3" s="9">
        <v>42163.016585648147</v>
      </c>
    </row>
    <row r="4" spans="1:20" ht="71.25" x14ac:dyDescent="0.45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9">
        <v>42108.692060185189</v>
      </c>
      <c r="T4" s="9">
        <v>42153.692060185189</v>
      </c>
    </row>
    <row r="5" spans="1:20" ht="57" x14ac:dyDescent="0.45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9">
        <v>42453.806307870371</v>
      </c>
      <c r="T5" s="9">
        <v>42513.806307870371</v>
      </c>
    </row>
    <row r="6" spans="1:20" ht="57" x14ac:dyDescent="0.45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9">
        <v>42123.648831018523</v>
      </c>
      <c r="T6" s="9">
        <v>42153.648831018523</v>
      </c>
    </row>
    <row r="7" spans="1:20" ht="57" x14ac:dyDescent="0.45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9">
        <v>41858.007071759261</v>
      </c>
      <c r="T7" s="9">
        <v>41888.007071759261</v>
      </c>
    </row>
    <row r="8" spans="1:20" ht="57" x14ac:dyDescent="0.45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9">
        <v>41781.045173611114</v>
      </c>
      <c r="T8" s="9">
        <v>41811.045173611114</v>
      </c>
    </row>
    <row r="9" spans="1:20" ht="57" x14ac:dyDescent="0.45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9">
        <v>42370.007766203707</v>
      </c>
      <c r="T9" s="9">
        <v>42398.981944444444</v>
      </c>
    </row>
    <row r="10" spans="1:20" ht="57" x14ac:dyDescent="0.45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9">
        <v>42165.037581018521</v>
      </c>
      <c r="T10" s="9">
        <v>42224.898611111115</v>
      </c>
    </row>
    <row r="11" spans="1:20" ht="57" x14ac:dyDescent="0.45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9">
        <v>42480.800648148142</v>
      </c>
      <c r="T11" s="9">
        <v>42540.800648148142</v>
      </c>
    </row>
    <row r="12" spans="1:20" ht="57" x14ac:dyDescent="0.45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9">
        <v>41784.789687500001</v>
      </c>
      <c r="T12" s="9">
        <v>41814.789687500001</v>
      </c>
    </row>
    <row r="13" spans="1:20" ht="57" x14ac:dyDescent="0.45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9">
        <v>41831.675034722226</v>
      </c>
      <c r="T13" s="9">
        <v>41891.675034722226</v>
      </c>
    </row>
    <row r="14" spans="1:20" ht="57" x14ac:dyDescent="0.45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9">
        <v>41950.114108796297</v>
      </c>
      <c r="T14" s="9">
        <v>42010.114108796297</v>
      </c>
    </row>
    <row r="15" spans="1:20" ht="57" x14ac:dyDescent="0.45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9">
        <v>42627.955104166671</v>
      </c>
      <c r="T15" s="9">
        <v>42657.916666666672</v>
      </c>
    </row>
    <row r="16" spans="1:20" ht="57" x14ac:dyDescent="0.45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9">
        <v>42531.195277777777</v>
      </c>
      <c r="T16" s="9">
        <v>42555.166666666672</v>
      </c>
    </row>
    <row r="17" spans="1:20" ht="57" x14ac:dyDescent="0.45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9">
        <v>42618.827013888891</v>
      </c>
      <c r="T17" s="9">
        <v>42648.827013888891</v>
      </c>
    </row>
    <row r="18" spans="1:20" ht="57" x14ac:dyDescent="0.45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9">
        <v>42540.593530092592</v>
      </c>
      <c r="T18" s="9">
        <v>42570.593530092592</v>
      </c>
    </row>
    <row r="19" spans="1:20" ht="57" x14ac:dyDescent="0.45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9">
        <v>41746.189409722225</v>
      </c>
      <c r="T19" s="9">
        <v>41776.189409722225</v>
      </c>
    </row>
    <row r="20" spans="1:20" ht="57" x14ac:dyDescent="0.45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9">
        <v>41974.738576388889</v>
      </c>
      <c r="T20" s="9">
        <v>41994.738576388889</v>
      </c>
    </row>
    <row r="21" spans="1:20" ht="42.75" x14ac:dyDescent="0.45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9">
        <v>42115.11618055556</v>
      </c>
      <c r="T21" s="9">
        <v>42175.11618055556</v>
      </c>
    </row>
    <row r="22" spans="1:20" ht="57" x14ac:dyDescent="0.45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9">
        <v>42002.817488425921</v>
      </c>
      <c r="T22" s="9">
        <v>42032.817488425921</v>
      </c>
    </row>
    <row r="23" spans="1:20" ht="57" x14ac:dyDescent="0.45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9">
        <v>42722.84474537037</v>
      </c>
      <c r="T23" s="9">
        <v>42752.84474537037</v>
      </c>
    </row>
    <row r="24" spans="1:20" ht="57" x14ac:dyDescent="0.45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9">
        <v>42465.128391203703</v>
      </c>
      <c r="T24" s="9">
        <v>42495.128391203703</v>
      </c>
    </row>
    <row r="25" spans="1:20" ht="57" x14ac:dyDescent="0.45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9">
        <v>42171.743969907402</v>
      </c>
      <c r="T25" s="9">
        <v>42201.743969907402</v>
      </c>
    </row>
    <row r="26" spans="1:20" ht="71.25" x14ac:dyDescent="0.45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9">
        <v>42672.955138888887</v>
      </c>
      <c r="T26" s="9">
        <v>42704.708333333328</v>
      </c>
    </row>
    <row r="27" spans="1:20" ht="42.75" x14ac:dyDescent="0.45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9">
        <v>42359.725243055553</v>
      </c>
      <c r="T27" s="9">
        <v>42389.725243055553</v>
      </c>
    </row>
    <row r="28" spans="1:20" ht="57" x14ac:dyDescent="0.45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9">
        <v>42192.905694444446</v>
      </c>
      <c r="T28" s="9">
        <v>42236.711805555555</v>
      </c>
    </row>
    <row r="29" spans="1:20" ht="57" x14ac:dyDescent="0.45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9">
        <v>41916.597638888888</v>
      </c>
      <c r="T29" s="9">
        <v>41976.639305555553</v>
      </c>
    </row>
    <row r="30" spans="1:20" ht="57" x14ac:dyDescent="0.45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9">
        <v>42461.596273148149</v>
      </c>
      <c r="T30" s="9">
        <v>42491.596273148149</v>
      </c>
    </row>
    <row r="31" spans="1:20" ht="57" x14ac:dyDescent="0.45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9">
        <v>42370.90320601852</v>
      </c>
      <c r="T31" s="9">
        <v>42406.207638888889</v>
      </c>
    </row>
    <row r="32" spans="1:20" ht="42.75" x14ac:dyDescent="0.45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9">
        <v>41948.727256944447</v>
      </c>
      <c r="T32" s="9">
        <v>41978.727256944447</v>
      </c>
    </row>
    <row r="33" spans="1:20" ht="42.75" x14ac:dyDescent="0.45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9">
        <v>42047.07640046296</v>
      </c>
      <c r="T33" s="9">
        <v>42077.034733796296</v>
      </c>
    </row>
    <row r="34" spans="1:20" ht="57" x14ac:dyDescent="0.45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9">
        <v>42261.632916666669</v>
      </c>
      <c r="T34" s="9">
        <v>42266.165972222225</v>
      </c>
    </row>
    <row r="35" spans="1:20" ht="57" x14ac:dyDescent="0.45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9">
        <v>41985.427361111113</v>
      </c>
      <c r="T35" s="9">
        <v>42015.427361111113</v>
      </c>
    </row>
    <row r="36" spans="1:20" ht="71.25" x14ac:dyDescent="0.45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9">
        <v>41922.535185185188</v>
      </c>
      <c r="T36" s="9">
        <v>41930.207638888889</v>
      </c>
    </row>
    <row r="37" spans="1:20" ht="57" x14ac:dyDescent="0.45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9">
        <v>41850.863252314812</v>
      </c>
      <c r="T37" s="9">
        <v>41880.863252314812</v>
      </c>
    </row>
    <row r="38" spans="1:20" ht="57" x14ac:dyDescent="0.45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9">
        <v>41831.742962962962</v>
      </c>
      <c r="T38" s="9">
        <v>41860.125</v>
      </c>
    </row>
    <row r="39" spans="1:20" ht="57" x14ac:dyDescent="0.45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9">
        <v>42415.883425925931</v>
      </c>
      <c r="T39" s="9">
        <v>42475.84175925926</v>
      </c>
    </row>
    <row r="40" spans="1:20" ht="57" x14ac:dyDescent="0.45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9">
        <v>41869.714166666665</v>
      </c>
      <c r="T40" s="9">
        <v>41876.875</v>
      </c>
    </row>
    <row r="41" spans="1:20" ht="28.5" x14ac:dyDescent="0.45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9">
        <v>41953.773090277777</v>
      </c>
      <c r="T41" s="9">
        <v>42013.083333333328</v>
      </c>
    </row>
    <row r="42" spans="1:20" ht="28.5" x14ac:dyDescent="0.45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9">
        <v>42037.986284722225</v>
      </c>
      <c r="T42" s="9">
        <v>42097.944618055553</v>
      </c>
    </row>
    <row r="43" spans="1:20" ht="57" x14ac:dyDescent="0.45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9">
        <v>41811.555462962962</v>
      </c>
      <c r="T43" s="9">
        <v>41812.875</v>
      </c>
    </row>
    <row r="44" spans="1:20" ht="42.75" x14ac:dyDescent="0.45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9">
        <v>42701.908807870372</v>
      </c>
      <c r="T44" s="9">
        <v>42716.25</v>
      </c>
    </row>
    <row r="45" spans="1:20" ht="57" x14ac:dyDescent="0.45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9">
        <v>42258.646504629629</v>
      </c>
      <c r="T45" s="9">
        <v>42288.645196759258</v>
      </c>
    </row>
    <row r="46" spans="1:20" ht="57" x14ac:dyDescent="0.45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9">
        <v>42278.664965277778</v>
      </c>
      <c r="T46" s="9">
        <v>42308.664965277778</v>
      </c>
    </row>
    <row r="47" spans="1:20" ht="57" x14ac:dyDescent="0.45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9">
        <v>42515.078217592592</v>
      </c>
      <c r="T47" s="9">
        <v>42575.078217592592</v>
      </c>
    </row>
    <row r="48" spans="1:20" ht="71.25" x14ac:dyDescent="0.45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9">
        <v>41830.234166666669</v>
      </c>
      <c r="T48" s="9">
        <v>41860.234166666669</v>
      </c>
    </row>
    <row r="49" spans="1:20" ht="57" x14ac:dyDescent="0.45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9">
        <v>41982.904386574075</v>
      </c>
      <c r="T49" s="9">
        <v>42042.904386574075</v>
      </c>
    </row>
    <row r="50" spans="1:20" ht="42.75" x14ac:dyDescent="0.45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9">
        <v>42210.439768518518</v>
      </c>
      <c r="T50" s="9">
        <v>42240.439768518518</v>
      </c>
    </row>
    <row r="51" spans="1:20" ht="57" x14ac:dyDescent="0.45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9">
        <v>42196.166874999995</v>
      </c>
      <c r="T51" s="9">
        <v>42256.166874999995</v>
      </c>
    </row>
    <row r="52" spans="1:20" ht="57" x14ac:dyDescent="0.45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9">
        <v>42606.056863425925</v>
      </c>
      <c r="T52" s="9">
        <v>42620.056863425925</v>
      </c>
    </row>
    <row r="53" spans="1:20" ht="71.25" x14ac:dyDescent="0.45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9">
        <v>42199.648912037039</v>
      </c>
      <c r="T53" s="9">
        <v>42217.041666666672</v>
      </c>
    </row>
    <row r="54" spans="1:20" ht="57" x14ac:dyDescent="0.45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9">
        <v>42444.877743055549</v>
      </c>
      <c r="T54" s="9">
        <v>42504.877743055549</v>
      </c>
    </row>
    <row r="55" spans="1:20" ht="57" x14ac:dyDescent="0.45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9">
        <v>42499.731701388882</v>
      </c>
      <c r="T55" s="9">
        <v>42529.731701388882</v>
      </c>
    </row>
    <row r="56" spans="1:20" ht="57" x14ac:dyDescent="0.45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9">
        <v>41929.266215277778</v>
      </c>
      <c r="T56" s="9">
        <v>41968.823611111111</v>
      </c>
    </row>
    <row r="57" spans="1:20" ht="57" x14ac:dyDescent="0.45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9">
        <v>42142.768819444449</v>
      </c>
      <c r="T57" s="9">
        <v>42182.768819444449</v>
      </c>
    </row>
    <row r="58" spans="1:20" ht="57" x14ac:dyDescent="0.45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9">
        <v>42354.131643518514</v>
      </c>
      <c r="T58" s="9">
        <v>42384.131643518514</v>
      </c>
    </row>
    <row r="59" spans="1:20" ht="57" x14ac:dyDescent="0.45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9">
        <v>41828.922905092593</v>
      </c>
      <c r="T59" s="9">
        <v>41888.922905092593</v>
      </c>
    </row>
    <row r="60" spans="1:20" ht="57" x14ac:dyDescent="0.45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9">
        <v>42245.234340277777</v>
      </c>
      <c r="T60" s="9">
        <v>42263.234340277777</v>
      </c>
    </row>
    <row r="61" spans="1:20" ht="57" x14ac:dyDescent="0.45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9">
        <v>42278.629710648151</v>
      </c>
      <c r="T61" s="9">
        <v>42306.629710648151</v>
      </c>
    </row>
    <row r="62" spans="1:20" ht="57" x14ac:dyDescent="0.45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9">
        <v>41826.61954861111</v>
      </c>
      <c r="T62" s="9">
        <v>41856.61954861111</v>
      </c>
    </row>
    <row r="63" spans="1:20" ht="42.75" x14ac:dyDescent="0.45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9">
        <v>42205.171018518522</v>
      </c>
      <c r="T63" s="9">
        <v>42235.171018518522</v>
      </c>
    </row>
    <row r="64" spans="1:20" ht="57" x14ac:dyDescent="0.45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9">
        <v>42041.205000000002</v>
      </c>
      <c r="T64" s="9">
        <v>42086.16333333333</v>
      </c>
    </row>
    <row r="65" spans="1:20" ht="57" x14ac:dyDescent="0.45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9">
        <v>42203.677766203706</v>
      </c>
      <c r="T65" s="9">
        <v>42233.677766203706</v>
      </c>
    </row>
    <row r="66" spans="1:20" ht="57" x14ac:dyDescent="0.45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9">
        <v>41983.752847222218</v>
      </c>
      <c r="T66" s="9">
        <v>42014.140972222223</v>
      </c>
    </row>
    <row r="67" spans="1:20" ht="42.75" x14ac:dyDescent="0.45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9">
        <v>42103.024398148147</v>
      </c>
      <c r="T67" s="9">
        <v>42112.9375</v>
      </c>
    </row>
    <row r="68" spans="1:20" ht="71.25" x14ac:dyDescent="0.45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9">
        <v>42089.901574074072</v>
      </c>
      <c r="T68" s="9">
        <v>42149.901574074072</v>
      </c>
    </row>
    <row r="69" spans="1:20" ht="42.75" x14ac:dyDescent="0.45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9">
        <v>42297.691006944442</v>
      </c>
      <c r="T69" s="9">
        <v>42320.290972222225</v>
      </c>
    </row>
    <row r="70" spans="1:20" ht="57" x14ac:dyDescent="0.45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9">
        <v>41833.089756944442</v>
      </c>
      <c r="T70" s="9">
        <v>41863.079143518517</v>
      </c>
    </row>
    <row r="71" spans="1:20" ht="57" x14ac:dyDescent="0.45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9">
        <v>42325.920717592591</v>
      </c>
      <c r="T71" s="9">
        <v>42355.920717592591</v>
      </c>
    </row>
    <row r="72" spans="1:20" ht="57" x14ac:dyDescent="0.45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9">
        <v>41858.214629629627</v>
      </c>
      <c r="T72" s="9">
        <v>41888.214629629627</v>
      </c>
    </row>
    <row r="73" spans="1:20" ht="42.75" x14ac:dyDescent="0.45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9">
        <v>41793.710231481484</v>
      </c>
      <c r="T73" s="9">
        <v>41823.710231481484</v>
      </c>
    </row>
    <row r="74" spans="1:20" ht="57" x14ac:dyDescent="0.45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9">
        <v>41793.814259259263</v>
      </c>
      <c r="T74" s="9">
        <v>41825.165972222225</v>
      </c>
    </row>
    <row r="75" spans="1:20" ht="42.75" x14ac:dyDescent="0.45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9">
        <v>41831.697939814818</v>
      </c>
      <c r="T75" s="9">
        <v>41861.697939814818</v>
      </c>
    </row>
    <row r="76" spans="1:20" ht="28.5" x14ac:dyDescent="0.45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9">
        <v>42621.389340277776</v>
      </c>
      <c r="T76" s="9">
        <v>42651.389340277776</v>
      </c>
    </row>
    <row r="77" spans="1:20" ht="71.25" x14ac:dyDescent="0.45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9">
        <v>41780.785729166666</v>
      </c>
      <c r="T77" s="9">
        <v>41840.785729166666</v>
      </c>
    </row>
    <row r="78" spans="1:20" ht="57" x14ac:dyDescent="0.45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9">
        <v>41766.072500000002</v>
      </c>
      <c r="T78" s="9">
        <v>41791.072500000002</v>
      </c>
    </row>
    <row r="79" spans="1:20" ht="57" x14ac:dyDescent="0.45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9">
        <v>41766.617291666669</v>
      </c>
      <c r="T79" s="9">
        <v>41793.290972222225</v>
      </c>
    </row>
    <row r="80" spans="1:20" ht="85.5" x14ac:dyDescent="0.45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9">
        <v>42248.627013888887</v>
      </c>
      <c r="T80" s="9">
        <v>42278.627013888887</v>
      </c>
    </row>
    <row r="81" spans="1:20" ht="57" x14ac:dyDescent="0.45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9">
        <v>41885.221550925926</v>
      </c>
      <c r="T81" s="9">
        <v>41916.290972222225</v>
      </c>
    </row>
    <row r="82" spans="1:20" ht="57" x14ac:dyDescent="0.45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9">
        <v>42159.224432870367</v>
      </c>
      <c r="T82" s="9">
        <v>42204.224432870367</v>
      </c>
    </row>
    <row r="83" spans="1:20" ht="57" x14ac:dyDescent="0.45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9">
        <v>42265.817002314812</v>
      </c>
      <c r="T83" s="9">
        <v>42295.817002314812</v>
      </c>
    </row>
    <row r="84" spans="1:20" ht="42.75" x14ac:dyDescent="0.45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9">
        <v>41975.124340277776</v>
      </c>
      <c r="T84" s="9">
        <v>42005.124340277776</v>
      </c>
    </row>
    <row r="85" spans="1:20" ht="57" x14ac:dyDescent="0.45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9">
        <v>42065.190694444449</v>
      </c>
      <c r="T85" s="9">
        <v>42090.149027777778</v>
      </c>
    </row>
    <row r="86" spans="1:20" ht="42.75" x14ac:dyDescent="0.45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9">
        <v>41848.84002314815</v>
      </c>
      <c r="T86" s="9">
        <v>41883.84002314815</v>
      </c>
    </row>
    <row r="87" spans="1:20" ht="42.75" x14ac:dyDescent="0.45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9">
        <v>42103.884930555556</v>
      </c>
      <c r="T87" s="9">
        <v>42133.884930555556</v>
      </c>
    </row>
    <row r="88" spans="1:20" ht="71.25" x14ac:dyDescent="0.45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9">
        <v>42059.970729166671</v>
      </c>
      <c r="T88" s="9">
        <v>42089.929062499999</v>
      </c>
    </row>
    <row r="89" spans="1:20" ht="57" x14ac:dyDescent="0.45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9">
        <v>42041.743090277778</v>
      </c>
      <c r="T89" s="9">
        <v>42071.701423611114</v>
      </c>
    </row>
    <row r="90" spans="1:20" ht="71.25" x14ac:dyDescent="0.45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9">
        <v>41829.73715277778</v>
      </c>
      <c r="T90" s="9">
        <v>41852.716666666667</v>
      </c>
    </row>
    <row r="91" spans="1:20" ht="57" x14ac:dyDescent="0.45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9">
        <v>41789.893599537041</v>
      </c>
      <c r="T91" s="9">
        <v>41815.875</v>
      </c>
    </row>
    <row r="92" spans="1:20" ht="57" x14ac:dyDescent="0.45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9">
        <v>41833.660995370366</v>
      </c>
      <c r="T92" s="9">
        <v>41863.660995370366</v>
      </c>
    </row>
    <row r="93" spans="1:20" x14ac:dyDescent="0.45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9">
        <v>41914.590011574073</v>
      </c>
      <c r="T93" s="9">
        <v>41955.907638888893</v>
      </c>
    </row>
    <row r="94" spans="1:20" ht="28.5" x14ac:dyDescent="0.45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9">
        <v>42611.261064814811</v>
      </c>
      <c r="T94" s="9">
        <v>42625.707638888889</v>
      </c>
    </row>
    <row r="95" spans="1:20" ht="71.25" x14ac:dyDescent="0.45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9">
        <v>42253.633159722223</v>
      </c>
      <c r="T95" s="9">
        <v>42313.674826388888</v>
      </c>
    </row>
    <row r="96" spans="1:20" ht="57" x14ac:dyDescent="0.45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9">
        <v>42295.891828703709</v>
      </c>
      <c r="T96" s="9">
        <v>42325.933495370366</v>
      </c>
    </row>
    <row r="97" spans="1:20" ht="42.75" x14ac:dyDescent="0.45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9">
        <v>42402.947002314817</v>
      </c>
      <c r="T97" s="9">
        <v>42452.145138888889</v>
      </c>
    </row>
    <row r="98" spans="1:20" ht="57" x14ac:dyDescent="0.45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9">
        <v>42509.814108796301</v>
      </c>
      <c r="T98" s="9">
        <v>42539.814108796301</v>
      </c>
    </row>
    <row r="99" spans="1:20" ht="42.75" x14ac:dyDescent="0.45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9">
        <v>41977.004976851851</v>
      </c>
      <c r="T99" s="9">
        <v>42008.976388888885</v>
      </c>
    </row>
    <row r="100" spans="1:20" ht="57" x14ac:dyDescent="0.45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28.5" x14ac:dyDescent="0.45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9">
        <v>42056.1324537037</v>
      </c>
      <c r="T101" s="9">
        <v>42086.207638888889</v>
      </c>
    </row>
    <row r="102" spans="1:20" ht="57" x14ac:dyDescent="0.45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57" x14ac:dyDescent="0.45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9">
        <v>41779.657870370371</v>
      </c>
      <c r="T103" s="9">
        <v>41821.25</v>
      </c>
    </row>
    <row r="104" spans="1:20" ht="57" x14ac:dyDescent="0.45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57" x14ac:dyDescent="0.45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57" x14ac:dyDescent="0.45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42.75" x14ac:dyDescent="0.45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42.75" x14ac:dyDescent="0.45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57" x14ac:dyDescent="0.45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57" x14ac:dyDescent="0.45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28.5" x14ac:dyDescent="0.45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42.75" x14ac:dyDescent="0.45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57" x14ac:dyDescent="0.45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57" x14ac:dyDescent="0.45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57" x14ac:dyDescent="0.45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57" x14ac:dyDescent="0.45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9">
        <v>41939.8122337963</v>
      </c>
      <c r="T116" s="9">
        <v>41969.853900462964</v>
      </c>
    </row>
    <row r="117" spans="1:20" ht="57" x14ac:dyDescent="0.45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57" x14ac:dyDescent="0.45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57" x14ac:dyDescent="0.45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57" x14ac:dyDescent="0.45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71.25" x14ac:dyDescent="0.45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57" x14ac:dyDescent="0.45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57" x14ac:dyDescent="0.45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57" x14ac:dyDescent="0.45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57" x14ac:dyDescent="0.45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57" x14ac:dyDescent="0.45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57" x14ac:dyDescent="0.45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57" x14ac:dyDescent="0.45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57" x14ac:dyDescent="0.45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57" x14ac:dyDescent="0.45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57" x14ac:dyDescent="0.45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71.25" x14ac:dyDescent="0.45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57" x14ac:dyDescent="0.45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42.75" x14ac:dyDescent="0.45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57" x14ac:dyDescent="0.45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57" x14ac:dyDescent="0.45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42.75" x14ac:dyDescent="0.45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57" x14ac:dyDescent="0.45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57" x14ac:dyDescent="0.45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57" x14ac:dyDescent="0.45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57" x14ac:dyDescent="0.45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57" x14ac:dyDescent="0.45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57" x14ac:dyDescent="0.45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42.75" x14ac:dyDescent="0.45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57" x14ac:dyDescent="0.45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57" x14ac:dyDescent="0.45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57" x14ac:dyDescent="0.45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57" x14ac:dyDescent="0.45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57" x14ac:dyDescent="0.45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57" x14ac:dyDescent="0.45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57" x14ac:dyDescent="0.45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42.75" x14ac:dyDescent="0.45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57" x14ac:dyDescent="0.45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71.25" x14ac:dyDescent="0.45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57" x14ac:dyDescent="0.45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42.75" x14ac:dyDescent="0.45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57" x14ac:dyDescent="0.45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57" x14ac:dyDescent="0.45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9">
        <v>42534.866875</v>
      </c>
      <c r="T158" s="9">
        <v>42564.866875</v>
      </c>
    </row>
    <row r="159" spans="1:20" ht="57" x14ac:dyDescent="0.45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57" x14ac:dyDescent="0.45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57" x14ac:dyDescent="0.45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57" x14ac:dyDescent="0.45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42.75" x14ac:dyDescent="0.45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57" x14ac:dyDescent="0.45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57" x14ac:dyDescent="0.45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28.5" x14ac:dyDescent="0.45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9">
        <v>42230.08116898148</v>
      </c>
      <c r="T166" s="9">
        <v>42245.08116898148</v>
      </c>
    </row>
    <row r="167" spans="1:20" ht="57" x14ac:dyDescent="0.45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28.5" x14ac:dyDescent="0.45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42.75" x14ac:dyDescent="0.45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42.75" x14ac:dyDescent="0.45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42.75" x14ac:dyDescent="0.45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57" x14ac:dyDescent="0.45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42.75" x14ac:dyDescent="0.45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57" x14ac:dyDescent="0.45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28.5" x14ac:dyDescent="0.45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57" x14ac:dyDescent="0.45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57" x14ac:dyDescent="0.45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9">
        <v>42020.587349537032</v>
      </c>
      <c r="T177" s="9">
        <v>42050.587349537032</v>
      </c>
    </row>
    <row r="178" spans="1:20" ht="28.5" x14ac:dyDescent="0.45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9">
        <v>41890.16269675926</v>
      </c>
      <c r="T178" s="9">
        <v>41920.16269675926</v>
      </c>
    </row>
    <row r="179" spans="1:20" ht="57" x14ac:dyDescent="0.45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57" x14ac:dyDescent="0.45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57" x14ac:dyDescent="0.45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57" x14ac:dyDescent="0.45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57" x14ac:dyDescent="0.45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57" x14ac:dyDescent="0.45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57" x14ac:dyDescent="0.45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57" x14ac:dyDescent="0.45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57" x14ac:dyDescent="0.45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57" x14ac:dyDescent="0.45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42.75" x14ac:dyDescent="0.45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42.75" x14ac:dyDescent="0.45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42.75" x14ac:dyDescent="0.45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57" x14ac:dyDescent="0.45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42.75" x14ac:dyDescent="0.45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71.25" x14ac:dyDescent="0.45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57" x14ac:dyDescent="0.45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57" x14ac:dyDescent="0.45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57" x14ac:dyDescent="0.45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71.25" x14ac:dyDescent="0.45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57" x14ac:dyDescent="0.45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57" x14ac:dyDescent="0.45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42.75" x14ac:dyDescent="0.45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57" x14ac:dyDescent="0.45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9">
        <v>41804.937083333331</v>
      </c>
      <c r="T202" s="9">
        <v>41821.9375</v>
      </c>
    </row>
    <row r="203" spans="1:20" ht="57" x14ac:dyDescent="0.45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57" x14ac:dyDescent="0.45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42.75" x14ac:dyDescent="0.45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57" x14ac:dyDescent="0.45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9">
        <v>42144.231527777782</v>
      </c>
      <c r="T206" s="9">
        <v>42203.125</v>
      </c>
    </row>
    <row r="207" spans="1:20" ht="57" x14ac:dyDescent="0.45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57" x14ac:dyDescent="0.45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57" x14ac:dyDescent="0.45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57" x14ac:dyDescent="0.45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57" x14ac:dyDescent="0.45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57" x14ac:dyDescent="0.45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57" x14ac:dyDescent="0.45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71.25" x14ac:dyDescent="0.45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57" x14ac:dyDescent="0.45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57" x14ac:dyDescent="0.45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57" x14ac:dyDescent="0.45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42.75" x14ac:dyDescent="0.45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57" x14ac:dyDescent="0.45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42.75" x14ac:dyDescent="0.45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71.25" x14ac:dyDescent="0.45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57" x14ac:dyDescent="0.45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42.75" x14ac:dyDescent="0.45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42.75" x14ac:dyDescent="0.45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9">
        <v>42031.666898148149</v>
      </c>
      <c r="T224" s="9">
        <v>42064.125</v>
      </c>
    </row>
    <row r="225" spans="1:20" ht="57" x14ac:dyDescent="0.45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42.75" x14ac:dyDescent="0.45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71.25" x14ac:dyDescent="0.45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9">
        <v>42695.7105787037</v>
      </c>
      <c r="T227" s="9">
        <v>42725.7105787037</v>
      </c>
    </row>
    <row r="228" spans="1:20" ht="57" x14ac:dyDescent="0.45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57" x14ac:dyDescent="0.45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57" x14ac:dyDescent="0.45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57" x14ac:dyDescent="0.45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57" x14ac:dyDescent="0.45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57" x14ac:dyDescent="0.45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57" x14ac:dyDescent="0.45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9">
        <v>42304.940960648149</v>
      </c>
      <c r="T234" s="9">
        <v>42329.166666666672</v>
      </c>
    </row>
    <row r="235" spans="1:20" ht="28.5" x14ac:dyDescent="0.45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57" x14ac:dyDescent="0.45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57" x14ac:dyDescent="0.45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9">
        <v>42209.67288194444</v>
      </c>
      <c r="T237" s="9">
        <v>42223.625</v>
      </c>
    </row>
    <row r="238" spans="1:20" ht="57" x14ac:dyDescent="0.45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57" x14ac:dyDescent="0.45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57" x14ac:dyDescent="0.45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42.75" x14ac:dyDescent="0.45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57" x14ac:dyDescent="0.45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42.75" x14ac:dyDescent="0.45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57" x14ac:dyDescent="0.45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42.75" x14ac:dyDescent="0.45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57" x14ac:dyDescent="0.45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57" x14ac:dyDescent="0.45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57" x14ac:dyDescent="0.45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71.25" x14ac:dyDescent="0.45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57" x14ac:dyDescent="0.45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57" x14ac:dyDescent="0.45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E51A-E1B2-4CDF-9DBC-707B8FBB574B}">
  <dimension ref="A1:T413"/>
  <sheetViews>
    <sheetView topLeftCell="H1" workbookViewId="0">
      <pane ySplit="1" topLeftCell="A2" activePane="bottomLeft" state="frozen"/>
      <selection pane="bottomLeft" activeCell="R2" sqref="R2"/>
    </sheetView>
  </sheetViews>
  <sheetFormatPr defaultRowHeight="14.25" x14ac:dyDescent="0.45"/>
  <cols>
    <col min="1" max="1" width="6.6640625" bestFit="1" customWidth="1"/>
    <col min="2" max="2" width="24.19921875" customWidth="1"/>
    <col min="3" max="3" width="28.19921875" customWidth="1"/>
    <col min="4" max="4" width="11.86328125" bestFit="1" customWidth="1"/>
    <col min="5" max="5" width="11.73046875" bestFit="1" customWidth="1"/>
    <col min="6" max="6" width="13.19921875" bestFit="1" customWidth="1"/>
    <col min="7" max="7" width="11.3984375" bestFit="1" customWidth="1"/>
    <col min="8" max="8" width="12.1328125" bestFit="1" customWidth="1"/>
    <col min="9" max="9" width="12.19921875" bestFit="1" customWidth="1"/>
    <col min="10" max="10" width="12.59765625" bestFit="1" customWidth="1"/>
    <col min="11" max="11" width="12.9296875" bestFit="1" customWidth="1"/>
    <col min="12" max="12" width="13.06640625" bestFit="1" customWidth="1"/>
    <col min="13" max="13" width="12.33203125" bestFit="1" customWidth="1"/>
    <col min="14" max="14" width="12.53125" bestFit="1" customWidth="1"/>
    <col min="15" max="15" width="13.19921875" bestFit="1" customWidth="1"/>
    <col min="16" max="16" width="12.6640625" bestFit="1" customWidth="1"/>
    <col min="17" max="17" width="12.33203125" bestFit="1" customWidth="1"/>
    <col min="18" max="18" width="12.53125" bestFit="1" customWidth="1"/>
    <col min="19" max="20" width="13.19921875" bestFit="1" customWidth="1"/>
  </cols>
  <sheetData>
    <row r="1" spans="1:20" ht="28.5" x14ac:dyDescent="0.4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8361</v>
      </c>
      <c r="R1" s="12" t="s">
        <v>8362</v>
      </c>
      <c r="S1" s="8" t="s">
        <v>8365</v>
      </c>
      <c r="T1" s="8" t="s">
        <v>8366</v>
      </c>
    </row>
    <row r="2" spans="1:20" ht="71.25" x14ac:dyDescent="0.45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9">
        <v>42646.092812499999</v>
      </c>
      <c r="T2" s="9">
        <v>42675.207638888889</v>
      </c>
    </row>
    <row r="3" spans="1:20" ht="57" x14ac:dyDescent="0.45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9">
        <v>42430.040798611109</v>
      </c>
      <c r="T3" s="9">
        <v>42449.999131944445</v>
      </c>
    </row>
    <row r="4" spans="1:20" ht="57" x14ac:dyDescent="0.45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9">
        <v>42238.13282407407</v>
      </c>
      <c r="T4" s="9">
        <v>42268.13282407407</v>
      </c>
    </row>
    <row r="5" spans="1:20" ht="71.25" x14ac:dyDescent="0.45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9">
        <v>41850.400937500002</v>
      </c>
      <c r="T5" s="9">
        <v>41895.400937500002</v>
      </c>
    </row>
    <row r="6" spans="1:20" ht="71.25" x14ac:dyDescent="0.45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9">
        <v>42753.205625000002</v>
      </c>
      <c r="T6" s="9">
        <v>42783.670138888891</v>
      </c>
    </row>
    <row r="7" spans="1:20" ht="28.5" x14ac:dyDescent="0.45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9">
        <v>42155.920219907406</v>
      </c>
      <c r="T7" s="9">
        <v>42176.888888888891</v>
      </c>
    </row>
    <row r="8" spans="1:20" ht="57" x14ac:dyDescent="0.45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9">
        <v>42157.591064814813</v>
      </c>
      <c r="T8" s="9">
        <v>42179.083333333328</v>
      </c>
    </row>
    <row r="9" spans="1:20" ht="71.25" x14ac:dyDescent="0.45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9">
        <v>42676.065150462964</v>
      </c>
      <c r="T9" s="9">
        <v>42721.290972222225</v>
      </c>
    </row>
    <row r="10" spans="1:20" ht="57" x14ac:dyDescent="0.45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9">
        <v>42473.007037037038</v>
      </c>
      <c r="T10" s="9">
        <v>42503.007037037038</v>
      </c>
    </row>
    <row r="11" spans="1:20" ht="57" x14ac:dyDescent="0.45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9">
        <v>42282.768414351856</v>
      </c>
      <c r="T11" s="9">
        <v>42312.810081018513</v>
      </c>
    </row>
    <row r="12" spans="1:20" ht="71.25" x14ac:dyDescent="0.45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9">
        <v>42473.794710648144</v>
      </c>
      <c r="T12" s="9">
        <v>42503.794710648144</v>
      </c>
    </row>
    <row r="13" spans="1:20" ht="57" x14ac:dyDescent="0.45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9">
        <v>42712.23474537037</v>
      </c>
      <c r="T13" s="9">
        <v>42735.707638888889</v>
      </c>
    </row>
    <row r="14" spans="1:20" ht="71.25" x14ac:dyDescent="0.45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9">
        <v>42561.154664351852</v>
      </c>
      <c r="T14" s="9">
        <v>42592.166666666672</v>
      </c>
    </row>
    <row r="15" spans="1:20" ht="57" x14ac:dyDescent="0.45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9">
        <v>42709.134780092587</v>
      </c>
      <c r="T15" s="9">
        <v>42739.134780092587</v>
      </c>
    </row>
    <row r="16" spans="1:20" ht="28.5" x14ac:dyDescent="0.45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9">
        <v>42086.614942129629</v>
      </c>
      <c r="T16" s="9">
        <v>42117.290972222225</v>
      </c>
    </row>
    <row r="17" spans="1:20" ht="57" x14ac:dyDescent="0.45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9">
        <v>42064.652673611112</v>
      </c>
      <c r="T17" s="9">
        <v>42101.291666666672</v>
      </c>
    </row>
    <row r="18" spans="1:20" ht="71.25" x14ac:dyDescent="0.45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9">
        <v>42292.701053240744</v>
      </c>
      <c r="T18" s="9">
        <v>42322.742719907401</v>
      </c>
    </row>
    <row r="19" spans="1:20" ht="57" x14ac:dyDescent="0.45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9">
        <v>42461.747199074074</v>
      </c>
      <c r="T19" s="9">
        <v>42491.747199074074</v>
      </c>
    </row>
    <row r="20" spans="1:20" ht="57" x14ac:dyDescent="0.45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9">
        <v>42169.814340277779</v>
      </c>
      <c r="T20" s="9">
        <v>42199.814340277779</v>
      </c>
    </row>
    <row r="21" spans="1:20" ht="71.25" x14ac:dyDescent="0.45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9">
        <v>42483.675208333334</v>
      </c>
      <c r="T21" s="9">
        <v>42522.789583333331</v>
      </c>
    </row>
    <row r="22" spans="1:20" ht="71.25" x14ac:dyDescent="0.45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9">
        <v>42195.749745370369</v>
      </c>
      <c r="T22" s="9">
        <v>42206.125</v>
      </c>
    </row>
    <row r="23" spans="1:20" ht="57" x14ac:dyDescent="0.45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9">
        <v>42675.057997685188</v>
      </c>
      <c r="T23" s="9">
        <v>42705.099664351852</v>
      </c>
    </row>
    <row r="24" spans="1:20" ht="42.75" x14ac:dyDescent="0.45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9">
        <v>42018.94159722222</v>
      </c>
      <c r="T24" s="9">
        <v>42047.291666666672</v>
      </c>
    </row>
    <row r="25" spans="1:20" ht="42.75" x14ac:dyDescent="0.45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9">
        <v>42026.924976851849</v>
      </c>
      <c r="T25" s="9">
        <v>42052.207638888889</v>
      </c>
    </row>
    <row r="26" spans="1:20" ht="57" x14ac:dyDescent="0.45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9">
        <v>41920.787534722222</v>
      </c>
      <c r="T26" s="9">
        <v>41941.787534722222</v>
      </c>
    </row>
    <row r="27" spans="1:20" ht="57" x14ac:dyDescent="0.45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9">
        <v>42558.189432870371</v>
      </c>
      <c r="T27" s="9">
        <v>42587.875</v>
      </c>
    </row>
    <row r="28" spans="1:20" ht="57" x14ac:dyDescent="0.45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9">
        <v>41808.198518518519</v>
      </c>
      <c r="T28" s="9">
        <v>41838.198518518519</v>
      </c>
    </row>
    <row r="29" spans="1:20" ht="57" x14ac:dyDescent="0.45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9">
        <v>42550.701886574068</v>
      </c>
      <c r="T29" s="9">
        <v>42580.701886574068</v>
      </c>
    </row>
    <row r="30" spans="1:20" ht="28.5" x14ac:dyDescent="0.45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9">
        <v>42056.013124999998</v>
      </c>
      <c r="T30" s="9">
        <v>42075.166666666672</v>
      </c>
    </row>
    <row r="31" spans="1:20" ht="57" x14ac:dyDescent="0.45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9">
        <v>42016.938692129625</v>
      </c>
      <c r="T31" s="9">
        <v>42046.938692129625</v>
      </c>
    </row>
    <row r="32" spans="1:20" ht="71.25" x14ac:dyDescent="0.45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9">
        <v>42591.899988425925</v>
      </c>
      <c r="T32" s="9">
        <v>42622.166666666672</v>
      </c>
    </row>
    <row r="33" spans="1:20" ht="71.25" x14ac:dyDescent="0.45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9">
        <v>42183.231006944443</v>
      </c>
      <c r="T33" s="9">
        <v>42228.231006944443</v>
      </c>
    </row>
    <row r="34" spans="1:20" ht="57" x14ac:dyDescent="0.45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9">
        <v>41780.525937500002</v>
      </c>
      <c r="T34" s="9">
        <v>41796.958333333336</v>
      </c>
    </row>
    <row r="35" spans="1:20" ht="71.25" x14ac:dyDescent="0.45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9">
        <v>42158.065694444449</v>
      </c>
      <c r="T35" s="9">
        <v>42201</v>
      </c>
    </row>
    <row r="36" spans="1:20" ht="28.5" x14ac:dyDescent="0.45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9">
        <v>42154.873124999998</v>
      </c>
      <c r="T36" s="9">
        <v>42184.873124999998</v>
      </c>
    </row>
    <row r="37" spans="1:20" ht="57" x14ac:dyDescent="0.45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9">
        <v>42208.84646990741</v>
      </c>
      <c r="T37" s="9">
        <v>42238.84646990741</v>
      </c>
    </row>
    <row r="38" spans="1:20" ht="71.25" x14ac:dyDescent="0.45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9">
        <v>42451.496817129635</v>
      </c>
      <c r="T38" s="9">
        <v>42459.610416666663</v>
      </c>
    </row>
    <row r="39" spans="1:20" ht="57" x14ac:dyDescent="0.45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9">
        <v>41759.13962962963</v>
      </c>
      <c r="T39" s="9">
        <v>41791.165972222225</v>
      </c>
    </row>
    <row r="40" spans="1:20" ht="57" x14ac:dyDescent="0.45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9">
        <v>42693.742604166662</v>
      </c>
      <c r="T40" s="9">
        <v>42718.742604166662</v>
      </c>
    </row>
    <row r="41" spans="1:20" ht="57" x14ac:dyDescent="0.45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9">
        <v>42250.598217592589</v>
      </c>
      <c r="T41" s="9">
        <v>42270.598217592589</v>
      </c>
    </row>
    <row r="42" spans="1:20" ht="57" x14ac:dyDescent="0.45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9">
        <v>42060.683935185181</v>
      </c>
      <c r="T42" s="9">
        <v>42090.642268518524</v>
      </c>
    </row>
    <row r="43" spans="1:20" ht="42.75" x14ac:dyDescent="0.45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9">
        <v>42136.270787037036</v>
      </c>
      <c r="T43" s="9">
        <v>42168.071527777778</v>
      </c>
    </row>
    <row r="44" spans="1:20" ht="71.25" x14ac:dyDescent="0.45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9">
        <v>42171.034861111111</v>
      </c>
      <c r="T44" s="9">
        <v>42195.291666666672</v>
      </c>
    </row>
    <row r="45" spans="1:20" ht="57" x14ac:dyDescent="0.45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9">
        <v>42494.683634259258</v>
      </c>
      <c r="T45" s="9">
        <v>42524.6875</v>
      </c>
    </row>
    <row r="46" spans="1:20" ht="42.75" x14ac:dyDescent="0.45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9">
        <v>41758.839675925927</v>
      </c>
      <c r="T46" s="9">
        <v>41771.165972222225</v>
      </c>
    </row>
    <row r="47" spans="1:20" ht="42.75" x14ac:dyDescent="0.45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9">
        <v>42171.824884259258</v>
      </c>
      <c r="T47" s="9">
        <v>42201.824884259258</v>
      </c>
    </row>
    <row r="48" spans="1:20" ht="28.5" x14ac:dyDescent="0.45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9">
        <v>42268.127696759257</v>
      </c>
      <c r="T48" s="9">
        <v>42288.083333333328</v>
      </c>
    </row>
    <row r="49" spans="1:20" ht="71.25" x14ac:dyDescent="0.45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9">
        <v>42746.261782407411</v>
      </c>
      <c r="T49" s="9">
        <v>42784.207638888889</v>
      </c>
    </row>
    <row r="50" spans="1:20" ht="57" x14ac:dyDescent="0.45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9">
        <v>41842.607592592591</v>
      </c>
      <c r="T50" s="9">
        <v>41864.916666666664</v>
      </c>
    </row>
    <row r="51" spans="1:20" ht="71.25" x14ac:dyDescent="0.45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9">
        <v>41853.240208333329</v>
      </c>
      <c r="T51" s="9">
        <v>41876.207638888889</v>
      </c>
    </row>
    <row r="52" spans="1:20" ht="57" x14ac:dyDescent="0.45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9">
        <v>42061.212488425925</v>
      </c>
      <c r="T52" s="9">
        <v>42089.166666666672</v>
      </c>
    </row>
    <row r="53" spans="1:20" ht="71.25" x14ac:dyDescent="0.45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9">
        <v>42036.24428240741</v>
      </c>
      <c r="T53" s="9">
        <v>42064.290972222225</v>
      </c>
    </row>
    <row r="54" spans="1:20" ht="71.25" x14ac:dyDescent="0.45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9">
        <v>42157.470185185186</v>
      </c>
      <c r="T54" s="9">
        <v>42187.470185185186</v>
      </c>
    </row>
    <row r="55" spans="1:20" ht="57" x14ac:dyDescent="0.45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9">
        <v>41827.909942129627</v>
      </c>
      <c r="T55" s="9">
        <v>41857.897222222222</v>
      </c>
    </row>
    <row r="56" spans="1:20" ht="57" x14ac:dyDescent="0.45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9">
        <v>42162.729548611111</v>
      </c>
      <c r="T56" s="9">
        <v>42192.729548611111</v>
      </c>
    </row>
    <row r="57" spans="1:20" ht="57" x14ac:dyDescent="0.45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9">
        <v>42233.738564814819</v>
      </c>
      <c r="T57" s="9">
        <v>42263.738564814819</v>
      </c>
    </row>
    <row r="58" spans="1:20" ht="57" x14ac:dyDescent="0.45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9">
        <v>42042.197824074072</v>
      </c>
      <c r="T58" s="9">
        <v>42072.156157407408</v>
      </c>
    </row>
    <row r="59" spans="1:20" ht="42.75" x14ac:dyDescent="0.45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9">
        <v>42585.523842592593</v>
      </c>
      <c r="T59" s="9">
        <v>42599.165972222225</v>
      </c>
    </row>
    <row r="60" spans="1:20" ht="57" x14ac:dyDescent="0.45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9">
        <v>41808.669571759259</v>
      </c>
      <c r="T60" s="9">
        <v>41838.669571759259</v>
      </c>
    </row>
    <row r="61" spans="1:20" ht="71.25" x14ac:dyDescent="0.45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9">
        <v>41852.658310185187</v>
      </c>
      <c r="T61" s="9">
        <v>41882.658310185187</v>
      </c>
    </row>
    <row r="62" spans="1:20" ht="42.75" x14ac:dyDescent="0.45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9">
        <v>42694.110185185185</v>
      </c>
      <c r="T62" s="9">
        <v>42709.041666666672</v>
      </c>
    </row>
    <row r="63" spans="1:20" ht="71.25" x14ac:dyDescent="0.45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9">
        <v>42341.818379629629</v>
      </c>
      <c r="T63" s="9">
        <v>42370.166666666672</v>
      </c>
    </row>
    <row r="64" spans="1:20" ht="71.25" x14ac:dyDescent="0.45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9">
        <v>41880.061006944445</v>
      </c>
      <c r="T64" s="9">
        <v>41908.065972222219</v>
      </c>
    </row>
    <row r="65" spans="1:20" ht="71.25" x14ac:dyDescent="0.45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9">
        <v>41941.683865740742</v>
      </c>
      <c r="T65" s="9">
        <v>41970.125</v>
      </c>
    </row>
    <row r="66" spans="1:20" ht="85.5" x14ac:dyDescent="0.45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9">
        <v>42026.88118055556</v>
      </c>
      <c r="T66" s="9">
        <v>42086.093055555553</v>
      </c>
    </row>
    <row r="67" spans="1:20" ht="71.25" x14ac:dyDescent="0.45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9">
        <v>41922.640590277777</v>
      </c>
      <c r="T67" s="9">
        <v>41932.249305555553</v>
      </c>
    </row>
    <row r="68" spans="1:20" ht="57" x14ac:dyDescent="0.45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9">
        <v>41993.824340277773</v>
      </c>
      <c r="T68" s="9">
        <v>42010.25</v>
      </c>
    </row>
    <row r="69" spans="1:20" ht="57" x14ac:dyDescent="0.45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9">
        <v>42219.915856481486</v>
      </c>
      <c r="T69" s="9">
        <v>42240.083333333328</v>
      </c>
    </row>
    <row r="70" spans="1:20" ht="57" x14ac:dyDescent="0.45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9">
        <v>41909.969386574077</v>
      </c>
      <c r="T70" s="9">
        <v>41950.011053240742</v>
      </c>
    </row>
    <row r="71" spans="1:20" ht="28.5" x14ac:dyDescent="0.45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9">
        <v>41891.665324074071</v>
      </c>
      <c r="T71" s="9">
        <v>41913.166666666664</v>
      </c>
    </row>
    <row r="72" spans="1:20" ht="71.25" x14ac:dyDescent="0.45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9">
        <v>41226.017361111109</v>
      </c>
      <c r="T72" s="9">
        <v>41250.083333333336</v>
      </c>
    </row>
    <row r="73" spans="1:20" ht="71.25" x14ac:dyDescent="0.45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9">
        <v>40478.263923611114</v>
      </c>
      <c r="T73" s="9">
        <v>40568.166666666664</v>
      </c>
    </row>
    <row r="74" spans="1:20" ht="42.75" x14ac:dyDescent="0.45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9">
        <v>41862.83997685185</v>
      </c>
      <c r="T74" s="9">
        <v>41892.83997685185</v>
      </c>
    </row>
    <row r="75" spans="1:20" ht="57" x14ac:dyDescent="0.45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9">
        <v>40633.154363425929</v>
      </c>
      <c r="T75" s="9">
        <v>40664.207638888889</v>
      </c>
    </row>
    <row r="76" spans="1:20" ht="71.25" x14ac:dyDescent="0.45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9">
        <v>40970.875671296293</v>
      </c>
      <c r="T76" s="9">
        <v>41000.834004629629</v>
      </c>
    </row>
    <row r="77" spans="1:20" ht="71.25" x14ac:dyDescent="0.45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9">
        <v>41026.953055555554</v>
      </c>
      <c r="T77" s="9">
        <v>41061.953055555554</v>
      </c>
    </row>
    <row r="78" spans="1:20" ht="28.5" x14ac:dyDescent="0.45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9">
        <v>41829.788252314815</v>
      </c>
      <c r="T78" s="9">
        <v>41839.208333333336</v>
      </c>
    </row>
    <row r="79" spans="1:20" ht="28.5" x14ac:dyDescent="0.45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9">
        <v>41447.839722222219</v>
      </c>
      <c r="T79" s="9">
        <v>41477.839722222219</v>
      </c>
    </row>
    <row r="80" spans="1:20" ht="57" x14ac:dyDescent="0.45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9">
        <v>40884.066678240742</v>
      </c>
      <c r="T80" s="9">
        <v>40926.958333333336</v>
      </c>
    </row>
    <row r="81" spans="1:20" ht="71.25" x14ac:dyDescent="0.45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9">
        <v>41841.26489583333</v>
      </c>
      <c r="T81" s="9">
        <v>41864.207638888889</v>
      </c>
    </row>
    <row r="82" spans="1:20" ht="57" x14ac:dyDescent="0.45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9">
        <v>41799.685902777775</v>
      </c>
      <c r="T82" s="9">
        <v>41827.083333333336</v>
      </c>
    </row>
    <row r="83" spans="1:20" ht="57" x14ac:dyDescent="0.45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9">
        <v>41775.753761574073</v>
      </c>
      <c r="T83" s="9">
        <v>41805.753761574073</v>
      </c>
    </row>
    <row r="84" spans="1:20" ht="71.25" x14ac:dyDescent="0.45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9">
        <v>41766.80572916667</v>
      </c>
      <c r="T84" s="9">
        <v>41799.80572916667</v>
      </c>
    </row>
    <row r="85" spans="1:20" ht="71.25" x14ac:dyDescent="0.45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9">
        <v>40644.159259259257</v>
      </c>
      <c r="T85" s="9">
        <v>40666.165972222225</v>
      </c>
    </row>
    <row r="86" spans="1:20" ht="57" x14ac:dyDescent="0.45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9">
        <v>41940.69158564815</v>
      </c>
      <c r="T86" s="9">
        <v>41969.332638888889</v>
      </c>
    </row>
    <row r="87" spans="1:20" ht="28.5" x14ac:dyDescent="0.45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9">
        <v>41839.175706018519</v>
      </c>
      <c r="T87" s="9">
        <v>41853.175706018519</v>
      </c>
    </row>
    <row r="88" spans="1:20" ht="57" x14ac:dyDescent="0.45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9">
        <v>41772.105937500004</v>
      </c>
      <c r="T88" s="9">
        <v>41803.916666666664</v>
      </c>
    </row>
    <row r="89" spans="1:20" ht="42.75" x14ac:dyDescent="0.45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9">
        <v>41591.737974537034</v>
      </c>
      <c r="T89" s="9">
        <v>41621.207638888889</v>
      </c>
    </row>
    <row r="90" spans="1:20" ht="42.75" x14ac:dyDescent="0.45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9">
        <v>41789.080370370371</v>
      </c>
      <c r="T90" s="9">
        <v>41822.166666666664</v>
      </c>
    </row>
    <row r="91" spans="1:20" ht="57" x14ac:dyDescent="0.45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9">
        <v>40923.729953703703</v>
      </c>
      <c r="T91" s="9">
        <v>40953.729953703703</v>
      </c>
    </row>
    <row r="92" spans="1:20" ht="71.25" x14ac:dyDescent="0.45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9">
        <v>41878.878379629627</v>
      </c>
      <c r="T92" s="9">
        <v>41908.878379629627</v>
      </c>
    </row>
    <row r="93" spans="1:20" ht="71.25" x14ac:dyDescent="0.45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9">
        <v>41862.864675925928</v>
      </c>
      <c r="T93" s="9">
        <v>41876.864675925928</v>
      </c>
    </row>
    <row r="94" spans="1:20" ht="71.25" x14ac:dyDescent="0.45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9">
        <v>40531.886886574073</v>
      </c>
      <c r="T94" s="9">
        <v>40591.886886574073</v>
      </c>
    </row>
    <row r="95" spans="1:20" ht="57" x14ac:dyDescent="0.45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9">
        <v>41477.930914351848</v>
      </c>
      <c r="T95" s="9">
        <v>41504.625</v>
      </c>
    </row>
    <row r="96" spans="1:20" ht="57" x14ac:dyDescent="0.45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9">
        <v>41781.666770833333</v>
      </c>
      <c r="T96" s="9">
        <v>41811.666770833333</v>
      </c>
    </row>
    <row r="97" spans="1:20" ht="42.75" x14ac:dyDescent="0.45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9">
        <v>41375.702210648145</v>
      </c>
      <c r="T97" s="9">
        <v>41400.702210648145</v>
      </c>
    </row>
    <row r="98" spans="1:20" ht="71.25" x14ac:dyDescent="0.45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9">
        <v>40883.949317129627</v>
      </c>
      <c r="T98" s="9">
        <v>40939.708333333336</v>
      </c>
    </row>
    <row r="99" spans="1:20" ht="57" x14ac:dyDescent="0.45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9">
        <v>41491.79478009259</v>
      </c>
      <c r="T99" s="9">
        <v>41509.79478009259</v>
      </c>
    </row>
    <row r="100" spans="1:20" ht="57" x14ac:dyDescent="0.45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71.25" x14ac:dyDescent="0.45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57" x14ac:dyDescent="0.45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57" x14ac:dyDescent="0.45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57" x14ac:dyDescent="0.45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57" x14ac:dyDescent="0.45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42.75" x14ac:dyDescent="0.45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85.5" x14ac:dyDescent="0.45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42.75" x14ac:dyDescent="0.45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42.75" x14ac:dyDescent="0.45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28.5" x14ac:dyDescent="0.45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9">
        <v>42772.833379629628</v>
      </c>
      <c r="T110" s="9">
        <v>42806.875</v>
      </c>
    </row>
    <row r="111" spans="1:20" ht="42.75" x14ac:dyDescent="0.45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42.75" x14ac:dyDescent="0.45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57" x14ac:dyDescent="0.45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57" x14ac:dyDescent="0.45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9">
        <v>42503.559467592597</v>
      </c>
      <c r="T114" s="9">
        <v>42524.875</v>
      </c>
    </row>
    <row r="115" spans="1:20" ht="28.5" x14ac:dyDescent="0.45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57" x14ac:dyDescent="0.45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71.25" x14ac:dyDescent="0.45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57" x14ac:dyDescent="0.45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57" x14ac:dyDescent="0.45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57" x14ac:dyDescent="0.45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71.25" x14ac:dyDescent="0.45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71.25" x14ac:dyDescent="0.45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42.75" x14ac:dyDescent="0.45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71.25" x14ac:dyDescent="0.45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42.75" x14ac:dyDescent="0.45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71.25" x14ac:dyDescent="0.45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9">
        <v>42262.096782407403</v>
      </c>
      <c r="T126" s="9">
        <v>42286</v>
      </c>
    </row>
    <row r="127" spans="1:20" ht="57" x14ac:dyDescent="0.45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57" x14ac:dyDescent="0.45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42.75" x14ac:dyDescent="0.45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57" x14ac:dyDescent="0.45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71.25" x14ac:dyDescent="0.45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71.25" x14ac:dyDescent="0.45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42.75" x14ac:dyDescent="0.45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9">
        <v>42602.576712962968</v>
      </c>
      <c r="T133" s="9">
        <v>42621.15625</v>
      </c>
    </row>
    <row r="134" spans="1:20" ht="57" x14ac:dyDescent="0.45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42.75" x14ac:dyDescent="0.45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57" x14ac:dyDescent="0.45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57" x14ac:dyDescent="0.45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71.25" x14ac:dyDescent="0.45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42.75" x14ac:dyDescent="0.45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42.75" x14ac:dyDescent="0.45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9">
        <v>42284.516064814816</v>
      </c>
      <c r="T140" s="9">
        <v>42307.875</v>
      </c>
    </row>
    <row r="141" spans="1:20" ht="42.75" x14ac:dyDescent="0.45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57" x14ac:dyDescent="0.45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9">
        <v>42136.536134259266</v>
      </c>
      <c r="T142" s="9">
        <v>42167.875</v>
      </c>
    </row>
    <row r="143" spans="1:20" ht="57" x14ac:dyDescent="0.45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57" x14ac:dyDescent="0.45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9">
        <v>42590.90425925926</v>
      </c>
      <c r="T144" s="9">
        <v>42606.90425925926</v>
      </c>
    </row>
    <row r="145" spans="1:20" ht="57" x14ac:dyDescent="0.45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71.25" x14ac:dyDescent="0.45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57" x14ac:dyDescent="0.45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9">
        <v>42400.704537037032</v>
      </c>
      <c r="T147" s="9">
        <v>42444.875</v>
      </c>
    </row>
    <row r="148" spans="1:20" ht="57" x14ac:dyDescent="0.45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9">
        <v>42017.88045138889</v>
      </c>
      <c r="T148" s="9">
        <v>42044.1875</v>
      </c>
    </row>
    <row r="149" spans="1:20" ht="71.25" x14ac:dyDescent="0.45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71.25" x14ac:dyDescent="0.45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57" x14ac:dyDescent="0.45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71.25" x14ac:dyDescent="0.45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9">
        <v>42445.19430555556</v>
      </c>
      <c r="T152" s="9">
        <v>42489.19430555556</v>
      </c>
    </row>
    <row r="153" spans="1:20" ht="57" x14ac:dyDescent="0.45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9">
        <v>42380.884872685187</v>
      </c>
      <c r="T153" s="9">
        <v>42398.249305555553</v>
      </c>
    </row>
    <row r="154" spans="1:20" x14ac:dyDescent="0.45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71.25" x14ac:dyDescent="0.45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71.25" x14ac:dyDescent="0.45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71.25" x14ac:dyDescent="0.45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9">
        <v>42239.957962962959</v>
      </c>
      <c r="T157" s="9">
        <v>42260</v>
      </c>
    </row>
    <row r="158" spans="1:20" ht="71.25" x14ac:dyDescent="0.45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57" x14ac:dyDescent="0.45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71.25" x14ac:dyDescent="0.45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57" x14ac:dyDescent="0.45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57" x14ac:dyDescent="0.45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71.25" x14ac:dyDescent="0.45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71.25" x14ac:dyDescent="0.45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9">
        <v>42493.219236111108</v>
      </c>
      <c r="T164" s="9">
        <v>42531.125</v>
      </c>
    </row>
    <row r="165" spans="1:20" ht="57" x14ac:dyDescent="0.45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57" x14ac:dyDescent="0.45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42.75" x14ac:dyDescent="0.45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57" x14ac:dyDescent="0.45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9">
        <v>42264.29178240741</v>
      </c>
      <c r="T168" s="9">
        <v>42294.29178240741</v>
      </c>
    </row>
    <row r="169" spans="1:20" ht="57" x14ac:dyDescent="0.45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57" x14ac:dyDescent="0.45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71.25" x14ac:dyDescent="0.45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57" x14ac:dyDescent="0.45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57" x14ac:dyDescent="0.45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57" x14ac:dyDescent="0.45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71.25" x14ac:dyDescent="0.45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57" x14ac:dyDescent="0.45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57" x14ac:dyDescent="0.45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71.25" x14ac:dyDescent="0.45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57" x14ac:dyDescent="0.45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57" x14ac:dyDescent="0.45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42.75" x14ac:dyDescent="0.45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42.75" x14ac:dyDescent="0.45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57" x14ac:dyDescent="0.45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71.25" x14ac:dyDescent="0.45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42.75" x14ac:dyDescent="0.45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71.25" x14ac:dyDescent="0.45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71.25" x14ac:dyDescent="0.45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57" x14ac:dyDescent="0.45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71.25" x14ac:dyDescent="0.45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71.25" x14ac:dyDescent="0.45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42.75" x14ac:dyDescent="0.45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9">
        <v>42270.7269212963</v>
      </c>
      <c r="T191" s="9">
        <v>42306.167361111111</v>
      </c>
    </row>
    <row r="192" spans="1:20" ht="57" x14ac:dyDescent="0.45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57" x14ac:dyDescent="0.45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71.25" x14ac:dyDescent="0.45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57" x14ac:dyDescent="0.45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57" x14ac:dyDescent="0.45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71.25" x14ac:dyDescent="0.45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71.25" x14ac:dyDescent="0.45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57" x14ac:dyDescent="0.45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42.75" x14ac:dyDescent="0.45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42.75" x14ac:dyDescent="0.45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57" x14ac:dyDescent="0.45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71.25" x14ac:dyDescent="0.45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71.25" x14ac:dyDescent="0.45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57" x14ac:dyDescent="0.45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57" x14ac:dyDescent="0.45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57" x14ac:dyDescent="0.45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9">
        <v>42292.087592592594</v>
      </c>
      <c r="T207" s="9">
        <v>42329.125</v>
      </c>
    </row>
    <row r="208" spans="1:20" ht="57" x14ac:dyDescent="0.45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9">
        <v>41953.8675</v>
      </c>
      <c r="T208" s="9">
        <v>41983.8675</v>
      </c>
    </row>
    <row r="209" spans="1:20" ht="71.25" x14ac:dyDescent="0.45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71.25" x14ac:dyDescent="0.45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57" x14ac:dyDescent="0.45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71.25" x14ac:dyDescent="0.45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71.25" x14ac:dyDescent="0.45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57" x14ac:dyDescent="0.45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57" x14ac:dyDescent="0.45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71.25" x14ac:dyDescent="0.45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57" x14ac:dyDescent="0.45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71.25" x14ac:dyDescent="0.45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71.25" x14ac:dyDescent="0.45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57" x14ac:dyDescent="0.45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57" x14ac:dyDescent="0.45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57" x14ac:dyDescent="0.45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71.25" x14ac:dyDescent="0.45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71.25" x14ac:dyDescent="0.45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57" x14ac:dyDescent="0.45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42.75" x14ac:dyDescent="0.45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57" x14ac:dyDescent="0.45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9">
        <v>41894.91375</v>
      </c>
      <c r="T227" s="9">
        <v>41938.029861111114</v>
      </c>
    </row>
    <row r="228" spans="1:20" ht="71.25" x14ac:dyDescent="0.45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9">
        <v>41752.83457175926</v>
      </c>
      <c r="T228" s="9">
        <v>41782.83457175926</v>
      </c>
    </row>
    <row r="229" spans="1:20" ht="71.25" x14ac:dyDescent="0.45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57" x14ac:dyDescent="0.45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57" x14ac:dyDescent="0.45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57" x14ac:dyDescent="0.45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57" x14ac:dyDescent="0.45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57" x14ac:dyDescent="0.45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57" x14ac:dyDescent="0.45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42.75" x14ac:dyDescent="0.45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9">
        <v>41776.063136574077</v>
      </c>
      <c r="T236" s="9">
        <v>41807.125</v>
      </c>
    </row>
    <row r="237" spans="1:20" ht="71.25" x14ac:dyDescent="0.45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71.25" x14ac:dyDescent="0.45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9">
        <v>42572.61681712963</v>
      </c>
      <c r="T238" s="9">
        <v>42589.125</v>
      </c>
    </row>
    <row r="239" spans="1:20" ht="57" x14ac:dyDescent="0.45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71.25" x14ac:dyDescent="0.45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42.75" x14ac:dyDescent="0.45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57" x14ac:dyDescent="0.45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57" x14ac:dyDescent="0.45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71.25" x14ac:dyDescent="0.45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57" x14ac:dyDescent="0.45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42.75" x14ac:dyDescent="0.45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57" x14ac:dyDescent="0.45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57" x14ac:dyDescent="0.45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57" x14ac:dyDescent="0.45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71.25" x14ac:dyDescent="0.45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71.25" x14ac:dyDescent="0.45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9">
        <v>42626.7503125</v>
      </c>
      <c r="T251" s="9">
        <v>42656.7503125</v>
      </c>
    </row>
    <row r="252" spans="1:20" ht="57" x14ac:dyDescent="0.45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42.75" x14ac:dyDescent="0.45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71.25" x14ac:dyDescent="0.45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71.25" x14ac:dyDescent="0.45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9">
        <v>42643.632858796293</v>
      </c>
      <c r="T255" s="9">
        <v>42672.125</v>
      </c>
    </row>
    <row r="256" spans="1:20" ht="57" x14ac:dyDescent="0.45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9">
        <v>42179.898472222223</v>
      </c>
      <c r="T256" s="9">
        <v>42195.75</v>
      </c>
    </row>
    <row r="257" spans="1:20" ht="71.25" x14ac:dyDescent="0.45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42.75" x14ac:dyDescent="0.45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9">
        <v>42420.019097222219</v>
      </c>
      <c r="T258" s="9">
        <v>42479.977430555555</v>
      </c>
    </row>
    <row r="259" spans="1:20" x14ac:dyDescent="0.45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57" x14ac:dyDescent="0.45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9">
        <v>42605.765381944439</v>
      </c>
      <c r="T260" s="9">
        <v>42634.125</v>
      </c>
    </row>
    <row r="261" spans="1:20" ht="71.25" x14ac:dyDescent="0.45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42.75" x14ac:dyDescent="0.45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71.25" x14ac:dyDescent="0.45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71.25" x14ac:dyDescent="0.45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71.25" x14ac:dyDescent="0.45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9">
        <v>41921.279976851853</v>
      </c>
      <c r="T265" s="9">
        <v>41939.125</v>
      </c>
    </row>
    <row r="266" spans="1:20" ht="57" x14ac:dyDescent="0.45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9">
        <v>42128.736608796295</v>
      </c>
      <c r="T266" s="9">
        <v>42141.125</v>
      </c>
    </row>
    <row r="267" spans="1:20" ht="71.25" x14ac:dyDescent="0.45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9">
        <v>42053.916921296302</v>
      </c>
      <c r="T267" s="9">
        <v>42079.875</v>
      </c>
    </row>
    <row r="268" spans="1:20" ht="71.25" x14ac:dyDescent="0.45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9">
        <v>42171.317442129628</v>
      </c>
      <c r="T268" s="9">
        <v>42195.875</v>
      </c>
    </row>
    <row r="269" spans="1:20" ht="57" x14ac:dyDescent="0.45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71.25" x14ac:dyDescent="0.45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57" x14ac:dyDescent="0.45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57" x14ac:dyDescent="0.45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57" x14ac:dyDescent="0.45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71.25" x14ac:dyDescent="0.45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71.25" x14ac:dyDescent="0.45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57" x14ac:dyDescent="0.45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71.25" x14ac:dyDescent="0.45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71.25" x14ac:dyDescent="0.45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9">
        <v>42689.214988425927</v>
      </c>
      <c r="T278" s="9">
        <v>42700.25</v>
      </c>
    </row>
    <row r="279" spans="1:20" ht="71.25" x14ac:dyDescent="0.45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71.25" x14ac:dyDescent="0.45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57" x14ac:dyDescent="0.45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71.25" x14ac:dyDescent="0.45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71.25" x14ac:dyDescent="0.45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71.25" x14ac:dyDescent="0.45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99.75" x14ac:dyDescent="0.45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71.25" x14ac:dyDescent="0.45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57" x14ac:dyDescent="0.45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9">
        <v>42491.92288194444</v>
      </c>
      <c r="T287" s="9">
        <v>42521.92288194444</v>
      </c>
    </row>
    <row r="288" spans="1:20" ht="71.25" x14ac:dyDescent="0.45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71.25" x14ac:dyDescent="0.45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9">
        <v>41802.62090277778</v>
      </c>
      <c r="T289" s="9">
        <v>41822.62090277778</v>
      </c>
    </row>
    <row r="290" spans="1:20" ht="71.25" x14ac:dyDescent="0.45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71.25" x14ac:dyDescent="0.45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57" x14ac:dyDescent="0.45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57" x14ac:dyDescent="0.45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9">
        <v>41856.010069444441</v>
      </c>
      <c r="T293" s="9">
        <v>41890.125</v>
      </c>
    </row>
    <row r="294" spans="1:20" ht="57" x14ac:dyDescent="0.45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71.25" x14ac:dyDescent="0.45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71.25" x14ac:dyDescent="0.45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57" x14ac:dyDescent="0.45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9">
        <v>42214.6956712963</v>
      </c>
      <c r="T297" s="9">
        <v>42225.666666666672</v>
      </c>
    </row>
    <row r="298" spans="1:20" ht="71.25" x14ac:dyDescent="0.45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71.25" x14ac:dyDescent="0.45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71.25" x14ac:dyDescent="0.45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28.5" x14ac:dyDescent="0.45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71.25" x14ac:dyDescent="0.45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71.25" x14ac:dyDescent="0.45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57" x14ac:dyDescent="0.45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9">
        <v>42243.6252662037</v>
      </c>
      <c r="T304" s="9">
        <v>42278.6252662037</v>
      </c>
    </row>
    <row r="305" spans="1:20" ht="57" x14ac:dyDescent="0.45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71.25" x14ac:dyDescent="0.45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42.75" x14ac:dyDescent="0.45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71.25" x14ac:dyDescent="0.45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71.25" x14ac:dyDescent="0.45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57" x14ac:dyDescent="0.45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57" x14ac:dyDescent="0.45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57" x14ac:dyDescent="0.45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71.25" x14ac:dyDescent="0.45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9">
        <v>42196.028703703705</v>
      </c>
      <c r="T313" s="9">
        <v>42228</v>
      </c>
    </row>
    <row r="314" spans="1:20" ht="57" x14ac:dyDescent="0.45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71.25" x14ac:dyDescent="0.45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114" x14ac:dyDescent="0.45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71.25" x14ac:dyDescent="0.45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71.25" x14ac:dyDescent="0.45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57" x14ac:dyDescent="0.45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57" x14ac:dyDescent="0.45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71.25" x14ac:dyDescent="0.45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71.25" x14ac:dyDescent="0.45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57" x14ac:dyDescent="0.45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57" x14ac:dyDescent="0.45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57" x14ac:dyDescent="0.45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57" x14ac:dyDescent="0.45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71.25" x14ac:dyDescent="0.45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57" x14ac:dyDescent="0.45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28.5" x14ac:dyDescent="0.45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57" x14ac:dyDescent="0.45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71.25" x14ac:dyDescent="0.45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57" x14ac:dyDescent="0.45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57" x14ac:dyDescent="0.45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71.25" x14ac:dyDescent="0.45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42.75" x14ac:dyDescent="0.45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42.75" x14ac:dyDescent="0.45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57" x14ac:dyDescent="0.45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57" x14ac:dyDescent="0.45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9">
        <v>42220.79487268519</v>
      </c>
      <c r="T338" s="9">
        <v>42246</v>
      </c>
    </row>
    <row r="339" spans="1:20" ht="42.75" x14ac:dyDescent="0.45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71.25" x14ac:dyDescent="0.45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57" x14ac:dyDescent="0.45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71.25" x14ac:dyDescent="0.45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42.75" x14ac:dyDescent="0.45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9">
        <v>41788.58997685185</v>
      </c>
      <c r="T343" s="9">
        <v>41818.58997685185</v>
      </c>
    </row>
    <row r="344" spans="1:20" ht="57" x14ac:dyDescent="0.45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71.25" x14ac:dyDescent="0.45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71.25" x14ac:dyDescent="0.45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57" x14ac:dyDescent="0.45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9">
        <v>42619.935694444444</v>
      </c>
      <c r="T347" s="9">
        <v>42643.875</v>
      </c>
    </row>
    <row r="348" spans="1:20" ht="42.75" x14ac:dyDescent="0.45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42.75" x14ac:dyDescent="0.45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85.5" x14ac:dyDescent="0.45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71.25" x14ac:dyDescent="0.45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42.75" x14ac:dyDescent="0.45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57" x14ac:dyDescent="0.45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57" x14ac:dyDescent="0.45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42.75" x14ac:dyDescent="0.45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57" x14ac:dyDescent="0.45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57" x14ac:dyDescent="0.45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57" x14ac:dyDescent="0.45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28.5" x14ac:dyDescent="0.45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71.25" x14ac:dyDescent="0.45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71.25" x14ac:dyDescent="0.45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71.25" x14ac:dyDescent="0.45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42.75" x14ac:dyDescent="0.45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57" x14ac:dyDescent="0.45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57" x14ac:dyDescent="0.45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71.25" x14ac:dyDescent="0.45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71.25" x14ac:dyDescent="0.45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57" x14ac:dyDescent="0.45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71.25" x14ac:dyDescent="0.45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71.25" x14ac:dyDescent="0.45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9">
        <v>41753.593275462961</v>
      </c>
      <c r="T370" s="9">
        <v>41778.875</v>
      </c>
    </row>
    <row r="371" spans="1:20" ht="57" x14ac:dyDescent="0.45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71.25" x14ac:dyDescent="0.45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71.25" x14ac:dyDescent="0.45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57" x14ac:dyDescent="0.45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42.75" x14ac:dyDescent="0.45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42.75" x14ac:dyDescent="0.45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9">
        <v>41891.96503472222</v>
      </c>
      <c r="T376" s="9">
        <v>41901</v>
      </c>
    </row>
    <row r="377" spans="1:20" ht="57" x14ac:dyDescent="0.45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71.25" x14ac:dyDescent="0.45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57" x14ac:dyDescent="0.45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57" x14ac:dyDescent="0.45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28.5" x14ac:dyDescent="0.45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71.25" x14ac:dyDescent="0.45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57" x14ac:dyDescent="0.45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9">
        <v>41792.542986111112</v>
      </c>
      <c r="T383" s="9">
        <v>41813.75</v>
      </c>
    </row>
    <row r="384" spans="1:20" ht="57" x14ac:dyDescent="0.45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57" x14ac:dyDescent="0.45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71.25" x14ac:dyDescent="0.45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42.75" x14ac:dyDescent="0.45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42.75" x14ac:dyDescent="0.45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71.25" x14ac:dyDescent="0.45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57" x14ac:dyDescent="0.45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71.25" x14ac:dyDescent="0.45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57" x14ac:dyDescent="0.45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42.75" x14ac:dyDescent="0.45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71.25" x14ac:dyDescent="0.45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57" x14ac:dyDescent="0.45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9">
        <v>42462.140868055561</v>
      </c>
      <c r="T395" s="9">
        <v>42489.875</v>
      </c>
    </row>
    <row r="396" spans="1:20" ht="57" x14ac:dyDescent="0.45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71.25" x14ac:dyDescent="0.45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71.25" x14ac:dyDescent="0.45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71.25" x14ac:dyDescent="0.45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57" x14ac:dyDescent="0.45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71.25" x14ac:dyDescent="0.45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57" x14ac:dyDescent="0.45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57" x14ac:dyDescent="0.45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57" x14ac:dyDescent="0.45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57" x14ac:dyDescent="0.45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71.25" x14ac:dyDescent="0.45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71.25" x14ac:dyDescent="0.45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71.25" x14ac:dyDescent="0.45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57" x14ac:dyDescent="0.45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71.25" x14ac:dyDescent="0.45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71.25" x14ac:dyDescent="0.45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42.75" x14ac:dyDescent="0.45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71.25" x14ac:dyDescent="0.45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9">
        <v>42155.142638888887</v>
      </c>
      <c r="T413" s="9">
        <v>42215.142638888887</v>
      </c>
    </row>
  </sheetData>
  <autoFilter ref="A1:T1" xr:uid="{A1AF46CF-0E23-4719-8E14-7029E428F8E8}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881C-DBD3-4894-8EB1-DFF4735AE46F}">
  <dimension ref="A1:I12"/>
  <sheetViews>
    <sheetView workbookViewId="0">
      <selection activeCell="I12" sqref="I12"/>
    </sheetView>
  </sheetViews>
  <sheetFormatPr defaultRowHeight="14.25" x14ac:dyDescent="0.45"/>
  <cols>
    <col min="1" max="1" width="29.46484375" style="18" bestFit="1" customWidth="1"/>
    <col min="2" max="2" width="36.46484375" style="18" customWidth="1"/>
    <col min="3" max="3" width="32.1328125" style="18" customWidth="1"/>
    <col min="4" max="4" width="9.06640625" style="18"/>
    <col min="5" max="5" width="15.46484375" style="18" bestFit="1" customWidth="1"/>
    <col min="6" max="6" width="10.46484375" style="18" bestFit="1" customWidth="1"/>
    <col min="7" max="16384" width="9.06640625" style="18"/>
  </cols>
  <sheetData>
    <row r="1" spans="1:9" s="17" customFormat="1" x14ac:dyDescent="0.45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9" ht="57" x14ac:dyDescent="0.45">
      <c r="A2" s="18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 s="20">
        <f>VLOOKUP($A$2,Kickstarter!$B:P,15,FALSE)</f>
        <v>51.79</v>
      </c>
      <c r="F2" s="20">
        <f>VLOOKUP($A$2,Kickstarter!$B:Q,11,FALSE)</f>
        <v>39</v>
      </c>
    </row>
    <row r="3" spans="1:9" ht="57" x14ac:dyDescent="0.45">
      <c r="A3" s="18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 s="20">
        <f>VLOOKUP(A3,Kickstarter!B:P,15,FALSE)</f>
        <v>36.07</v>
      </c>
      <c r="F3" s="20">
        <f>VLOOKUP($A$2,Kickstarter!$B:Q,11,FALSE)</f>
        <v>39</v>
      </c>
    </row>
    <row r="4" spans="1:9" ht="57" x14ac:dyDescent="0.45">
      <c r="A4" s="18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 s="20">
        <f>VLOOKUP(A4,Kickstarter!B:P,15,FALSE)</f>
        <v>33.03</v>
      </c>
      <c r="F4" s="20">
        <f>VLOOKUP($A$2,Kickstarter!$B:Q,11,FALSE)</f>
        <v>39</v>
      </c>
    </row>
    <row r="5" spans="1:9" ht="42.75" x14ac:dyDescent="0.45">
      <c r="A5" s="18" t="s">
        <v>3329</v>
      </c>
      <c r="B5" s="19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 s="20">
        <f>VLOOKUP(A5,Kickstarter!B:P,15,FALSE)</f>
        <v>44.92</v>
      </c>
      <c r="F5" s="20">
        <f>VLOOKUP($A$2,Kickstarter!$B:Q,11,FALSE)</f>
        <v>39</v>
      </c>
    </row>
    <row r="6" spans="1:9" ht="57" x14ac:dyDescent="0.45">
      <c r="A6" s="18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 s="20">
        <f>VLOOKUP(A6,Kickstarter!B:P,15,FALSE)</f>
        <v>36.61</v>
      </c>
      <c r="F6" s="20">
        <f>VLOOKUP($A$2,Kickstarter!$B:Q,11,FALSE)</f>
        <v>39</v>
      </c>
    </row>
    <row r="9" spans="1:9" x14ac:dyDescent="0.45">
      <c r="I9" s="18">
        <v>51</v>
      </c>
    </row>
    <row r="10" spans="1:9" x14ac:dyDescent="0.45">
      <c r="I10" s="18">
        <v>50</v>
      </c>
    </row>
    <row r="11" spans="1:9" x14ac:dyDescent="0.45">
      <c r="I11" s="18">
        <v>64</v>
      </c>
    </row>
    <row r="12" spans="1:9" x14ac:dyDescent="0.45">
      <c r="I12" s="18">
        <f>AVERAGE(I9:I11)</f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3AD40-4CCB-434D-AD26-5EA3DE7053D1}">
  <dimension ref="A1:F6"/>
  <sheetViews>
    <sheetView workbookViewId="0">
      <selection activeCell="A29" sqref="A2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8363</v>
      </c>
      <c r="B3" s="14" t="s">
        <v>8358</v>
      </c>
    </row>
    <row r="4" spans="1:6" x14ac:dyDescent="0.4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4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45">
      <c r="A6" s="15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05AD-B099-4AB7-B5AE-89EB7AAE5464}">
  <dimension ref="A1:E7"/>
  <sheetViews>
    <sheetView topLeftCell="A4" workbookViewId="0">
      <selection activeCell="F47" sqref="F4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4" t="s">
        <v>8222</v>
      </c>
      <c r="B1" t="s">
        <v>8224</v>
      </c>
    </row>
    <row r="2" spans="1:5" x14ac:dyDescent="0.45">
      <c r="A2" s="14" t="s">
        <v>8361</v>
      </c>
      <c r="B2" t="s">
        <v>8364</v>
      </c>
    </row>
    <row r="4" spans="1:5" x14ac:dyDescent="0.45">
      <c r="A4" s="14" t="s">
        <v>8363</v>
      </c>
      <c r="B4" s="14" t="s">
        <v>8358</v>
      </c>
    </row>
    <row r="5" spans="1:5" x14ac:dyDescent="0.45">
      <c r="A5" s="14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4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45">
      <c r="A7" s="15" t="s">
        <v>8359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FA221-1EC2-4B35-BE2E-7A9E73794F2B}">
  <dimension ref="A1:F1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8361</v>
      </c>
      <c r="B1" t="s">
        <v>8315</v>
      </c>
    </row>
    <row r="3" spans="1:6" x14ac:dyDescent="0.45">
      <c r="A3" s="14" t="s">
        <v>8363</v>
      </c>
      <c r="B3" s="14" t="s">
        <v>8358</v>
      </c>
    </row>
    <row r="4" spans="1:6" x14ac:dyDescent="0.4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45">
      <c r="A5" s="16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45">
      <c r="A6" s="16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45">
      <c r="A7" s="16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45">
      <c r="A8" s="16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45">
      <c r="A9" s="16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45">
      <c r="A10" s="16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45">
      <c r="A11" s="16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45">
      <c r="A12" s="16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45">
      <c r="A13" s="16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45">
      <c r="A14" s="16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45">
      <c r="A15" s="16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45">
      <c r="A16" s="16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45">
      <c r="A17" s="16" t="s">
        <v>8359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Quinn</cp:lastModifiedBy>
  <dcterms:created xsi:type="dcterms:W3CDTF">2017-04-20T15:17:24Z</dcterms:created>
  <dcterms:modified xsi:type="dcterms:W3CDTF">2021-02-09T22:02:23Z</dcterms:modified>
</cp:coreProperties>
</file>