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0" documentId="13_ncr:1_{81F40C6A-B5D3-4CC1-925C-DF6390CBBCC4}" xr6:coauthVersionLast="47" xr6:coauthVersionMax="47" xr10:uidLastSave="{00000000-0000-0000-0000-000000000000}"/>
  <bookViews>
    <workbookView xWindow="-120" yWindow="-120" windowWidth="20730" windowHeight="11160" xr2:uid="{5453BDA9-673E-484A-B845-878F7AB18351}"/>
  </bookViews>
  <sheets>
    <sheet name="DSLD AAH" sheetId="1" r:id="rId1"/>
    <sheet name="DSLD CMI invalidité" sheetId="12" r:id="rId2"/>
    <sheet name="DSLD CMI priorité" sheetId="9" r:id="rId3"/>
    <sheet name="DSLD CMI stationnement" sheetId="10" r:id="rId4"/>
    <sheet name="DSLD RQTH" sheetId="11" r:id="rId5"/>
  </sheets>
  <definedNames>
    <definedName name="_AMO_UniqueIdentifier" hidden="1">"'1eed7579-6934-47dd-8a05-f47b4715cea4'"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L5" i="9"/>
  <c r="L5" i="12"/>
  <c r="O5" i="11" l="1"/>
  <c r="Q5" i="10"/>
  <c r="Q5" i="9"/>
  <c r="Q5" i="12"/>
  <c r="P5" i="10" l="1"/>
  <c r="P5" i="9"/>
  <c r="P5" i="12"/>
  <c r="N5" i="11"/>
  <c r="M5" i="11" l="1"/>
  <c r="L5" i="11"/>
  <c r="O5" i="10"/>
  <c r="O5" i="9"/>
  <c r="O5" i="12"/>
  <c r="N5" i="10" l="1"/>
  <c r="N5" i="9"/>
  <c r="N5" i="12"/>
  <c r="J5" i="12" l="1"/>
  <c r="J5" i="9"/>
  <c r="J5" i="11"/>
  <c r="J5" i="10"/>
  <c r="K5" i="11" l="1"/>
  <c r="K5" i="10" l="1"/>
  <c r="K5" i="9"/>
  <c r="K5" i="12"/>
  <c r="I5" i="11" l="1"/>
  <c r="I5" i="10" l="1"/>
  <c r="I5" i="9"/>
  <c r="I5" i="12"/>
  <c r="M5" i="9"/>
  <c r="M5" i="10"/>
  <c r="H5" i="10"/>
  <c r="M5" i="12"/>
  <c r="M5" i="1" l="1"/>
  <c r="H5" i="11"/>
  <c r="H5" i="9"/>
  <c r="H5" i="12"/>
  <c r="K5" i="1" l="1"/>
  <c r="G5" i="12"/>
  <c r="G5" i="9"/>
  <c r="G5" i="10"/>
  <c r="G5" i="11"/>
  <c r="E5" i="1" l="1"/>
</calcChain>
</file>

<file path=xl/sharedStrings.xml><?xml version="1.0" encoding="utf-8"?>
<sst xmlns="http://schemas.openxmlformats.org/spreadsheetml/2006/main" count="1594" uniqueCount="279">
  <si>
    <t>Période</t>
  </si>
  <si>
    <t>Département/collectivité</t>
  </si>
  <si>
    <t>01 - Ain</t>
  </si>
  <si>
    <t>07 - Ardèche</t>
  </si>
  <si>
    <t>Thème 1 :  les décisions d'attribution des droits à vie 
 (droits sans limitation de durée)</t>
  </si>
  <si>
    <t xml:space="preserve">02 - Aisne </t>
  </si>
  <si>
    <t xml:space="preserve">03 - Allier </t>
  </si>
  <si>
    <t xml:space="preserve">05 - Hautes-Alpes </t>
  </si>
  <si>
    <t xml:space="preserve">06 - Alpes-Maritimes </t>
  </si>
  <si>
    <t xml:space="preserve">08 - Ardennes </t>
  </si>
  <si>
    <t xml:space="preserve">09 - Ariège </t>
  </si>
  <si>
    <t xml:space="preserve">10 - Aube </t>
  </si>
  <si>
    <t xml:space="preserve">11 - Aude </t>
  </si>
  <si>
    <t>12 - Aveyron</t>
  </si>
  <si>
    <t>13 - Bouches-du-Rhône</t>
  </si>
  <si>
    <t>14 - Calvados</t>
  </si>
  <si>
    <t>15 - Cantal</t>
  </si>
  <si>
    <t>16 - Charente</t>
  </si>
  <si>
    <t>18 - Cher</t>
  </si>
  <si>
    <t>19 - Corrèze</t>
  </si>
  <si>
    <t xml:space="preserve">20 - Corse </t>
  </si>
  <si>
    <t>21 - Côte-d'Or</t>
  </si>
  <si>
    <t>22 - Côtes-d'Armor</t>
  </si>
  <si>
    <t xml:space="preserve">23 - Creuse </t>
  </si>
  <si>
    <t>24 - Dordogne</t>
  </si>
  <si>
    <t xml:space="preserve">25 - Doubs </t>
  </si>
  <si>
    <t xml:space="preserve">26 - Drôme </t>
  </si>
  <si>
    <t>27 - Eure</t>
  </si>
  <si>
    <t xml:space="preserve">28 - Eure-et-Loir </t>
  </si>
  <si>
    <t>29 - Finistère</t>
  </si>
  <si>
    <t>30 - Gard</t>
  </si>
  <si>
    <t xml:space="preserve">31 - Haute-Garonne </t>
  </si>
  <si>
    <t xml:space="preserve">32 - Gers </t>
  </si>
  <si>
    <t xml:space="preserve">33 - Gironde </t>
  </si>
  <si>
    <t>34 - Hérault</t>
  </si>
  <si>
    <t xml:space="preserve">35 - Ille-et-Vilaine </t>
  </si>
  <si>
    <t>36 - Indre</t>
  </si>
  <si>
    <t xml:space="preserve">37 - Indre-et-Loire </t>
  </si>
  <si>
    <t xml:space="preserve">38 - Isère </t>
  </si>
  <si>
    <t>39 - Jura</t>
  </si>
  <si>
    <t xml:space="preserve">40 - Landes </t>
  </si>
  <si>
    <t xml:space="preserve">41 - Loir-et-Cher </t>
  </si>
  <si>
    <t xml:space="preserve">42 - Loire </t>
  </si>
  <si>
    <t>43 - Haute-Loire</t>
  </si>
  <si>
    <t>44 - Loire-Atlantique</t>
  </si>
  <si>
    <t>45 - Loiret</t>
  </si>
  <si>
    <t>46 - Lot</t>
  </si>
  <si>
    <t xml:space="preserve">47 - Lot-et-Garonne </t>
  </si>
  <si>
    <t xml:space="preserve">48 - Lozère </t>
  </si>
  <si>
    <t xml:space="preserve">49 - Maine-et-Loire </t>
  </si>
  <si>
    <t>50 - Manche</t>
  </si>
  <si>
    <t xml:space="preserve">51 - Marne </t>
  </si>
  <si>
    <t xml:space="preserve">52 - Haute-Marne </t>
  </si>
  <si>
    <t xml:space="preserve">53 - Mayenne </t>
  </si>
  <si>
    <t>54 - Meurthe-et-Moselle</t>
  </si>
  <si>
    <t xml:space="preserve">55 - Meuse </t>
  </si>
  <si>
    <t>56 - Morbihan</t>
  </si>
  <si>
    <t>57 - Moselle</t>
  </si>
  <si>
    <t>58 - Nièvre</t>
  </si>
  <si>
    <t xml:space="preserve">59 - Nord </t>
  </si>
  <si>
    <t xml:space="preserve">60 - Oise </t>
  </si>
  <si>
    <t xml:space="preserve">61 - Orne </t>
  </si>
  <si>
    <t>62 - Pas-de-Calais</t>
  </si>
  <si>
    <t xml:space="preserve">63 - Puy-de-Dôme </t>
  </si>
  <si>
    <t>64 - Pyrénées-Atlantiques</t>
  </si>
  <si>
    <t xml:space="preserve">65 - Hautes-Pyrénées </t>
  </si>
  <si>
    <t>66 - Pyrénées-Orientales</t>
  </si>
  <si>
    <t xml:space="preserve">67 - Bas-Rhin </t>
  </si>
  <si>
    <t>68 - Haut-Rhin</t>
  </si>
  <si>
    <t xml:space="preserve">69 - Métropole de Lyon </t>
  </si>
  <si>
    <t>69 - Rhône</t>
  </si>
  <si>
    <t xml:space="preserve">70 - Haute-Saône </t>
  </si>
  <si>
    <t xml:space="preserve">71 - Saône-et-Loire </t>
  </si>
  <si>
    <t xml:space="preserve">72 - Sarthe </t>
  </si>
  <si>
    <t xml:space="preserve">73 - Savoie </t>
  </si>
  <si>
    <t xml:space="preserve">74 - Haute-Savoie </t>
  </si>
  <si>
    <t>75 - Paris</t>
  </si>
  <si>
    <t xml:space="preserve">76 - Seine-Maritime </t>
  </si>
  <si>
    <t xml:space="preserve">77 - Seine-et-Marne </t>
  </si>
  <si>
    <t xml:space="preserve">78 - Yvelines </t>
  </si>
  <si>
    <t xml:space="preserve">79 - Deux-Sèvres </t>
  </si>
  <si>
    <t xml:space="preserve">80 - Somme </t>
  </si>
  <si>
    <t xml:space="preserve">81 - Tarn </t>
  </si>
  <si>
    <t xml:space="preserve">82 - Tarn-et-Garonne </t>
  </si>
  <si>
    <t>83 - Var</t>
  </si>
  <si>
    <t>84 - Vaucluse</t>
  </si>
  <si>
    <t>85 - Vendée</t>
  </si>
  <si>
    <t xml:space="preserve">86 - Vienne </t>
  </si>
  <si>
    <t xml:space="preserve">87 - Haute-Vienne </t>
  </si>
  <si>
    <t xml:space="preserve">88 - Vosges </t>
  </si>
  <si>
    <t>89 - Yonne</t>
  </si>
  <si>
    <t xml:space="preserve">91 - Essonne </t>
  </si>
  <si>
    <t xml:space="preserve">92 - Hauts-de-Seine </t>
  </si>
  <si>
    <t>93 - Seine-Saint-Denis</t>
  </si>
  <si>
    <t xml:space="preserve">94 - Val-de-Marne </t>
  </si>
  <si>
    <t>95 - Val-d'Oise</t>
  </si>
  <si>
    <t>971 - Guadeloupe</t>
  </si>
  <si>
    <t xml:space="preserve">972 - Martinique </t>
  </si>
  <si>
    <t>973 - Guyane</t>
  </si>
  <si>
    <t>974 - Réunion</t>
  </si>
  <si>
    <t xml:space="preserve">976 - Mayotte </t>
  </si>
  <si>
    <t>*</t>
  </si>
  <si>
    <t>(1)</t>
  </si>
  <si>
    <t>(2)</t>
  </si>
  <si>
    <t>(1) SI MDPH pour les territoires départementaux</t>
  </si>
  <si>
    <t>en cours</t>
  </si>
  <si>
    <t>04 - Alpes-de-Haute-Provence</t>
  </si>
  <si>
    <t xml:space="preserve">90 - Territoire-de-Belfort </t>
  </si>
  <si>
    <t>975 - Saint-Pierre-et-Miquelon</t>
  </si>
  <si>
    <t>977 - Saint-Barthélemy</t>
  </si>
  <si>
    <t>978 - Saint-Martin</t>
  </si>
  <si>
    <t>Carte mobilité inclusion - mention priorité</t>
  </si>
  <si>
    <t xml:space="preserve">Carte mobilité inclusion - mention stationnement </t>
  </si>
  <si>
    <t>Reconnaissance de la qualité de travailleur handicapé (RQTH)</t>
  </si>
  <si>
    <t>(2) IN (Groupe Imprimerie nationale)</t>
  </si>
  <si>
    <t>Sources :</t>
  </si>
  <si>
    <t>17 - Charente-Maritime</t>
  </si>
  <si>
    <t>Moyenne nationale</t>
  </si>
  <si>
    <t>4e trimestre 2020</t>
  </si>
  <si>
    <t>1er trimestre 2021</t>
  </si>
  <si>
    <t>Carte mobilité inclusion - mention invalidité</t>
  </si>
  <si>
    <t>Allocation adulte handicapé attribuée aux personnes ayant un taux d'incapacité d'au moins 80 %</t>
  </si>
  <si>
    <t>2e trimestre 2021</t>
  </si>
  <si>
    <t>De janvier à août 2020</t>
  </si>
  <si>
    <t>3e trimestre 2021</t>
  </si>
  <si>
    <t>4e trimestre 2021</t>
  </si>
  <si>
    <t>1er trimestre 2022</t>
  </si>
  <si>
    <t>DEPARTEMENT_CODE</t>
  </si>
  <si>
    <t>DEPARTEMENT_NOM</t>
  </si>
  <si>
    <t>2021_T1</t>
  </si>
  <si>
    <t>2021_T2</t>
  </si>
  <si>
    <t>2021_T3</t>
  </si>
  <si>
    <t>2021_T4</t>
  </si>
  <si>
    <t>2022_T1</t>
  </si>
  <si>
    <t>T_FIN</t>
  </si>
  <si>
    <t>2020_S1</t>
  </si>
  <si>
    <t>NATIONALE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</si>
  <si>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</si>
  <si>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</si>
  <si>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</si>
  <si>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</si>
  <si>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</si>
  <si>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</si>
  <si>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</si>
  <si>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</si>
  <si>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</si>
  <si>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</si>
  <si>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</si>
  <si>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</si>
  <si>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</si>
  <si>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</si>
  <si>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</si>
  <si>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</si>
  <si>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</si>
  <si>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</si>
  <si>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</si>
  <si>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</si>
  <si>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</si>
  <si>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</si>
  <si>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</si>
  <si>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</si>
  <si>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</si>
  <si>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</si>
  <si>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</si>
  <si>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</si>
  <si>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</si>
  <si>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</si>
  <si>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</si>
  <si>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</si>
  <si>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</si>
  <si>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</si>
  <si>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</si>
  <si>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</si>
  <si>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</si>
  <si>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</si>
  <si>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</si>
  <si>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</si>
  <si>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</si>
  <si>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</si>
  <si>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</si>
  <si>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</si>
  <si>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</si>
  <si>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</si>
  <si>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</si>
  <si>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</si>
  <si>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</si>
  <si>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</si>
  <si>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</si>
  <si>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</si>
  <si>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</si>
  <si>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</si>
  <si>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</si>
  <si>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</si>
  <si>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</si>
  <si>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</si>
  <si>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</si>
  <si>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</si>
  <si>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</si>
  <si>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</si>
  <si>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</si>
  <si>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</si>
  <si>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</si>
  <si>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</si>
  <si>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</si>
  <si>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</si>
  <si>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69M</t>
  </si>
  <si>
    <t>69D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</si>
  <si>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</si>
  <si>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</si>
  <si>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</si>
  <si>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</si>
  <si>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</si>
  <si>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</si>
  <si>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</si>
  <si>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</si>
  <si>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</si>
  <si>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</si>
  <si>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</si>
  <si>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</si>
  <si>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</si>
  <si>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</si>
  <si>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</si>
  <si>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</si>
  <si>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</si>
  <si>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</si>
  <si>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</si>
  <si>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</si>
  <si>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</si>
  <si>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</si>
  <si>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</si>
  <si>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</si>
  <si>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</si>
  <si>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</si>
  <si>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971</t>
  </si>
  <si>
    <t>972</t>
  </si>
  <si>
    <t>973</t>
  </si>
  <si>
    <t>974</t>
  </si>
  <si>
    <t>975</t>
  </si>
  <si>
    <t>976</t>
  </si>
  <si>
    <t>977</t>
  </si>
  <si>
    <t>978</t>
  </si>
  <si>
    <t>2020_T4</t>
  </si>
  <si>
    <t>2020_S1_*</t>
  </si>
  <si>
    <t>2021_T2_*</t>
  </si>
  <si>
    <t>2020_T4_*</t>
  </si>
  <si>
    <t>2021_T1_*</t>
  </si>
  <si>
    <t>2021_T3_*</t>
  </si>
  <si>
    <t>2021_T4_*</t>
  </si>
  <si>
    <t>2022_T1_*</t>
  </si>
  <si>
    <t>2e trimestre 2022</t>
  </si>
  <si>
    <t>2022_T2</t>
  </si>
  <si>
    <t>2022_T2_*</t>
  </si>
  <si>
    <t>2022_T12</t>
  </si>
  <si>
    <t>2022_T22</t>
  </si>
  <si>
    <t>3e trimestre 2022</t>
  </si>
  <si>
    <t>Colonne1</t>
  </si>
  <si>
    <t>Colonne2</t>
  </si>
  <si>
    <t>4e trimestre 2022</t>
  </si>
  <si>
    <t>Colonne3</t>
  </si>
  <si>
    <t>Colonne4</t>
  </si>
  <si>
    <t>2022_T3</t>
  </si>
  <si>
    <t>6EA - Collectivité européenne d'Alsace</t>
  </si>
  <si>
    <t>-</t>
  </si>
  <si>
    <t>1er trimestre 2023</t>
  </si>
  <si>
    <t>Colonne5</t>
  </si>
  <si>
    <t>Colonne6</t>
  </si>
  <si>
    <t>2022_T4</t>
  </si>
  <si>
    <t>52,8%</t>
  </si>
  <si>
    <t>2e trimestre 2023</t>
  </si>
  <si>
    <t>2022_T5</t>
  </si>
  <si>
    <t>Colonne7</t>
  </si>
  <si>
    <t>Colonne8</t>
  </si>
  <si>
    <t>3e trimestre 2023</t>
  </si>
  <si>
    <t>2023_T3</t>
  </si>
  <si>
    <t>vérifier ?</t>
  </si>
  <si>
    <t xml:space="preserve">attente retour IN </t>
  </si>
  <si>
    <t>Corrigé pour T1, T2 et T3 suite à correctif MDPH du fait des prorogations non prises en compte</t>
  </si>
  <si>
    <t>corrigé à la dde de la MDPH</t>
  </si>
  <si>
    <t>Corrigé à la dde de la MDPH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</si>
</sst>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-* #,##0.00\ [$€-1]_-;\-* #,##0.00\ [$€-1]_-;_-* &quot;-&quot;??\ [$€-1]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A9D08E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indexed="64"/>
      </right>
      <top/>
      <bottom style="medium">
        <color theme="9"/>
      </bottom>
      <diagonal/>
    </border>
    <border>
      <left style="medium">
        <color indexed="64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medium">
        <color indexed="64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9"/>
      </right>
      <top/>
      <bottom/>
      <diagonal/>
    </border>
    <border>
      <left style="thin">
        <color theme="9"/>
      </left>
      <right style="medium">
        <color indexed="64"/>
      </right>
      <top/>
      <bottom/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thin">
        <color indexed="64"/>
      </bottom>
      <diagonal/>
    </border>
    <border>
      <left style="thin">
        <color theme="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/>
      </bottom>
      <diagonal/>
    </border>
  </borders>
  <cellStyleXfs count="30">
    <xf numFmtId="0" fontId="0" fillId="0" borderId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14">
    <xf numFmtId="0" fontId="0" fillId="0" borderId="0" xfId="0"/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2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9" fontId="14" fillId="0" borderId="0" xfId="0" applyNumberFormat="1" applyFont="1" applyAlignment="1">
      <alignment horizontal="center"/>
    </xf>
    <xf numFmtId="0" fontId="14" fillId="0" borderId="0" xfId="0" applyFont="1"/>
    <xf numFmtId="49" fontId="8" fillId="2" borderId="9" xfId="0" applyNumberFormat="1" applyFont="1" applyFill="1" applyBorder="1" applyAlignment="1">
      <alignment horizontal="center" wrapText="1"/>
    </xf>
    <xf numFmtId="0" fontId="2" fillId="0" borderId="10" xfId="0" applyFont="1" applyBorder="1" applyAlignment="1">
      <alignment vertical="center"/>
    </xf>
    <xf numFmtId="9" fontId="2" fillId="0" borderId="2" xfId="15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9" fontId="8" fillId="0" borderId="2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18" xfId="15" applyFont="1" applyFill="1" applyBorder="1" applyAlignment="1">
      <alignment horizontal="center" vertical="center" wrapText="1"/>
    </xf>
    <xf numFmtId="9" fontId="8" fillId="0" borderId="18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49" fontId="9" fillId="2" borderId="0" xfId="0" applyNumberFormat="1" applyFont="1" applyFill="1" applyAlignment="1">
      <alignment horizontal="center" wrapText="1"/>
    </xf>
    <xf numFmtId="49" fontId="9" fillId="2" borderId="14" xfId="0" applyNumberFormat="1" applyFont="1" applyFill="1" applyBorder="1" applyAlignment="1">
      <alignment horizontal="center" wrapText="1"/>
    </xf>
    <xf numFmtId="49" fontId="9" fillId="2" borderId="4" xfId="0" applyNumberFormat="1" applyFont="1" applyFill="1" applyBorder="1" applyAlignment="1">
      <alignment horizontal="center" wrapText="1"/>
    </xf>
    <xf numFmtId="49" fontId="9" fillId="2" borderId="7" xfId="0" applyNumberFormat="1" applyFont="1" applyFill="1" applyBorder="1" applyAlignment="1">
      <alignment horizontal="center" wrapText="1"/>
    </xf>
    <xf numFmtId="9" fontId="13" fillId="0" borderId="3" xfId="0" applyNumberFormat="1" applyFont="1" applyBorder="1" applyAlignment="1">
      <alignment horizontal="center" vertical="center"/>
    </xf>
    <xf numFmtId="9" fontId="2" fillId="0" borderId="19" xfId="15" applyFont="1" applyFill="1" applyBorder="1" applyAlignment="1">
      <alignment horizontal="center" vertical="center" wrapText="1"/>
    </xf>
    <xf numFmtId="9" fontId="8" fillId="0" borderId="19" xfId="0" applyNumberFormat="1" applyFont="1" applyBorder="1" applyAlignment="1">
      <alignment horizontal="center" wrapText="1"/>
    </xf>
    <xf numFmtId="9" fontId="8" fillId="0" borderId="2" xfId="0" applyNumberFormat="1" applyFont="1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13" fillId="0" borderId="3" xfId="0" applyNumberFormat="1" applyFont="1" applyBorder="1" applyAlignment="1">
      <alignment horizontal="left" vertical="center"/>
    </xf>
    <xf numFmtId="0" fontId="1" fillId="0" borderId="23" xfId="0" applyFont="1" applyBorder="1"/>
    <xf numFmtId="0" fontId="4" fillId="0" borderId="23" xfId="0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wrapText="1"/>
    </xf>
    <xf numFmtId="49" fontId="9" fillId="0" borderId="24" xfId="0" applyNumberFormat="1" applyFont="1" applyBorder="1" applyAlignment="1">
      <alignment horizontal="center" wrapText="1"/>
    </xf>
    <xf numFmtId="49" fontId="9" fillId="0" borderId="25" xfId="0" applyNumberFormat="1" applyFont="1" applyBorder="1" applyAlignment="1">
      <alignment horizontal="center" wrapText="1"/>
    </xf>
    <xf numFmtId="49" fontId="9" fillId="0" borderId="26" xfId="0" applyNumberFormat="1" applyFont="1" applyBorder="1" applyAlignment="1">
      <alignment horizontal="center" wrapText="1"/>
    </xf>
    <xf numFmtId="9" fontId="13" fillId="0" borderId="21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wrapText="1"/>
    </xf>
    <xf numFmtId="9" fontId="13" fillId="0" borderId="21" xfId="0" applyNumberFormat="1" applyFont="1" applyBorder="1" applyAlignment="1">
      <alignment horizontal="left" vertical="center"/>
    </xf>
    <xf numFmtId="9" fontId="8" fillId="0" borderId="20" xfId="0" applyNumberFormat="1" applyFont="1" applyBorder="1" applyAlignment="1">
      <alignment horizontal="center" wrapText="1"/>
    </xf>
    <xf numFmtId="9" fontId="2" fillId="0" borderId="20" xfId="0" applyNumberFormat="1" applyFont="1" applyBorder="1" applyAlignment="1">
      <alignment horizontal="center" wrapText="1"/>
    </xf>
    <xf numFmtId="0" fontId="4" fillId="0" borderId="27" xfId="0" applyFont="1" applyBorder="1" applyAlignment="1">
      <alignment horizontal="center" vertical="center" wrapText="1"/>
    </xf>
    <xf numFmtId="49" fontId="9" fillId="0" borderId="27" xfId="0" applyNumberFormat="1" applyFont="1" applyBorder="1" applyAlignment="1">
      <alignment horizontal="center" wrapText="1"/>
    </xf>
    <xf numFmtId="0" fontId="1" fillId="0" borderId="27" xfId="0" applyFont="1" applyBorder="1"/>
    <xf numFmtId="0" fontId="2" fillId="0" borderId="2" xfId="0" applyFont="1" applyBorder="1" applyAlignment="1">
      <alignment vertical="center"/>
    </xf>
    <xf numFmtId="49" fontId="9" fillId="0" borderId="29" xfId="0" applyNumberFormat="1" applyFont="1" applyBorder="1" applyAlignment="1">
      <alignment horizontal="center" wrapText="1"/>
    </xf>
    <xf numFmtId="49" fontId="9" fillId="0" borderId="30" xfId="0" applyNumberFormat="1" applyFont="1" applyBorder="1" applyAlignment="1">
      <alignment horizontal="center" wrapText="1"/>
    </xf>
    <xf numFmtId="49" fontId="9" fillId="0" borderId="31" xfId="0" applyNumberFormat="1" applyFont="1" applyBorder="1" applyAlignment="1">
      <alignment horizontal="center" wrapText="1"/>
    </xf>
    <xf numFmtId="49" fontId="9" fillId="0" borderId="32" xfId="0" applyNumberFormat="1" applyFont="1" applyBorder="1" applyAlignment="1">
      <alignment horizontal="center" wrapText="1"/>
    </xf>
    <xf numFmtId="0" fontId="1" fillId="0" borderId="33" xfId="0" applyFont="1" applyBorder="1"/>
    <xf numFmtId="0" fontId="1" fillId="0" borderId="28" xfId="0" applyFont="1" applyBorder="1"/>
    <xf numFmtId="0" fontId="13" fillId="0" borderId="34" xfId="0" applyFont="1" applyBorder="1" applyAlignment="1">
      <alignment vertical="center"/>
    </xf>
    <xf numFmtId="0" fontId="13" fillId="0" borderId="34" xfId="0" applyFont="1" applyBorder="1" applyAlignment="1">
      <alignment horizontal="center" vertical="center"/>
    </xf>
    <xf numFmtId="9" fontId="2" fillId="6" borderId="36" xfId="15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vertical="center"/>
    </xf>
    <xf numFmtId="9" fontId="8" fillId="3" borderId="0" xfId="0" applyNumberFormat="1" applyFont="1" applyFill="1" applyAlignment="1">
      <alignment horizontal="center" wrapText="1"/>
    </xf>
    <xf numFmtId="9" fontId="8" fillId="3" borderId="14" xfId="0" applyNumberFormat="1" applyFont="1" applyFill="1" applyBorder="1" applyAlignment="1">
      <alignment horizontal="center" wrapText="1"/>
    </xf>
    <xf numFmtId="9" fontId="8" fillId="3" borderId="7" xfId="0" applyNumberFormat="1" applyFont="1" applyFill="1" applyBorder="1" applyAlignment="1">
      <alignment horizontal="center" wrapText="1"/>
    </xf>
    <xf numFmtId="9" fontId="2" fillId="0" borderId="1" xfId="15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9" fontId="8" fillId="0" borderId="13" xfId="0" applyNumberFormat="1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9" fontId="8" fillId="0" borderId="37" xfId="0" applyNumberFormat="1" applyFont="1" applyBorder="1" applyAlignment="1">
      <alignment horizontal="center"/>
    </xf>
    <xf numFmtId="9" fontId="2" fillId="6" borderId="1" xfId="15" applyFont="1" applyFill="1" applyBorder="1" applyAlignment="1">
      <alignment horizontal="center" vertical="center" wrapText="1"/>
    </xf>
    <xf numFmtId="9" fontId="2" fillId="0" borderId="13" xfId="0" applyNumberFormat="1" applyFont="1" applyBorder="1" applyAlignment="1">
      <alignment horizontal="center"/>
    </xf>
    <xf numFmtId="9" fontId="2" fillId="0" borderId="11" xfId="0" applyNumberFormat="1" applyFont="1" applyBorder="1" applyAlignment="1">
      <alignment horizontal="center"/>
    </xf>
    <xf numFmtId="9" fontId="2" fillId="0" borderId="37" xfId="0" applyNumberFormat="1" applyFont="1" applyBorder="1" applyAlignment="1">
      <alignment horizontal="center"/>
    </xf>
    <xf numFmtId="9" fontId="2" fillId="3" borderId="0" xfId="0" applyNumberFormat="1" applyFont="1" applyFill="1" applyAlignment="1">
      <alignment horizontal="center" wrapText="1"/>
    </xf>
    <xf numFmtId="9" fontId="2" fillId="3" borderId="14" xfId="0" applyNumberFormat="1" applyFont="1" applyFill="1" applyBorder="1" applyAlignment="1">
      <alignment horizontal="center" wrapText="1"/>
    </xf>
    <xf numFmtId="9" fontId="2" fillId="3" borderId="7" xfId="0" applyNumberFormat="1" applyFont="1" applyFill="1" applyBorder="1" applyAlignment="1">
      <alignment horizontal="center" wrapText="1"/>
    </xf>
    <xf numFmtId="9" fontId="2" fillId="2" borderId="13" xfId="0" applyNumberFormat="1" applyFont="1" applyFill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37" xfId="0" applyNumberFormat="1" applyFont="1" applyBorder="1" applyAlignment="1">
      <alignment horizontal="center" vertical="center"/>
    </xf>
    <xf numFmtId="9" fontId="10" fillId="0" borderId="37" xfId="0" applyNumberFormat="1" applyFont="1" applyBorder="1" applyAlignment="1">
      <alignment horizontal="center"/>
    </xf>
    <xf numFmtId="9" fontId="8" fillId="0" borderId="13" xfId="0" applyNumberFormat="1" applyFont="1" applyBorder="1" applyAlignment="1">
      <alignment horizontal="center" vertical="center"/>
    </xf>
    <xf numFmtId="9" fontId="8" fillId="0" borderId="38" xfId="0" applyNumberFormat="1" applyFont="1" applyBorder="1" applyAlignment="1">
      <alignment horizontal="center"/>
    </xf>
    <xf numFmtId="9" fontId="8" fillId="3" borderId="20" xfId="0" applyNumberFormat="1" applyFont="1" applyFill="1" applyBorder="1" applyAlignment="1">
      <alignment horizontal="center" wrapText="1"/>
    </xf>
    <xf numFmtId="9" fontId="9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2" fillId="3" borderId="20" xfId="0" applyNumberFormat="1" applyFont="1" applyFill="1" applyBorder="1" applyAlignment="1">
      <alignment horizontal="center" wrapText="1"/>
    </xf>
    <xf numFmtId="9" fontId="9" fillId="0" borderId="18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 wrapText="1"/>
    </xf>
    <xf numFmtId="9" fontId="4" fillId="0" borderId="2" xfId="0" applyNumberFormat="1" applyFont="1" applyBorder="1" applyAlignment="1">
      <alignment horizontal="center" wrapText="1"/>
    </xf>
    <xf numFmtId="9" fontId="9" fillId="0" borderId="20" xfId="0" applyNumberFormat="1" applyFont="1" applyBorder="1" applyAlignment="1">
      <alignment horizontal="center" wrapText="1"/>
    </xf>
    <xf numFmtId="9" fontId="4" fillId="0" borderId="20" xfId="0" applyNumberFormat="1" applyFont="1" applyBorder="1" applyAlignment="1">
      <alignment horizontal="center" wrapText="1"/>
    </xf>
    <xf numFmtId="9" fontId="8" fillId="0" borderId="41" xfId="0" applyNumberFormat="1" applyFont="1" applyBorder="1" applyAlignment="1">
      <alignment horizontal="center" wrapText="1"/>
    </xf>
    <xf numFmtId="9" fontId="8" fillId="0" borderId="42" xfId="0" applyNumberFormat="1" applyFont="1" applyBorder="1" applyAlignment="1">
      <alignment horizontal="center" wrapText="1"/>
    </xf>
    <xf numFmtId="9" fontId="8" fillId="0" borderId="43" xfId="0" applyNumberFormat="1" applyFont="1" applyBorder="1" applyAlignment="1">
      <alignment horizontal="center"/>
    </xf>
    <xf numFmtId="9" fontId="8" fillId="0" borderId="44" xfId="0" applyNumberFormat="1" applyFont="1" applyBorder="1" applyAlignment="1">
      <alignment horizontal="center"/>
    </xf>
    <xf numFmtId="9" fontId="8" fillId="0" borderId="43" xfId="0" applyNumberFormat="1" applyFont="1" applyBorder="1" applyAlignment="1">
      <alignment horizontal="center" wrapText="1"/>
    </xf>
    <xf numFmtId="9" fontId="8" fillId="0" borderId="44" xfId="0" applyNumberFormat="1" applyFont="1" applyBorder="1" applyAlignment="1">
      <alignment horizontal="center" wrapText="1"/>
    </xf>
    <xf numFmtId="9" fontId="2" fillId="0" borderId="43" xfId="0" applyNumberFormat="1" applyFont="1" applyBorder="1" applyAlignment="1">
      <alignment horizontal="center"/>
    </xf>
    <xf numFmtId="9" fontId="2" fillId="0" borderId="44" xfId="0" applyNumberFormat="1" applyFont="1" applyBorder="1" applyAlignment="1">
      <alignment horizontal="center"/>
    </xf>
    <xf numFmtId="9" fontId="2" fillId="0" borderId="43" xfId="0" applyNumberFormat="1" applyFont="1" applyBorder="1" applyAlignment="1">
      <alignment horizontal="center" vertical="center"/>
    </xf>
    <xf numFmtId="9" fontId="2" fillId="0" borderId="44" xfId="0" applyNumberFormat="1" applyFont="1" applyBorder="1" applyAlignment="1">
      <alignment horizontal="center" vertical="center"/>
    </xf>
    <xf numFmtId="9" fontId="2" fillId="0" borderId="43" xfId="0" applyNumberFormat="1" applyFont="1" applyBorder="1" applyAlignment="1">
      <alignment horizontal="center" wrapText="1"/>
    </xf>
    <xf numFmtId="9" fontId="2" fillId="0" borderId="44" xfId="0" applyNumberFormat="1" applyFont="1" applyBorder="1" applyAlignment="1">
      <alignment horizontal="center" wrapText="1"/>
    </xf>
    <xf numFmtId="9" fontId="2" fillId="2" borderId="43" xfId="0" applyNumberFormat="1" applyFont="1" applyFill="1" applyBorder="1" applyAlignment="1">
      <alignment horizontal="center" vertical="center"/>
    </xf>
    <xf numFmtId="9" fontId="8" fillId="0" borderId="43" xfId="0" applyNumberFormat="1" applyFont="1" applyBorder="1" applyAlignment="1">
      <alignment horizontal="center" vertical="center"/>
    </xf>
    <xf numFmtId="9" fontId="8" fillId="0" borderId="44" xfId="0" applyNumberFormat="1" applyFont="1" applyBorder="1" applyAlignment="1">
      <alignment horizontal="center" vertical="center"/>
    </xf>
    <xf numFmtId="9" fontId="2" fillId="0" borderId="43" xfId="0" applyNumberFormat="1" applyFont="1" applyBorder="1" applyAlignment="1">
      <alignment horizontal="center" vertical="center" wrapText="1"/>
    </xf>
    <xf numFmtId="9" fontId="2" fillId="0" borderId="44" xfId="0" applyNumberFormat="1" applyFont="1" applyBorder="1" applyAlignment="1">
      <alignment horizontal="center" vertical="center" wrapText="1"/>
    </xf>
    <xf numFmtId="9" fontId="8" fillId="0" borderId="45" xfId="0" applyNumberFormat="1" applyFont="1" applyBorder="1" applyAlignment="1">
      <alignment horizontal="center"/>
    </xf>
    <xf numFmtId="9" fontId="8" fillId="0" borderId="46" xfId="0" applyNumberFormat="1" applyFont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9" fillId="0" borderId="48" xfId="0" applyNumberFormat="1" applyFont="1" applyBorder="1" applyAlignment="1">
      <alignment horizontal="center" wrapText="1"/>
    </xf>
    <xf numFmtId="9" fontId="9" fillId="0" borderId="37" xfId="0" applyNumberFormat="1" applyFont="1" applyBorder="1" applyAlignment="1">
      <alignment horizontal="center"/>
    </xf>
    <xf numFmtId="9" fontId="9" fillId="0" borderId="37" xfId="0" applyNumberFormat="1" applyFont="1" applyBorder="1" applyAlignment="1">
      <alignment horizontal="center" wrapText="1"/>
    </xf>
    <xf numFmtId="9" fontId="4" fillId="0" borderId="37" xfId="0" applyNumberFormat="1" applyFont="1" applyBorder="1" applyAlignment="1">
      <alignment horizontal="center"/>
    </xf>
    <xf numFmtId="9" fontId="4" fillId="0" borderId="37" xfId="0" applyNumberFormat="1" applyFont="1" applyBorder="1" applyAlignment="1">
      <alignment horizontal="center" vertical="center"/>
    </xf>
    <xf numFmtId="9" fontId="4" fillId="0" borderId="37" xfId="0" applyNumberFormat="1" applyFont="1" applyBorder="1" applyAlignment="1">
      <alignment horizontal="center" wrapText="1"/>
    </xf>
    <xf numFmtId="9" fontId="4" fillId="2" borderId="37" xfId="0" applyNumberFormat="1" applyFont="1" applyFill="1" applyBorder="1" applyAlignment="1">
      <alignment horizontal="center" vertical="center"/>
    </xf>
    <xf numFmtId="9" fontId="9" fillId="0" borderId="37" xfId="0" applyNumberFormat="1" applyFont="1" applyBorder="1" applyAlignment="1">
      <alignment horizontal="center" vertical="center"/>
    </xf>
    <xf numFmtId="9" fontId="4" fillId="0" borderId="37" xfId="0" applyNumberFormat="1" applyFont="1" applyBorder="1" applyAlignment="1">
      <alignment horizontal="center" vertical="center" wrapText="1"/>
    </xf>
    <xf numFmtId="9" fontId="9" fillId="0" borderId="39" xfId="0" applyNumberFormat="1" applyFont="1" applyBorder="1" applyAlignment="1">
      <alignment horizontal="center"/>
    </xf>
    <xf numFmtId="9" fontId="8" fillId="0" borderId="49" xfId="0" applyNumberFormat="1" applyFont="1" applyBorder="1" applyAlignment="1">
      <alignment horizontal="center" wrapText="1"/>
    </xf>
    <xf numFmtId="9" fontId="8" fillId="0" borderId="13" xfId="0" applyNumberFormat="1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vertical="center" wrapText="1"/>
    </xf>
    <xf numFmtId="9" fontId="8" fillId="0" borderId="47" xfId="0" applyNumberFormat="1" applyFont="1" applyBorder="1" applyAlignment="1">
      <alignment horizontal="center" wrapText="1"/>
    </xf>
    <xf numFmtId="9" fontId="8" fillId="0" borderId="8" xfId="0" applyNumberFormat="1" applyFont="1" applyBorder="1" applyAlignment="1">
      <alignment horizontal="center"/>
    </xf>
    <xf numFmtId="9" fontId="8" fillId="0" borderId="8" xfId="0" applyNumberFormat="1" applyFont="1" applyBorder="1" applyAlignment="1">
      <alignment horizontal="center" wrapText="1"/>
    </xf>
    <xf numFmtId="9" fontId="2" fillId="0" borderId="8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wrapText="1"/>
    </xf>
    <xf numFmtId="9" fontId="2" fillId="2" borderId="8" xfId="0" applyNumberFormat="1" applyFont="1" applyFill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 wrapText="1"/>
    </xf>
    <xf numFmtId="9" fontId="8" fillId="0" borderId="10" xfId="0" applyNumberFormat="1" applyFont="1" applyBorder="1" applyAlignment="1">
      <alignment horizontal="center"/>
    </xf>
    <xf numFmtId="9" fontId="9" fillId="0" borderId="51" xfId="0" applyNumberFormat="1" applyFont="1" applyBorder="1" applyAlignment="1">
      <alignment horizontal="center"/>
    </xf>
    <xf numFmtId="9" fontId="8" fillId="0" borderId="2" xfId="0" quotePrefix="1" applyNumberFormat="1" applyFont="1" applyBorder="1" applyAlignment="1">
      <alignment horizontal="center" wrapText="1"/>
    </xf>
    <xf numFmtId="9" fontId="8" fillId="0" borderId="2" xfId="0" quotePrefix="1" applyNumberFormat="1" applyFont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9" fontId="2" fillId="0" borderId="2" xfId="15" quotePrefix="1" applyFont="1" applyFill="1" applyBorder="1" applyAlignment="1">
      <alignment horizontal="center" vertical="center" wrapText="1"/>
    </xf>
    <xf numFmtId="9" fontId="8" fillId="0" borderId="13" xfId="0" quotePrefix="1" applyNumberFormat="1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9" fontId="8" fillId="0" borderId="37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2" xfId="0" quotePrefix="1" applyNumberFormat="1" applyFont="1" applyBorder="1" applyAlignment="1">
      <alignment horizontal="center" vertical="center"/>
    </xf>
    <xf numFmtId="9" fontId="2" fillId="0" borderId="2" xfId="0" quotePrefix="1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2" xfId="0" quotePrefix="1" applyNumberFormat="1" applyFont="1" applyBorder="1" applyAlignment="1">
      <alignment horizontal="center" wrapText="1"/>
    </xf>
    <xf numFmtId="9" fontId="2" fillId="0" borderId="2" xfId="0" quotePrefix="1" applyNumberFormat="1" applyFont="1" applyBorder="1" applyAlignment="1">
      <alignment horizontal="center"/>
    </xf>
    <xf numFmtId="9" fontId="8" fillId="0" borderId="43" xfId="0" quotePrefix="1" applyNumberFormat="1" applyFont="1" applyBorder="1" applyAlignment="1">
      <alignment horizontal="center" wrapText="1"/>
    </xf>
    <xf numFmtId="9" fontId="8" fillId="0" borderId="8" xfId="0" quotePrefix="1" applyNumberFormat="1" applyFont="1" applyBorder="1" applyAlignment="1">
      <alignment horizontal="center" wrapText="1"/>
    </xf>
    <xf numFmtId="9" fontId="8" fillId="0" borderId="43" xfId="0" quotePrefix="1" applyNumberFormat="1" applyFont="1" applyBorder="1" applyAlignment="1">
      <alignment horizontal="center"/>
    </xf>
    <xf numFmtId="9" fontId="8" fillId="0" borderId="8" xfId="0" quotePrefix="1" applyNumberFormat="1" applyFont="1" applyBorder="1" applyAlignment="1">
      <alignment horizontal="center"/>
    </xf>
    <xf numFmtId="9" fontId="8" fillId="0" borderId="19" xfId="0" quotePrefix="1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9" fontId="8" fillId="0" borderId="7" xfId="0" quotePrefix="1" applyNumberFormat="1" applyFont="1" applyBorder="1" applyAlignment="1">
      <alignment horizontal="center" wrapText="1"/>
    </xf>
    <xf numFmtId="9" fontId="9" fillId="0" borderId="2" xfId="0" applyNumberFormat="1" applyFont="1" applyBorder="1" applyAlignment="1">
      <alignment horizontal="center" vertical="center"/>
    </xf>
    <xf numFmtId="9" fontId="8" fillId="0" borderId="20" xfId="0" quotePrefix="1" applyNumberFormat="1" applyFont="1" applyBorder="1" applyAlignment="1">
      <alignment horizontal="center" wrapText="1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quotePrefix="1" applyNumberFormat="1" applyFont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/>
    </xf>
    <xf numFmtId="49" fontId="8" fillId="0" borderId="48" xfId="0" applyNumberFormat="1" applyFont="1" applyBorder="1" applyAlignment="1">
      <alignment horizontal="center"/>
    </xf>
    <xf numFmtId="49" fontId="8" fillId="0" borderId="37" xfId="0" applyNumberFormat="1" applyFont="1" applyBorder="1" applyAlignment="1">
      <alignment horizontal="center"/>
    </xf>
    <xf numFmtId="49" fontId="8" fillId="0" borderId="39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9" fontId="2" fillId="0" borderId="56" xfId="15" applyFont="1" applyFill="1" applyBorder="1" applyAlignment="1">
      <alignment horizontal="center" vertical="center" wrapText="1"/>
    </xf>
    <xf numFmtId="9" fontId="8" fillId="0" borderId="57" xfId="0" applyNumberFormat="1" applyFont="1" applyBorder="1" applyAlignment="1">
      <alignment horizontal="center" wrapText="1"/>
    </xf>
    <xf numFmtId="9" fontId="8" fillId="0" borderId="22" xfId="0" applyNumberFormat="1" applyFont="1" applyBorder="1" applyAlignment="1">
      <alignment horizontal="center" wrapText="1"/>
    </xf>
    <xf numFmtId="9" fontId="8" fillId="0" borderId="37" xfId="0" quotePrefix="1" applyNumberFormat="1" applyFont="1" applyBorder="1" applyAlignment="1">
      <alignment horizontal="center"/>
    </xf>
    <xf numFmtId="9" fontId="8" fillId="0" borderId="51" xfId="0" quotePrefix="1" applyNumberFormat="1" applyFont="1" applyBorder="1" applyAlignment="1">
      <alignment horizontal="center"/>
    </xf>
    <xf numFmtId="9" fontId="13" fillId="0" borderId="50" xfId="0" applyNumberFormat="1" applyFont="1" applyBorder="1" applyAlignment="1">
      <alignment horizontal="left" vertical="center"/>
    </xf>
    <xf numFmtId="9" fontId="13" fillId="0" borderId="50" xfId="0" applyNumberFormat="1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9" fontId="2" fillId="0" borderId="56" xfId="0" applyNumberFormat="1" applyFont="1" applyBorder="1" applyAlignment="1">
      <alignment horizontal="center" wrapText="1"/>
    </xf>
    <xf numFmtId="9" fontId="8" fillId="3" borderId="58" xfId="0" applyNumberFormat="1" applyFont="1" applyFill="1" applyBorder="1" applyAlignment="1">
      <alignment horizontal="center" wrapText="1"/>
    </xf>
    <xf numFmtId="0" fontId="2" fillId="0" borderId="43" xfId="0" applyFont="1" applyBorder="1" applyAlignment="1">
      <alignment vertical="center"/>
    </xf>
    <xf numFmtId="0" fontId="2" fillId="0" borderId="43" xfId="0" applyFont="1" applyBorder="1" applyAlignment="1">
      <alignment vertical="center" wrapText="1"/>
    </xf>
    <xf numFmtId="0" fontId="2" fillId="0" borderId="45" xfId="0" applyFont="1" applyBorder="1" applyAlignment="1">
      <alignment vertical="center"/>
    </xf>
    <xf numFmtId="9" fontId="2" fillId="0" borderId="18" xfId="0" applyNumberFormat="1" applyFont="1" applyBorder="1" applyAlignment="1">
      <alignment horizontal="center"/>
    </xf>
    <xf numFmtId="9" fontId="13" fillId="0" borderId="2" xfId="0" applyNumberFormat="1" applyFont="1" applyBorder="1" applyAlignment="1">
      <alignment horizontal="left" vertical="center"/>
    </xf>
    <xf numFmtId="9" fontId="13" fillId="0" borderId="2" xfId="0" applyNumberFormat="1" applyFont="1" applyBorder="1" applyAlignment="1">
      <alignment horizontal="center" vertical="center"/>
    </xf>
    <xf numFmtId="9" fontId="13" fillId="0" borderId="5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9" fontId="13" fillId="0" borderId="34" xfId="0" applyNumberFormat="1" applyFont="1" applyBorder="1" applyAlignment="1">
      <alignment horizontal="center" vertical="center"/>
    </xf>
    <xf numFmtId="9" fontId="13" fillId="0" borderId="40" xfId="0" applyNumberFormat="1" applyFont="1" applyBorder="1" applyAlignment="1">
      <alignment horizontal="center" vertical="center"/>
    </xf>
    <xf numFmtId="9" fontId="13" fillId="0" borderId="35" xfId="0" applyNumberFormat="1" applyFont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49" fontId="8" fillId="7" borderId="60" xfId="0" applyNumberFormat="1" applyFont="1" applyFill="1" applyBorder="1" applyAlignment="1">
      <alignment horizontal="center"/>
    </xf>
    <xf numFmtId="9" fontId="9" fillId="7" borderId="59" xfId="0" applyNumberFormat="1" applyFont="1" applyFill="1" applyBorder="1" applyAlignment="1">
      <alignment horizontal="center" wrapText="1"/>
    </xf>
    <xf numFmtId="49" fontId="8" fillId="0" borderId="53" xfId="0" applyNumberFormat="1" applyFont="1" applyBorder="1" applyAlignment="1">
      <alignment horizontal="center"/>
    </xf>
    <xf numFmtId="9" fontId="9" fillId="0" borderId="61" xfId="0" applyNumberFormat="1" applyFont="1" applyBorder="1" applyAlignment="1">
      <alignment horizontal="center"/>
    </xf>
    <xf numFmtId="49" fontId="8" fillId="7" borderId="53" xfId="0" applyNumberFormat="1" applyFont="1" applyFill="1" applyBorder="1" applyAlignment="1">
      <alignment horizontal="center"/>
    </xf>
    <xf numFmtId="9" fontId="9" fillId="7" borderId="61" xfId="0" applyNumberFormat="1" applyFont="1" applyFill="1" applyBorder="1" applyAlignment="1">
      <alignment horizontal="center" wrapText="1"/>
    </xf>
    <xf numFmtId="9" fontId="4" fillId="0" borderId="61" xfId="0" applyNumberFormat="1" applyFont="1" applyBorder="1" applyAlignment="1">
      <alignment horizontal="center"/>
    </xf>
    <xf numFmtId="9" fontId="4" fillId="0" borderId="61" xfId="0" applyNumberFormat="1" applyFont="1" applyBorder="1" applyAlignment="1">
      <alignment horizontal="center" vertical="center"/>
    </xf>
    <xf numFmtId="9" fontId="4" fillId="7" borderId="61" xfId="0" applyNumberFormat="1" applyFont="1" applyFill="1" applyBorder="1" applyAlignment="1">
      <alignment horizontal="center" wrapText="1"/>
    </xf>
    <xf numFmtId="9" fontId="4" fillId="2" borderId="61" xfId="0" applyNumberFormat="1" applyFont="1" applyFill="1" applyBorder="1" applyAlignment="1">
      <alignment horizontal="center" vertical="center"/>
    </xf>
    <xf numFmtId="9" fontId="8" fillId="7" borderId="2" xfId="0" applyNumberFormat="1" applyFont="1" applyFill="1" applyBorder="1" applyAlignment="1">
      <alignment horizontal="center" vertical="center"/>
    </xf>
    <xf numFmtId="9" fontId="9" fillId="7" borderId="61" xfId="0" applyNumberFormat="1" applyFont="1" applyFill="1" applyBorder="1" applyAlignment="1">
      <alignment horizontal="center" vertical="center"/>
    </xf>
    <xf numFmtId="9" fontId="9" fillId="0" borderId="61" xfId="0" applyNumberFormat="1" applyFont="1" applyBorder="1" applyAlignment="1">
      <alignment horizontal="center" wrapText="1"/>
    </xf>
    <xf numFmtId="9" fontId="9" fillId="7" borderId="61" xfId="0" applyNumberFormat="1" applyFont="1" applyFill="1" applyBorder="1" applyAlignment="1">
      <alignment horizontal="center"/>
    </xf>
    <xf numFmtId="9" fontId="4" fillId="0" borderId="61" xfId="0" applyNumberFormat="1" applyFont="1" applyBorder="1" applyAlignment="1">
      <alignment horizontal="center" vertical="center" wrapText="1"/>
    </xf>
    <xf numFmtId="9" fontId="4" fillId="7" borderId="61" xfId="0" applyNumberFormat="1" applyFont="1" applyFill="1" applyBorder="1" applyAlignment="1">
      <alignment horizontal="center"/>
    </xf>
    <xf numFmtId="9" fontId="4" fillId="0" borderId="61" xfId="0" applyNumberFormat="1" applyFont="1" applyBorder="1" applyAlignment="1">
      <alignment horizontal="center" wrapText="1"/>
    </xf>
    <xf numFmtId="49" fontId="8" fillId="7" borderId="54" xfId="0" applyNumberFormat="1" applyFont="1" applyFill="1" applyBorder="1" applyAlignment="1">
      <alignment horizontal="center"/>
    </xf>
    <xf numFmtId="9" fontId="9" fillId="7" borderId="62" xfId="0" applyNumberFormat="1" applyFont="1" applyFill="1" applyBorder="1" applyAlignment="1">
      <alignment horizontal="center"/>
    </xf>
    <xf numFmtId="9" fontId="13" fillId="0" borderId="63" xfId="0" applyNumberFormat="1" applyFont="1" applyBorder="1" applyAlignment="1">
      <alignment horizontal="center" vertical="center"/>
    </xf>
    <xf numFmtId="49" fontId="8" fillId="0" borderId="64" xfId="0" applyNumberFormat="1" applyFont="1" applyBorder="1" applyAlignment="1">
      <alignment horizontal="center"/>
    </xf>
    <xf numFmtId="9" fontId="8" fillId="7" borderId="61" xfId="0" quotePrefix="1" applyNumberFormat="1" applyFont="1" applyFill="1" applyBorder="1" applyAlignment="1">
      <alignment horizontal="center" wrapText="1"/>
    </xf>
    <xf numFmtId="9" fontId="8" fillId="0" borderId="61" xfId="0" quotePrefix="1" applyNumberFormat="1" applyFont="1" applyBorder="1" applyAlignment="1">
      <alignment horizontal="center"/>
    </xf>
    <xf numFmtId="9" fontId="8" fillId="7" borderId="2" xfId="0" applyNumberFormat="1" applyFont="1" applyFill="1" applyBorder="1" applyAlignment="1">
      <alignment horizontal="center"/>
    </xf>
    <xf numFmtId="9" fontId="8" fillId="7" borderId="18" xfId="0" applyNumberFormat="1" applyFont="1" applyFill="1" applyBorder="1" applyAlignment="1">
      <alignment horizontal="center"/>
    </xf>
    <xf numFmtId="9" fontId="1" fillId="7" borderId="65" xfId="0" applyNumberFormat="1" applyFont="1" applyFill="1" applyBorder="1" applyAlignment="1">
      <alignment horizontal="center" wrapText="1"/>
    </xf>
    <xf numFmtId="9" fontId="1" fillId="0" borderId="37" xfId="0" applyNumberFormat="1" applyFont="1" applyBorder="1" applyAlignment="1">
      <alignment horizontal="center"/>
    </xf>
    <xf numFmtId="9" fontId="1" fillId="7" borderId="65" xfId="0" applyNumberFormat="1" applyFont="1" applyFill="1" applyBorder="1" applyAlignment="1">
      <alignment horizontal="center" vertical="center"/>
    </xf>
    <xf numFmtId="9" fontId="1" fillId="0" borderId="65" xfId="0" applyNumberFormat="1" applyFont="1" applyBorder="1" applyAlignment="1">
      <alignment horizontal="center" wrapText="1"/>
    </xf>
    <xf numFmtId="9" fontId="1" fillId="7" borderId="37" xfId="0" applyNumberFormat="1" applyFont="1" applyFill="1" applyBorder="1" applyAlignment="1">
      <alignment horizontal="center"/>
    </xf>
    <xf numFmtId="9" fontId="1" fillId="7" borderId="37" xfId="0" applyNumberFormat="1" applyFont="1" applyFill="1" applyBorder="1" applyAlignment="1">
      <alignment horizontal="center" vertical="center"/>
    </xf>
    <xf numFmtId="9" fontId="1" fillId="7" borderId="39" xfId="0" applyNumberFormat="1" applyFont="1" applyFill="1" applyBorder="1" applyAlignment="1">
      <alignment horizontal="center"/>
    </xf>
    <xf numFmtId="9" fontId="13" fillId="0" borderId="15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wrapText="1"/>
    </xf>
    <xf numFmtId="9" fontId="0" fillId="7" borderId="2" xfId="0" applyNumberFormat="1" applyFill="1" applyBorder="1" applyAlignment="1">
      <alignment horizontal="center" wrapText="1"/>
    </xf>
    <xf numFmtId="9" fontId="0" fillId="0" borderId="2" xfId="0" applyNumberFormat="1" applyBorder="1" applyAlignment="1">
      <alignment horizontal="center"/>
    </xf>
    <xf numFmtId="9" fontId="0" fillId="0" borderId="2" xfId="0" quotePrefix="1" applyNumberFormat="1" applyBorder="1" applyAlignment="1">
      <alignment horizontal="center" wrapText="1"/>
    </xf>
    <xf numFmtId="9" fontId="0" fillId="7" borderId="2" xfId="0" quotePrefix="1" applyNumberFormat="1" applyFill="1" applyBorder="1" applyAlignment="1">
      <alignment horizontal="center" wrapText="1"/>
    </xf>
    <xf numFmtId="9" fontId="0" fillId="0" borderId="2" xfId="0" quotePrefix="1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9" fontId="0" fillId="0" borderId="19" xfId="0" applyNumberFormat="1" applyBorder="1" applyAlignment="1">
      <alignment horizontal="center" wrapText="1"/>
    </xf>
    <xf numFmtId="9" fontId="0" fillId="7" borderId="19" xfId="0" applyNumberFormat="1" applyFill="1" applyBorder="1" applyAlignment="1">
      <alignment horizontal="center" wrapText="1"/>
    </xf>
    <xf numFmtId="9" fontId="9" fillId="0" borderId="67" xfId="0" applyNumberFormat="1" applyFont="1" applyBorder="1" applyAlignment="1">
      <alignment horizontal="center" wrapText="1"/>
    </xf>
    <xf numFmtId="9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 wrapText="1"/>
    </xf>
    <xf numFmtId="9" fontId="9" fillId="0" borderId="0" xfId="0" applyNumberFormat="1" applyFont="1" applyAlignment="1">
      <alignment horizontal="center" wrapText="1"/>
    </xf>
    <xf numFmtId="9" fontId="9" fillId="0" borderId="68" xfId="0" applyNumberFormat="1" applyFont="1" applyBorder="1" applyAlignment="1">
      <alignment horizontal="center"/>
    </xf>
    <xf numFmtId="9" fontId="9" fillId="7" borderId="48" xfId="0" applyNumberFormat="1" applyFont="1" applyFill="1" applyBorder="1" applyAlignment="1">
      <alignment horizontal="center"/>
    </xf>
    <xf numFmtId="9" fontId="9" fillId="7" borderId="37" xfId="0" applyNumberFormat="1" applyFont="1" applyFill="1" applyBorder="1" applyAlignment="1">
      <alignment horizontal="center"/>
    </xf>
    <xf numFmtId="9" fontId="9" fillId="7" borderId="37" xfId="0" quotePrefix="1" applyNumberFormat="1" applyFont="1" applyFill="1" applyBorder="1" applyAlignment="1">
      <alignment horizontal="center"/>
    </xf>
    <xf numFmtId="9" fontId="9" fillId="0" borderId="37" xfId="0" quotePrefix="1" applyNumberFormat="1" applyFont="1" applyBorder="1" applyAlignment="1">
      <alignment horizontal="center"/>
    </xf>
    <xf numFmtId="9" fontId="9" fillId="7" borderId="37" xfId="0" applyNumberFormat="1" applyFont="1" applyFill="1" applyBorder="1" applyAlignment="1">
      <alignment horizontal="center" vertical="center"/>
    </xf>
    <xf numFmtId="9" fontId="9" fillId="7" borderId="39" xfId="0" applyNumberFormat="1" applyFont="1" applyFill="1" applyBorder="1" applyAlignment="1">
      <alignment horizontal="center"/>
    </xf>
    <xf numFmtId="9" fontId="8" fillId="7" borderId="2" xfId="0" quotePrefix="1" applyNumberFormat="1" applyFont="1" applyFill="1" applyBorder="1" applyAlignment="1">
      <alignment horizontal="center"/>
    </xf>
    <xf numFmtId="9" fontId="8" fillId="0" borderId="19" xfId="0" applyNumberFormat="1" applyFont="1" applyBorder="1" applyAlignment="1">
      <alignment horizontal="center"/>
    </xf>
    <xf numFmtId="9" fontId="8" fillId="7" borderId="19" xfId="0" applyNumberFormat="1" applyFont="1" applyFill="1" applyBorder="1" applyAlignment="1">
      <alignment horizontal="center"/>
    </xf>
    <xf numFmtId="9" fontId="9" fillId="0" borderId="55" xfId="0" applyNumberFormat="1" applyFont="1" applyBorder="1" applyAlignment="1">
      <alignment horizontal="center"/>
    </xf>
    <xf numFmtId="9" fontId="13" fillId="0" borderId="69" xfId="0" applyNumberFormat="1" applyFont="1" applyBorder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9" fontId="8" fillId="0" borderId="0" xfId="0" quotePrefix="1" applyNumberFormat="1" applyFont="1" applyAlignment="1">
      <alignment horizontal="center"/>
    </xf>
    <xf numFmtId="9" fontId="8" fillId="0" borderId="13" xfId="0" quotePrefix="1" applyNumberFormat="1" applyFont="1" applyBorder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9" fontId="9" fillId="7" borderId="65" xfId="0" applyNumberFormat="1" applyFont="1" applyFill="1" applyBorder="1" applyAlignment="1">
      <alignment horizontal="center"/>
    </xf>
    <xf numFmtId="9" fontId="8" fillId="7" borderId="65" xfId="0" quotePrefix="1" applyNumberFormat="1" applyFont="1" applyFill="1" applyBorder="1" applyAlignment="1">
      <alignment horizontal="center"/>
    </xf>
    <xf numFmtId="9" fontId="9" fillId="7" borderId="65" xfId="0" applyNumberFormat="1" applyFont="1" applyFill="1" applyBorder="1" applyAlignment="1">
      <alignment horizontal="center" vertical="center"/>
    </xf>
    <xf numFmtId="9" fontId="9" fillId="0" borderId="65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 wrapText="1"/>
    </xf>
    <xf numFmtId="9" fontId="8" fillId="0" borderId="1" xfId="0" applyNumberFormat="1" applyFont="1" applyBorder="1" applyAlignment="1">
      <alignment horizontal="center"/>
    </xf>
    <xf numFmtId="9" fontId="8" fillId="0" borderId="1" xfId="0" quotePrefix="1" applyNumberFormat="1" applyFont="1" applyBorder="1" applyAlignment="1">
      <alignment horizontal="center"/>
    </xf>
    <xf numFmtId="9" fontId="8" fillId="0" borderId="68" xfId="0" applyNumberFormat="1" applyFont="1" applyBorder="1" applyAlignment="1">
      <alignment horizontal="center"/>
    </xf>
    <xf numFmtId="9" fontId="9" fillId="7" borderId="66" xfId="0" applyNumberFormat="1" applyFont="1" applyFill="1" applyBorder="1" applyAlignment="1">
      <alignment horizontal="center"/>
    </xf>
    <xf numFmtId="9" fontId="9" fillId="7" borderId="55" xfId="0" applyNumberFormat="1" applyFont="1" applyFill="1" applyBorder="1" applyAlignment="1">
      <alignment horizontal="center"/>
    </xf>
    <xf numFmtId="9" fontId="8" fillId="7" borderId="55" xfId="0" quotePrefix="1" applyNumberFormat="1" applyFont="1" applyFill="1" applyBorder="1" applyAlignment="1">
      <alignment horizontal="center"/>
    </xf>
    <xf numFmtId="9" fontId="9" fillId="7" borderId="55" xfId="0" applyNumberFormat="1" applyFont="1" applyFill="1" applyBorder="1" applyAlignment="1">
      <alignment horizontal="center" vertical="center"/>
    </xf>
    <xf numFmtId="9" fontId="9" fillId="7" borderId="51" xfId="0" applyNumberFormat="1" applyFont="1" applyFill="1" applyBorder="1" applyAlignment="1">
      <alignment horizontal="center"/>
    </xf>
    <xf numFmtId="9" fontId="9" fillId="7" borderId="52" xfId="0" applyNumberFormat="1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 vertical="center"/>
    </xf>
    <xf numFmtId="9" fontId="8" fillId="0" borderId="36" xfId="0" applyNumberFormat="1" applyFont="1" applyBorder="1" applyAlignment="1">
      <alignment horizontal="center"/>
    </xf>
    <xf numFmtId="9" fontId="9" fillId="7" borderId="70" xfId="0" applyNumberFormat="1" applyFont="1" applyFill="1" applyBorder="1" applyAlignment="1">
      <alignment horizontal="center"/>
    </xf>
    <xf numFmtId="9" fontId="9" fillId="0" borderId="19" xfId="0" applyNumberFormat="1" applyFont="1" applyBorder="1" applyAlignment="1">
      <alignment horizontal="center" wrapText="1"/>
    </xf>
    <xf numFmtId="0" fontId="16" fillId="0" borderId="0" xfId="0" applyFont="1" applyAlignment="1">
      <alignment vertical="center"/>
    </xf>
    <xf numFmtId="0" fontId="16" fillId="0" borderId="0" xfId="0" applyFont="1"/>
    <xf numFmtId="9" fontId="17" fillId="0" borderId="8" xfId="0" applyNumberFormat="1" applyFont="1" applyBorder="1" applyAlignment="1">
      <alignment horizontal="center"/>
    </xf>
    <xf numFmtId="49" fontId="17" fillId="0" borderId="37" xfId="0" applyNumberFormat="1" applyFont="1" applyBorder="1" applyAlignment="1">
      <alignment horizontal="center"/>
    </xf>
    <xf numFmtId="9" fontId="18" fillId="7" borderId="61" xfId="0" applyNumberFormat="1" applyFont="1" applyFill="1" applyBorder="1" applyAlignment="1">
      <alignment horizontal="center"/>
    </xf>
    <xf numFmtId="9" fontId="17" fillId="0" borderId="2" xfId="0" applyNumberFormat="1" applyFont="1" applyBorder="1" applyAlignment="1">
      <alignment horizontal="center"/>
    </xf>
    <xf numFmtId="9" fontId="18" fillId="7" borderId="37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2" fillId="6" borderId="5" xfId="0" quotePrefix="1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49" fontId="2" fillId="6" borderId="4" xfId="0" quotePrefix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30">
    <cellStyle name="Euro" xfId="1" xr:uid="{00000000-0005-0000-0000-000000000000}"/>
    <cellStyle name="Milliers 2" xfId="2" xr:uid="{00000000-0005-0000-0000-000002000000}"/>
    <cellStyle name="Milliers 2 2" xfId="8" xr:uid="{00000000-0005-0000-0000-000034000000}"/>
    <cellStyle name="Milliers 2 2 2" xfId="13" xr:uid="{00000000-0005-0000-0000-000034000000}"/>
    <cellStyle name="Milliers 2 2 2 2" xfId="26" xr:uid="{00000000-0005-0000-0000-000034000000}"/>
    <cellStyle name="Milliers 2 2 3" xfId="20" xr:uid="{00000000-0005-0000-0000-000034000000}"/>
    <cellStyle name="Milliers 2 3" xfId="6" xr:uid="{00000000-0005-0000-0000-000002000000}"/>
    <cellStyle name="Milliers 2 3 2" xfId="24" xr:uid="{00000000-0005-0000-0000-000002000000}"/>
    <cellStyle name="Milliers 2 3 3" xfId="18" xr:uid="{00000000-0005-0000-0000-000002000000}"/>
    <cellStyle name="Milliers 2 4" xfId="11" xr:uid="{00000000-0005-0000-0000-000002000000}"/>
    <cellStyle name="Milliers 2 4 2" xfId="22" xr:uid="{00000000-0005-0000-0000-000002000000}"/>
    <cellStyle name="Milliers 2 5" xfId="16" xr:uid="{00000000-0005-0000-0000-000002000000}"/>
    <cellStyle name="Milliers 2 6" xfId="28" xr:uid="{00000000-0005-0000-0000-000049000000}"/>
    <cellStyle name="Milliers 3" xfId="3" xr:uid="{00000000-0005-0000-0000-000003000000}"/>
    <cellStyle name="Milliers 3 2" xfId="9" xr:uid="{00000000-0005-0000-0000-000035000000}"/>
    <cellStyle name="Milliers 3 2 2" xfId="14" xr:uid="{00000000-0005-0000-0000-000035000000}"/>
    <cellStyle name="Milliers 3 2 2 2" xfId="27" xr:uid="{00000000-0005-0000-0000-000035000000}"/>
    <cellStyle name="Milliers 3 2 3" xfId="21" xr:uid="{00000000-0005-0000-0000-000035000000}"/>
    <cellStyle name="Milliers 3 3" xfId="7" xr:uid="{00000000-0005-0000-0000-000003000000}"/>
    <cellStyle name="Milliers 3 3 2" xfId="25" xr:uid="{00000000-0005-0000-0000-000003000000}"/>
    <cellStyle name="Milliers 3 3 3" xfId="19" xr:uid="{00000000-0005-0000-0000-000003000000}"/>
    <cellStyle name="Milliers 3 4" xfId="12" xr:uid="{00000000-0005-0000-0000-000003000000}"/>
    <cellStyle name="Milliers 3 4 2" xfId="23" xr:uid="{00000000-0005-0000-0000-000003000000}"/>
    <cellStyle name="Milliers 3 5" xfId="17" xr:uid="{00000000-0005-0000-0000-000003000000}"/>
    <cellStyle name="Milliers 3 6" xfId="29" xr:uid="{00000000-0005-0000-0000-00004A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10" xr:uid="{00000000-0005-0000-0000-000036000000}"/>
    <cellStyle name="Pourcentage" xfId="15" builtinId="5"/>
  </cellStyles>
  <dxfs count="10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solid">
          <fgColor rgb="FFA9D08E"/>
          <bgColor rgb="FFA9D08E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1" defaultTableStyle="TableStyleMedium2" defaultPivotStyle="PivotStyleLight16">
    <tableStyle name="CNSA_MDPH" pivot="0" count="7" xr9:uid="{FB3F73DF-377A-44E9-AC4B-355A982EC30B}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  <tableStyleElement type="secondRowStripe" dxfId="96"/>
    </tableStyle>
  </tableStyles>
  <colors>
    <mruColors>
      <color rgb="FF0033CC"/>
      <color rgb="FF000099"/>
      <color rgb="FFA9D08E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BD3CC6-C1C4-427D-9C94-FC236AE69BC0}" name="DSLD_AAH" displayName="DSLD_AAH" ref="A6:Z112" totalsRowShown="0" headerRowDxfId="95" dataDxfId="93" headerRowBorderDxfId="94" tableBorderDxfId="92">
  <autoFilter ref="A6:Z112" xr:uid="{C2BD3CC6-C1C4-427D-9C94-FC236AE69BC0}"/>
  <tableColumns count="26">
    <tableColumn id="1" xr3:uid="{CE3CBA50-D5D5-4381-A9F1-CE79D4C6293F}" name="DEPARTEMENT_CODE" dataDxfId="91"/>
    <tableColumn id="2" xr3:uid="{519ACBB1-CA6D-4198-8F4B-5B1674EC8F66}" name="DEPARTEMENT_NOM" dataDxfId="90"/>
    <tableColumn id="3" xr3:uid="{563F451F-84BD-40D6-B479-7E31EBEFF666}" name="2020_S1" dataDxfId="89" dataCellStyle="Pourcentage"/>
    <tableColumn id="4" xr3:uid="{3C78189E-0832-4B1B-899E-A3979E51059F}" name="2020_S1_*" dataDxfId="88"/>
    <tableColumn id="5" xr3:uid="{03C37558-EC02-40AB-867A-EC533C858EE5}" name="2020_T4" dataDxfId="87"/>
    <tableColumn id="6" xr3:uid="{56D0922C-734A-4D3F-93F8-C32FE02B6E20}" name="2020_T4_*" dataDxfId="86"/>
    <tableColumn id="7" xr3:uid="{7C12A115-9C10-400B-B9C4-1B2FA7F6D411}" name="2021_T1" dataDxfId="85"/>
    <tableColumn id="8" xr3:uid="{E8DB882C-AAF9-4C18-885C-FAB829ABA640}" name="2021_T1_*" dataDxfId="84"/>
    <tableColumn id="9" xr3:uid="{F7DDF1F4-4333-48AA-B3DF-BCF50C10F443}" name="2021_T2" dataDxfId="83"/>
    <tableColumn id="10" xr3:uid="{67D4CF66-6664-4C60-82CC-18E4480C7B12}" name="2021_T2_*" dataDxfId="82"/>
    <tableColumn id="11" xr3:uid="{3AFB70EB-C4F3-4372-A8DF-99D6BA2D1BFE}" name="2021_T3" dataDxfId="81"/>
    <tableColumn id="12" xr3:uid="{73572A78-FBC1-4CBB-B6C8-AA49A9B0F17A}" name="2021_T3_*" dataDxfId="80"/>
    <tableColumn id="13" xr3:uid="{399A15CB-DA70-467E-A30C-9A59AC83C7DC}" name="2021_T4" dataDxfId="79"/>
    <tableColumn id="14" xr3:uid="{95113DEF-31B3-4107-BE7D-27B5C7043893}" name="2021_T4_*" dataDxfId="78"/>
    <tableColumn id="22" xr3:uid="{4E548587-0267-4EE5-8C3B-46C5120590CA}" name="2022_T1" dataDxfId="77"/>
    <tableColumn id="21" xr3:uid="{B9DDDDF1-F29D-4B62-89AE-2058DDC08481}" name="2022_T1_*" dataDxfId="76"/>
    <tableColumn id="18" xr3:uid="{7B114834-7698-4744-A5BC-CE5E8221E589}" name="Colonne2" dataDxfId="75"/>
    <tableColumn id="17" xr3:uid="{CE424192-9349-48BA-8AAC-354647266A54}" name="Colonne1" dataDxfId="74"/>
    <tableColumn id="16" xr3:uid="{2C2D337A-4D5D-4290-ABEE-BFA97804F648}" name="2022_T2" dataDxfId="73"/>
    <tableColumn id="15" xr3:uid="{1DAEBF3B-5E42-49F3-8DE5-04DB418C59DB}" name="2022_T2_*" dataDxfId="72"/>
    <tableColumn id="19" xr3:uid="{FA96BC19-237E-471B-8DD7-F857CEBC95C7}" name="Colonne3" dataDxfId="71"/>
    <tableColumn id="20" xr3:uid="{2658862F-BB69-4BC5-8512-52EE04454417}" name="Colonne4" dataDxfId="70"/>
    <tableColumn id="23" xr3:uid="{00F761F8-33CC-4149-86C3-D4F83583E8F9}" name="Colonne5" dataDxfId="69"/>
    <tableColumn id="24" xr3:uid="{7BCEA086-D155-48C7-8B38-E6E7FAD91FFF}" name="Colonne6" dataDxfId="68"/>
    <tableColumn id="25" xr3:uid="{2D40EACF-7CB7-4C42-B02C-F2C27AEC75AE}" name="Colonne7" dataDxfId="67"/>
    <tableColumn id="26" xr3:uid="{5DC9F3C5-60D2-4E1D-B6F2-1EF105932D84}" name="Colonne8" dataDxfId="66"/>
  </tableColumns>
  <tableStyleInfo name="CNSA_MDPH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39669-7AA3-4640-B35A-6EF1BECA4969}" name="DSLD_CMI_INVALIDITE" displayName="DSLD_CMI_INVALIDITE" ref="A6:N112" totalsRowShown="0" headerRowDxfId="65" dataDxfId="64">
  <autoFilter ref="A6:N112" xr:uid="{7B039669-7AA3-4640-B35A-6EF1BECA4969}"/>
  <tableColumns count="14">
    <tableColumn id="1" xr3:uid="{1A4F113D-0250-4994-9B7B-E3CED39C0B79}" name="DEPARTEMENT_CODE" dataDxfId="63"/>
    <tableColumn id="2" xr3:uid="{259DFF65-7C0F-47A6-BD49-85A00A371A86}" name="DEPARTEMENT_NOM" dataDxfId="62"/>
    <tableColumn id="3" xr3:uid="{E629A777-935C-4209-9BCD-DA0759B4566D}" name="2020_S1" dataDxfId="61" dataCellStyle="Pourcentage"/>
    <tableColumn id="4" xr3:uid="{CFC40731-7C6E-4C6C-9773-A85BA680E59A}" name="2020_T4" dataDxfId="60"/>
    <tableColumn id="5" xr3:uid="{D5A0C7AB-D845-40BE-8778-78382CF7D2FA}" name="2021_T1" dataDxfId="59"/>
    <tableColumn id="6" xr3:uid="{C2F99F91-21F9-475F-8E0A-4860D2B21D99}" name="2021_T2" dataDxfId="58"/>
    <tableColumn id="7" xr3:uid="{F443BDE7-2C95-4020-860B-61A47E807097}" name="2021_T3" dataDxfId="57"/>
    <tableColumn id="8" xr3:uid="{DD8FC5D8-B501-40CE-AA08-D18290B8F302}" name="2021_T4" dataDxfId="56"/>
    <tableColumn id="12" xr3:uid="{CA3B68A6-6A4B-438F-8F8A-1E8B71AF84E4}" name="2022_T1"/>
    <tableColumn id="11" xr3:uid="{934EA348-E288-4CD4-BF85-9A53C9273B92}" name="2022_T2"/>
    <tableColumn id="10" xr3:uid="{72BC02C8-5619-4B3D-9E80-F6A14C85FD6D}" name="2022_T22"/>
    <tableColumn id="14" xr3:uid="{AA2BE83B-A165-4B21-9EA2-6A0F36AC41B4}" name="2023_T3"/>
    <tableColumn id="9" xr3:uid="{8BC48712-C9FE-4F4D-95BC-6117E851A7F7}" name="T_FIN" dataDxfId="55"/>
    <tableColumn id="13" xr3:uid="{C0EB7E24-88B9-47F6-B9AB-77C6AC4B88A8}" name="Colonne1" dataDxfId="54"/>
  </tableColumns>
  <tableStyleInfo name="CNSA_MDPH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64D430-A782-4493-9E25-AF7590D7419E}" name="DSLD_CMI_PRIORITE" displayName="DSLD_CMI_PRIORITE" ref="A6:N112" totalsRowShown="0" headerRowDxfId="53" dataDxfId="51" headerRowBorderDxfId="52" tableBorderDxfId="50">
  <autoFilter ref="A6:N112" xr:uid="{D864D430-A782-4493-9E25-AF7590D7419E}"/>
  <tableColumns count="14">
    <tableColumn id="1" xr3:uid="{029E0401-4C3F-4485-8C28-97E3C76979D6}" name="DEPARTEMENT_CODE" dataDxfId="49"/>
    <tableColumn id="2" xr3:uid="{AA996A4B-A655-456C-8709-705568667A30}" name="DEPARTEMENT_NOM" dataDxfId="48"/>
    <tableColumn id="3" xr3:uid="{5963F7C9-F7CD-4DB0-90ED-2D7884A13C6D}" name="2020_S1" dataDxfId="47" dataCellStyle="Pourcentage"/>
    <tableColumn id="4" xr3:uid="{EC2E0F15-DC2F-4A7E-8CA2-D949BB8CA525}" name="2020_T4" dataDxfId="46"/>
    <tableColumn id="5" xr3:uid="{6367AB01-3114-43A5-9805-1CAF351D1BD4}" name="2021_T1" dataDxfId="45"/>
    <tableColumn id="6" xr3:uid="{0EC0DFA8-361C-4D08-AB46-60A35B568AE4}" name="2021_T2" dataDxfId="44"/>
    <tableColumn id="7" xr3:uid="{784AF351-2509-4376-BBDC-2D5B3F811B8D}" name="2021_T3" dataDxfId="43"/>
    <tableColumn id="8" xr3:uid="{BA73F99E-39D2-41AA-95B1-DA182901115D}" name="2021_T4" dataDxfId="42"/>
    <tableColumn id="12" xr3:uid="{48F4AAEE-E76D-45B5-9F35-9249297E0E69}" name="2022_T1" dataDxfId="41"/>
    <tableColumn id="11" xr3:uid="{E12D3626-F9FF-4260-808C-D1BDDA071A36}" name="2022_T2" dataDxfId="40"/>
    <tableColumn id="10" xr3:uid="{FCD947BB-DE23-4FD2-866E-8335B23236AB}" name="2022_T22" dataDxfId="39"/>
    <tableColumn id="14" xr3:uid="{8708E130-D64B-4D40-B875-30ADFABC145F}" name="2023_T3" dataDxfId="38"/>
    <tableColumn id="9" xr3:uid="{201A38B2-8738-4667-BA64-AE12EC7AD6EF}" name="T_FIN" dataDxfId="37"/>
    <tableColumn id="13" xr3:uid="{A3238EDD-77F9-4C41-8611-2DB25F4B1A68}" name="Colonne1" dataDxfId="36"/>
  </tableColumns>
  <tableStyleInfo name="CNSA_MDPH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796296-A8B3-4C4B-B35D-20B037F420FB}" name="DSLD_CMI_STAT" displayName="DSLD_CMI_STAT" ref="A6:P112" totalsRowShown="0" headerRowDxfId="35" dataDxfId="33" headerRowBorderDxfId="34" tableBorderDxfId="32">
  <autoFilter ref="A6:P112" xr:uid="{CE796296-A8B3-4C4B-B35D-20B037F420FB}"/>
  <tableColumns count="16">
    <tableColumn id="1" xr3:uid="{A244DA70-FEA7-489A-A0C0-FA8FACBA6CDD}" name="DEPARTEMENT_CODE" dataDxfId="31"/>
    <tableColumn id="2" xr3:uid="{75BDFA51-6757-4EA1-8187-F15A92F30E26}" name="DEPARTEMENT_NOM" dataDxfId="30"/>
    <tableColumn id="3" xr3:uid="{6CB3C10F-609A-4569-A8AA-2F8406151B40}" name="2020_S1" dataDxfId="29" dataCellStyle="Pourcentage"/>
    <tableColumn id="4" xr3:uid="{E9E914CB-CCCC-4C41-B678-5DE28274162E}" name="2020_T4" dataDxfId="28"/>
    <tableColumn id="5" xr3:uid="{010489C2-34A7-4395-BF59-5827B1CFD17D}" name="2021_T1" dataDxfId="27"/>
    <tableColumn id="6" xr3:uid="{68BF9EC4-540C-4A40-8762-79CB6E21A684}" name="2021_T2" dataDxfId="26"/>
    <tableColumn id="7" xr3:uid="{7FE1E88E-D3F6-4806-8C1B-E1D154190E7A}" name="2021_T3" dataDxfId="25"/>
    <tableColumn id="8" xr3:uid="{9FB0D370-2A10-486C-955E-3E331BF38820}" name="2021_T4" dataDxfId="24"/>
    <tableColumn id="12" xr3:uid="{59CD6D79-61FD-427D-A661-A11535A8A8EC}" name="2022_T1" dataDxfId="23"/>
    <tableColumn id="11" xr3:uid="{95EEA350-8FFA-4A66-81D9-7A3A0C1A1AD8}" name="2022_T2" dataDxfId="22"/>
    <tableColumn id="10" xr3:uid="{78E20019-3FF0-4BBF-A5F9-2E03F190D9F2}" name="2022_T22" dataDxfId="21"/>
    <tableColumn id="16" xr3:uid="{B7656882-AF39-4346-9327-CE87D1FF0B9F}" name="2023_T3" dataDxfId="20"/>
    <tableColumn id="9" xr3:uid="{8D4E9585-3ED0-4234-9CAC-EF511B2E3BD5}" name="T_FIN" dataDxfId="19"/>
    <tableColumn id="13" xr3:uid="{53E6C84B-5D55-4816-9F4E-736BE7D71449}" name="Colonne1" dataDxfId="18"/>
    <tableColumn id="14" xr3:uid="{FA9DAE1E-D3E6-4CA8-9791-79500AA9C1E7}" name="Colonne2" dataDxfId="17"/>
    <tableColumn id="15" xr3:uid="{84454879-F8E1-4339-98FD-5C1F62F33211}" name="Colonne3" dataDxfId="16"/>
  </tableColumns>
  <tableStyleInfo name="CNSA_MDPH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E497E7-1B7F-448F-8897-08BFF79D17CB}" name="DSLD_RQTH" displayName="DSLD_RQTH" ref="A6:N112" totalsRowShown="0" headerRowDxfId="15" dataDxfId="13" headerRowBorderDxfId="14" tableBorderDxfId="12">
  <autoFilter ref="A6:N112" xr:uid="{14E497E7-1B7F-448F-8897-08BFF79D17CB}"/>
  <tableColumns count="14">
    <tableColumn id="1" xr3:uid="{9FD8E865-26A4-4E57-B3CB-4A852BD7D31A}" name="DEPARTEMENT_CODE" dataDxfId="11"/>
    <tableColumn id="2" xr3:uid="{AC8A4DB5-B862-471B-AACC-DCD065C2EC66}" name="DEPARTEMENT_NOM" dataDxfId="10"/>
    <tableColumn id="3" xr3:uid="{8DDC5712-1FAE-4723-BC5D-D6812200D19D}" name="2020_S1" dataDxfId="9"/>
    <tableColumn id="4" xr3:uid="{65181EDF-299A-4603-86AD-EA50DB881443}" name="2020_T4" dataDxfId="8"/>
    <tableColumn id="5" xr3:uid="{0B3003BF-9A33-4F5D-8D72-85D369D2BF49}" name="2021_T1" dataDxfId="7"/>
    <tableColumn id="6" xr3:uid="{80572853-8DAC-417C-BCD1-EF819B44B93D}" name="2021_T2" dataDxfId="6"/>
    <tableColumn id="7" xr3:uid="{B41D822E-C74E-4E5E-9640-C6FA51036053}" name="2021_T3" dataDxfId="5"/>
    <tableColumn id="8" xr3:uid="{84AF1B0A-DE18-4737-BEE1-DE10ABD879B2}" name="2021_T4" dataDxfId="4"/>
    <tableColumn id="11" xr3:uid="{75A0CB03-541F-4962-92FC-58F84443DE52}" name="2022_T1" dataDxfId="3"/>
    <tableColumn id="9" xr3:uid="{4D2435CA-2334-48B6-8726-FD991CB9B057}" name="2022_T12"/>
    <tableColumn id="10" xr3:uid="{A2EE6A84-BE3F-4DD0-A325-A241787B6F03}" name="2022_T2"/>
    <tableColumn id="12" xr3:uid="{E78B090E-0F20-4966-A55A-6AE391D5D28D}" name="2022_T3" dataDxfId="2"/>
    <tableColumn id="13" xr3:uid="{D9A1F6D3-BE34-48ED-A601-C02A17A67C90}" name="2022_T4" dataDxfId="1"/>
    <tableColumn id="14" xr3:uid="{BC37D9CF-2069-498D-86DD-C3D54864F3A8}" name="2022_T5" dataDxfId="0"/>
  </tableColumns>
  <tableStyleInfo name="CNSA_MDPH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CEFF-0E0B-4E49-BBC1-D8DCC05A516F}">
  <sheetPr codeName="Feuil1"/>
  <dimension ref="A1:AC115"/>
  <sheetViews>
    <sheetView tabSelected="1" zoomScale="90" zoomScaleNormal="90" workbookViewId="0">
      <pane xSplit="2" ySplit="7" topLeftCell="C8" activePane="bottomRight" state="frozen"/>
      <selection pane="topRight" activeCell="B1" sqref="B1"/>
      <selection pane="bottomLeft" activeCell="A7" sqref="A7"/>
      <selection pane="bottomRight" activeCell="B93" sqref="B93"/>
    </sheetView>
  </sheetViews>
  <sheetFormatPr baseColWidth="10" defaultRowHeight="15" x14ac:dyDescent="0.25"/>
  <cols>
    <col min="1" max="1" width="22.140625" hidden="1" customWidth="1"/>
    <col min="2" max="2" width="25.85546875" bestFit="1" customWidth="1"/>
    <col min="3" max="3" width="12.7109375" customWidth="1"/>
    <col min="4" max="4" width="3.5703125" customWidth="1"/>
    <col min="5" max="5" width="12.7109375" customWidth="1"/>
    <col min="6" max="6" width="3.140625" customWidth="1"/>
    <col min="7" max="7" width="12.7109375" style="19" customWidth="1"/>
    <col min="8" max="8" width="2.85546875" style="19" customWidth="1"/>
    <col min="9" max="9" width="11.7109375" style="12" customWidth="1"/>
    <col min="10" max="10" width="3.42578125" customWidth="1"/>
    <col min="11" max="11" width="11.42578125" customWidth="1"/>
    <col min="12" max="12" width="3.28515625" customWidth="1"/>
    <col min="14" max="14" width="3.5703125" customWidth="1"/>
    <col min="15" max="15" width="12.7109375" customWidth="1"/>
    <col min="16" max="16" width="3.7109375" customWidth="1"/>
    <col min="17" max="17" width="11.140625" customWidth="1"/>
    <col min="18" max="18" width="3.7109375" customWidth="1"/>
    <col min="19" max="19" width="10.28515625" bestFit="1" customWidth="1"/>
    <col min="20" max="20" width="3.7109375" customWidth="1"/>
    <col min="22" max="22" width="3.85546875" customWidth="1"/>
    <col min="24" max="24" width="4" customWidth="1"/>
    <col min="26" max="26" width="3.85546875" customWidth="1"/>
    <col min="28" max="28" width="3.85546875" customWidth="1"/>
  </cols>
  <sheetData>
    <row r="1" spans="1:28" ht="52.5" customHeight="1" thickBot="1" x14ac:dyDescent="0.3">
      <c r="B1" s="306" t="s">
        <v>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8"/>
    </row>
    <row r="2" spans="1:28" ht="15.75" thickBot="1" x14ac:dyDescent="0.3">
      <c r="B2" s="1"/>
      <c r="C2" s="1"/>
      <c r="D2" s="1"/>
      <c r="E2" s="1"/>
      <c r="F2" s="1"/>
      <c r="G2" s="2"/>
      <c r="H2" s="2"/>
    </row>
    <row r="3" spans="1:28" ht="30" customHeight="1" thickBot="1" x14ac:dyDescent="0.3">
      <c r="B3" s="30" t="s">
        <v>0</v>
      </c>
      <c r="C3" s="299" t="s">
        <v>123</v>
      </c>
      <c r="D3" s="311"/>
      <c r="E3" s="299" t="s">
        <v>118</v>
      </c>
      <c r="F3" s="311"/>
      <c r="G3" s="299" t="s">
        <v>119</v>
      </c>
      <c r="H3" s="311"/>
      <c r="I3" s="299" t="s">
        <v>122</v>
      </c>
      <c r="J3" s="311"/>
      <c r="K3" s="299" t="s">
        <v>124</v>
      </c>
      <c r="L3" s="311"/>
      <c r="M3" s="299" t="s">
        <v>125</v>
      </c>
      <c r="N3" s="311"/>
      <c r="O3" s="299" t="s">
        <v>126</v>
      </c>
      <c r="P3" s="300"/>
      <c r="Q3" s="299" t="s">
        <v>249</v>
      </c>
      <c r="R3" s="300"/>
      <c r="S3" s="299" t="s">
        <v>254</v>
      </c>
      <c r="T3" s="300"/>
      <c r="U3" s="299" t="s">
        <v>257</v>
      </c>
      <c r="V3" s="300"/>
      <c r="W3" s="299" t="s">
        <v>263</v>
      </c>
      <c r="X3" s="300"/>
      <c r="Y3" s="299" t="s">
        <v>268</v>
      </c>
      <c r="Z3" s="300"/>
      <c r="AA3" s="299" t="s">
        <v>272</v>
      </c>
      <c r="AB3" s="300"/>
    </row>
    <row r="4" spans="1:28" ht="32.25" customHeight="1" thickBot="1" x14ac:dyDescent="0.3">
      <c r="B4" s="11" t="s">
        <v>1</v>
      </c>
      <c r="C4" s="303" t="s">
        <v>121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5"/>
    </row>
    <row r="5" spans="1:28" ht="15.75" thickBot="1" x14ac:dyDescent="0.3">
      <c r="B5" s="34"/>
      <c r="C5" s="204" t="s">
        <v>102</v>
      </c>
      <c r="D5" s="205"/>
      <c r="E5" s="204" t="str">
        <f>G5</f>
        <v>(1)</v>
      </c>
      <c r="F5" s="205"/>
      <c r="G5" s="204" t="s">
        <v>102</v>
      </c>
      <c r="H5" s="205"/>
      <c r="I5" s="204" t="s">
        <v>102</v>
      </c>
      <c r="J5" s="205"/>
      <c r="K5" s="204" t="str">
        <f>"(1)"</f>
        <v>(1)</v>
      </c>
      <c r="L5" s="205"/>
      <c r="M5" s="204" t="str">
        <f>"(1)"</f>
        <v>(1)</v>
      </c>
      <c r="N5" s="205"/>
      <c r="O5" s="309" t="s">
        <v>102</v>
      </c>
      <c r="P5" s="310"/>
      <c r="Q5" s="309" t="s">
        <v>102</v>
      </c>
      <c r="R5" s="310"/>
      <c r="S5" s="309" t="s">
        <v>102</v>
      </c>
      <c r="T5" s="310"/>
      <c r="U5" s="309" t="s">
        <v>102</v>
      </c>
      <c r="V5" s="310"/>
      <c r="W5" s="309" t="s">
        <v>102</v>
      </c>
      <c r="X5" s="310"/>
      <c r="Y5" s="309" t="s">
        <v>102</v>
      </c>
      <c r="Z5" s="310"/>
      <c r="AA5" s="301" t="s">
        <v>102</v>
      </c>
      <c r="AB5" s="302"/>
    </row>
    <row r="6" spans="1:28" ht="18" hidden="1" customHeight="1" x14ac:dyDescent="0.25">
      <c r="A6" s="51" t="s">
        <v>127</v>
      </c>
      <c r="B6" s="62" t="s">
        <v>128</v>
      </c>
      <c r="C6" s="63" t="s">
        <v>135</v>
      </c>
      <c r="D6" s="63" t="s">
        <v>242</v>
      </c>
      <c r="E6" s="63" t="s">
        <v>241</v>
      </c>
      <c r="F6" s="63" t="s">
        <v>244</v>
      </c>
      <c r="G6" s="63" t="s">
        <v>129</v>
      </c>
      <c r="H6" s="63" t="s">
        <v>245</v>
      </c>
      <c r="I6" s="63" t="s">
        <v>130</v>
      </c>
      <c r="J6" s="63" t="s">
        <v>243</v>
      </c>
      <c r="K6" s="63" t="s">
        <v>131</v>
      </c>
      <c r="L6" s="63" t="s">
        <v>246</v>
      </c>
      <c r="M6" s="63" t="s">
        <v>132</v>
      </c>
      <c r="N6" s="63" t="s">
        <v>247</v>
      </c>
      <c r="O6" s="64" t="s">
        <v>133</v>
      </c>
      <c r="P6" s="64" t="s">
        <v>248</v>
      </c>
      <c r="Q6" s="64" t="s">
        <v>256</v>
      </c>
      <c r="R6" s="64" t="s">
        <v>255</v>
      </c>
      <c r="S6" s="64" t="s">
        <v>250</v>
      </c>
      <c r="T6" s="64" t="s">
        <v>251</v>
      </c>
      <c r="U6" s="63" t="s">
        <v>258</v>
      </c>
      <c r="V6" s="63" t="s">
        <v>259</v>
      </c>
      <c r="W6" s="53" t="s">
        <v>264</v>
      </c>
      <c r="X6" s="53" t="s">
        <v>265</v>
      </c>
      <c r="Y6" s="53" t="s">
        <v>270</v>
      </c>
      <c r="Z6" s="53" t="s">
        <v>271</v>
      </c>
      <c r="AA6" s="53" t="s">
        <v>270</v>
      </c>
      <c r="AB6" s="53" t="s">
        <v>271</v>
      </c>
    </row>
    <row r="7" spans="1:28" s="35" customFormat="1" ht="24" customHeight="1" thickBot="1" x14ac:dyDescent="0.25">
      <c r="A7" s="35" t="s">
        <v>136</v>
      </c>
      <c r="B7" s="197" t="s">
        <v>117</v>
      </c>
      <c r="C7" s="198"/>
      <c r="D7" s="198"/>
      <c r="E7" s="72"/>
      <c r="F7" s="72"/>
      <c r="G7" s="73"/>
      <c r="H7" s="73"/>
      <c r="I7" s="199">
        <v>0.64</v>
      </c>
      <c r="J7" s="200"/>
      <c r="K7" s="201">
        <v>0.65</v>
      </c>
      <c r="L7" s="200"/>
      <c r="M7" s="201">
        <v>0.65</v>
      </c>
      <c r="N7" s="200"/>
      <c r="O7" s="202">
        <v>0.67</v>
      </c>
      <c r="P7" s="57"/>
      <c r="Q7" s="199">
        <v>0.66319871809758202</v>
      </c>
      <c r="R7" s="201"/>
      <c r="S7" s="199">
        <v>0.66682999793686804</v>
      </c>
      <c r="T7" s="203"/>
      <c r="U7" s="199">
        <v>0.64419455358352495</v>
      </c>
      <c r="V7" s="203"/>
      <c r="W7" s="199">
        <v>0.65200000000000002</v>
      </c>
      <c r="X7" s="177"/>
      <c r="Y7" s="199">
        <v>0.65800000000000003</v>
      </c>
      <c r="Z7" s="177"/>
      <c r="AA7" s="225">
        <v>0.66100000000000003</v>
      </c>
      <c r="AB7" s="226"/>
    </row>
    <row r="8" spans="1:28" x14ac:dyDescent="0.25">
      <c r="A8" t="s">
        <v>137</v>
      </c>
      <c r="B8" s="65" t="s">
        <v>2</v>
      </c>
      <c r="C8" s="74">
        <v>0.47910863509749302</v>
      </c>
      <c r="D8" s="75"/>
      <c r="E8" s="76">
        <v>0.60199999999999998</v>
      </c>
      <c r="F8" s="77"/>
      <c r="G8" s="76">
        <v>0.63610315186246424</v>
      </c>
      <c r="H8" s="78"/>
      <c r="I8" s="76">
        <v>0.53</v>
      </c>
      <c r="J8" s="78"/>
      <c r="K8" s="76">
        <v>0.57099999999999995</v>
      </c>
      <c r="L8" s="78"/>
      <c r="M8" s="76">
        <v>0.56799999999999995</v>
      </c>
      <c r="N8" s="78"/>
      <c r="O8" s="107">
        <v>0.58806818181818199</v>
      </c>
      <c r="P8" s="108"/>
      <c r="Q8" s="141">
        <v>0.57819905213270095</v>
      </c>
      <c r="R8" s="137"/>
      <c r="S8" s="141">
        <v>0.66666666666666696</v>
      </c>
      <c r="T8" s="127"/>
      <c r="U8" s="141">
        <v>0.53110047846889996</v>
      </c>
      <c r="V8" s="127"/>
      <c r="W8" s="141">
        <v>0.54150197628458496</v>
      </c>
      <c r="X8" s="178"/>
      <c r="Y8" s="141">
        <v>0.65040650406504097</v>
      </c>
      <c r="Z8" s="178"/>
      <c r="AA8" s="207">
        <v>0.60714285714285698</v>
      </c>
      <c r="AB8" s="206"/>
    </row>
    <row r="9" spans="1:28" x14ac:dyDescent="0.25">
      <c r="A9" t="s">
        <v>138</v>
      </c>
      <c r="B9" s="65" t="s">
        <v>5</v>
      </c>
      <c r="C9" s="79">
        <v>0.74358974358974395</v>
      </c>
      <c r="D9" s="80"/>
      <c r="E9" s="81">
        <v>0.76900000000000002</v>
      </c>
      <c r="F9" s="82"/>
      <c r="G9" s="81">
        <v>0.72440944881889768</v>
      </c>
      <c r="H9" s="83"/>
      <c r="I9" s="81">
        <v>0.76</v>
      </c>
      <c r="J9" s="83"/>
      <c r="K9" s="81">
        <v>0.76200000000000001</v>
      </c>
      <c r="L9" s="83"/>
      <c r="M9" s="81">
        <v>0.79200000000000004</v>
      </c>
      <c r="N9" s="83"/>
      <c r="O9" s="109">
        <v>0.81797235023041504</v>
      </c>
      <c r="P9" s="110"/>
      <c r="Q9" s="142">
        <v>0.679245283018868</v>
      </c>
      <c r="R9" s="81"/>
      <c r="S9" s="142">
        <v>0.67615658362989295</v>
      </c>
      <c r="T9" s="128"/>
      <c r="U9" s="142">
        <v>0.702554744525548</v>
      </c>
      <c r="V9" s="128"/>
      <c r="W9" s="142">
        <v>0.671826625386997</v>
      </c>
      <c r="X9" s="179"/>
      <c r="Y9" s="142">
        <v>0.68157894736842095</v>
      </c>
      <c r="Z9" s="179"/>
      <c r="AA9" s="209">
        <v>0.68786127167630096</v>
      </c>
      <c r="AB9" s="208"/>
    </row>
    <row r="10" spans="1:28" x14ac:dyDescent="0.25">
      <c r="A10" t="s">
        <v>139</v>
      </c>
      <c r="B10" s="65" t="s">
        <v>6</v>
      </c>
      <c r="C10" s="84">
        <v>0.564599483204134</v>
      </c>
      <c r="D10" s="75"/>
      <c r="E10" s="76">
        <v>0.70199999999999996</v>
      </c>
      <c r="F10" s="77"/>
      <c r="G10" s="76">
        <v>0.64490861618798945</v>
      </c>
      <c r="H10" s="78"/>
      <c r="I10" s="76">
        <v>0.71</v>
      </c>
      <c r="J10" s="78"/>
      <c r="K10" s="76">
        <v>0.7</v>
      </c>
      <c r="L10" s="78"/>
      <c r="M10" s="76">
        <v>0.70199999999999996</v>
      </c>
      <c r="N10" s="78"/>
      <c r="O10" s="111">
        <v>0.65497076023391798</v>
      </c>
      <c r="P10" s="112"/>
      <c r="Q10" s="143">
        <v>0.634304207119741</v>
      </c>
      <c r="R10" s="138"/>
      <c r="S10" s="143">
        <v>0.69444444444444398</v>
      </c>
      <c r="T10" s="129"/>
      <c r="U10" s="143">
        <v>0.63732394366197198</v>
      </c>
      <c r="V10" s="129"/>
      <c r="W10" s="143">
        <v>0.68</v>
      </c>
      <c r="X10" s="179"/>
      <c r="Y10" s="143">
        <v>0.72148541114058296</v>
      </c>
      <c r="Z10" s="179"/>
      <c r="AA10" s="211">
        <v>0.75213675213675202</v>
      </c>
      <c r="AB10" s="210"/>
    </row>
    <row r="11" spans="1:28" x14ac:dyDescent="0.25">
      <c r="A11" t="s">
        <v>140</v>
      </c>
      <c r="B11" s="65" t="s">
        <v>106</v>
      </c>
      <c r="C11" s="79">
        <v>0.42</v>
      </c>
      <c r="D11" s="80"/>
      <c r="E11" s="81">
        <v>0.90200000000000002</v>
      </c>
      <c r="F11" s="82"/>
      <c r="G11" s="81">
        <v>0.87058823529411777</v>
      </c>
      <c r="H11" s="83"/>
      <c r="I11" s="81">
        <v>0.92</v>
      </c>
      <c r="J11" s="83"/>
      <c r="K11" s="81">
        <v>0.85499999999999998</v>
      </c>
      <c r="L11" s="83"/>
      <c r="M11" s="81">
        <v>0.83</v>
      </c>
      <c r="N11" s="83"/>
      <c r="O11" s="109">
        <v>0.84285714285714297</v>
      </c>
      <c r="P11" s="110"/>
      <c r="Q11" s="142">
        <v>0.89473684210526305</v>
      </c>
      <c r="R11" s="81"/>
      <c r="S11" s="142">
        <v>0.677966101694915</v>
      </c>
      <c r="T11" s="128"/>
      <c r="U11" s="142">
        <v>0.87096774193548399</v>
      </c>
      <c r="V11" s="128"/>
      <c r="W11" s="142">
        <v>0.71052631578947401</v>
      </c>
      <c r="X11" s="179"/>
      <c r="Y11" s="142">
        <v>0.71212121212121204</v>
      </c>
      <c r="Z11" s="179"/>
      <c r="AA11" s="209">
        <v>0.84210526315789502</v>
      </c>
      <c r="AB11" s="208"/>
    </row>
    <row r="12" spans="1:28" x14ac:dyDescent="0.25">
      <c r="A12" t="s">
        <v>141</v>
      </c>
      <c r="B12" s="65" t="s">
        <v>7</v>
      </c>
      <c r="C12" s="84">
        <v>0.78156996587030703</v>
      </c>
      <c r="D12" s="75"/>
      <c r="E12" s="76">
        <v>0.78600000000000003</v>
      </c>
      <c r="F12" s="77"/>
      <c r="G12" s="76">
        <v>0.72093023255813959</v>
      </c>
      <c r="H12" s="78"/>
      <c r="I12" s="76">
        <v>0.79</v>
      </c>
      <c r="J12" s="78"/>
      <c r="K12" s="76">
        <v>0.73899999999999999</v>
      </c>
      <c r="L12" s="78"/>
      <c r="M12" s="76">
        <v>0.85099999999999998</v>
      </c>
      <c r="N12" s="78"/>
      <c r="O12" s="111">
        <v>0.75280898876404501</v>
      </c>
      <c r="P12" s="112"/>
      <c r="Q12" s="143">
        <v>0.82352941176470595</v>
      </c>
      <c r="R12" s="138"/>
      <c r="S12" s="143">
        <v>0.73626373626373598</v>
      </c>
      <c r="T12" s="129"/>
      <c r="U12" s="143">
        <v>0.67307692307692302</v>
      </c>
      <c r="V12" s="129"/>
      <c r="W12" s="143">
        <v>0.63235294117647101</v>
      </c>
      <c r="X12" s="179"/>
      <c r="Y12" s="143">
        <v>0.67073170731707299</v>
      </c>
      <c r="Z12" s="179"/>
      <c r="AA12" s="211">
        <v>0.625</v>
      </c>
      <c r="AB12" s="210"/>
    </row>
    <row r="13" spans="1:28" x14ac:dyDescent="0.25">
      <c r="A13" t="s">
        <v>142</v>
      </c>
      <c r="B13" s="65" t="s">
        <v>8</v>
      </c>
      <c r="C13" s="79">
        <v>0.16806722689075601</v>
      </c>
      <c r="D13" s="80"/>
      <c r="E13" s="81">
        <v>0.63700000000000001</v>
      </c>
      <c r="F13" s="82"/>
      <c r="G13" s="81">
        <v>0.86576168929110109</v>
      </c>
      <c r="H13" s="83"/>
      <c r="I13" s="81">
        <v>0.82</v>
      </c>
      <c r="J13" s="83"/>
      <c r="K13" s="81">
        <v>0.76700000000000002</v>
      </c>
      <c r="L13" s="83"/>
      <c r="M13" s="81">
        <v>0.68100000000000005</v>
      </c>
      <c r="N13" s="83"/>
      <c r="O13" s="109">
        <v>0.36161776367961901</v>
      </c>
      <c r="P13" s="110"/>
      <c r="Q13" s="142">
        <v>0.53575615474794802</v>
      </c>
      <c r="R13" s="81"/>
      <c r="S13" s="142">
        <v>0.53110773899848296</v>
      </c>
      <c r="T13" s="128"/>
      <c r="U13" s="142">
        <v>0.42771084337349402</v>
      </c>
      <c r="V13" s="128"/>
      <c r="W13" s="142">
        <v>0.45246478873239399</v>
      </c>
      <c r="X13" s="179"/>
      <c r="Y13" s="142">
        <v>0.60488346281909</v>
      </c>
      <c r="Z13" s="179"/>
      <c r="AA13" s="209">
        <v>0.70604781997187105</v>
      </c>
      <c r="AB13" s="208"/>
    </row>
    <row r="14" spans="1:28" x14ac:dyDescent="0.25">
      <c r="A14" t="s">
        <v>143</v>
      </c>
      <c r="B14" s="65" t="s">
        <v>3</v>
      </c>
      <c r="C14" s="84">
        <v>0.46</v>
      </c>
      <c r="D14" s="75"/>
      <c r="E14" s="76">
        <v>0.59299999999999997</v>
      </c>
      <c r="F14" s="77"/>
      <c r="G14" s="76">
        <v>0.75</v>
      </c>
      <c r="H14" s="78"/>
      <c r="I14" s="76">
        <v>0.77</v>
      </c>
      <c r="J14" s="78"/>
      <c r="K14" s="76">
        <v>0.65600000000000003</v>
      </c>
      <c r="L14" s="78"/>
      <c r="M14" s="76">
        <v>0.73299999999999998</v>
      </c>
      <c r="N14" s="78"/>
      <c r="O14" s="111">
        <v>0.76288659793814395</v>
      </c>
      <c r="P14" s="112"/>
      <c r="Q14" s="143">
        <v>0.73563218390804597</v>
      </c>
      <c r="R14" s="138"/>
      <c r="S14" s="143">
        <v>0.79</v>
      </c>
      <c r="T14" s="129"/>
      <c r="U14" s="143">
        <v>0.65467625899280601</v>
      </c>
      <c r="V14" s="129"/>
      <c r="W14" s="143">
        <v>0.76855895196506596</v>
      </c>
      <c r="X14" s="179"/>
      <c r="Y14" s="143">
        <v>0.80864197530864201</v>
      </c>
      <c r="Z14" s="179"/>
      <c r="AA14" s="211">
        <v>0.83552631578947401</v>
      </c>
      <c r="AB14" s="210"/>
    </row>
    <row r="15" spans="1:28" x14ac:dyDescent="0.25">
      <c r="A15" t="s">
        <v>144</v>
      </c>
      <c r="B15" s="65" t="s">
        <v>9</v>
      </c>
      <c r="C15" s="79">
        <v>0.70622286541244605</v>
      </c>
      <c r="D15" s="80"/>
      <c r="E15" s="81">
        <v>0.876</v>
      </c>
      <c r="F15" s="82"/>
      <c r="G15" s="81">
        <v>0.83712121212121215</v>
      </c>
      <c r="H15" s="83"/>
      <c r="I15" s="81">
        <v>0.8</v>
      </c>
      <c r="J15" s="83"/>
      <c r="K15" s="81">
        <v>0.78300000000000003</v>
      </c>
      <c r="L15" s="83"/>
      <c r="M15" s="81">
        <v>0.85399999999999998</v>
      </c>
      <c r="N15" s="83"/>
      <c r="O15" s="109">
        <v>0.76502732240437199</v>
      </c>
      <c r="P15" s="110"/>
      <c r="Q15" s="142">
        <v>0.848101265822785</v>
      </c>
      <c r="R15" s="81"/>
      <c r="S15" s="142">
        <v>0.76344086021505397</v>
      </c>
      <c r="T15" s="128"/>
      <c r="U15" s="142">
        <v>0.78915662650602403</v>
      </c>
      <c r="V15" s="128"/>
      <c r="W15" s="142">
        <v>0.74233128834355799</v>
      </c>
      <c r="X15" s="179"/>
      <c r="Y15" s="142">
        <v>0.80693069306930698</v>
      </c>
      <c r="Z15" s="179"/>
      <c r="AA15" s="209">
        <v>0.71186440677966101</v>
      </c>
      <c r="AB15" s="208"/>
    </row>
    <row r="16" spans="1:28" x14ac:dyDescent="0.25">
      <c r="A16" t="s">
        <v>145</v>
      </c>
      <c r="B16" s="65" t="s">
        <v>10</v>
      </c>
      <c r="C16" s="84">
        <v>0.47854785478547901</v>
      </c>
      <c r="D16" s="75"/>
      <c r="E16" s="76">
        <v>0.50700000000000001</v>
      </c>
      <c r="F16" s="77"/>
      <c r="G16" s="76">
        <v>0.67073170731707321</v>
      </c>
      <c r="H16" s="78"/>
      <c r="I16" s="76">
        <v>0.59</v>
      </c>
      <c r="J16" s="78"/>
      <c r="K16" s="76">
        <v>0.71</v>
      </c>
      <c r="L16" s="78"/>
      <c r="M16" s="76">
        <v>0.64700000000000002</v>
      </c>
      <c r="N16" s="78"/>
      <c r="O16" s="111">
        <v>0.80952380952380898</v>
      </c>
      <c r="P16" s="112"/>
      <c r="Q16" s="143">
        <v>0.75</v>
      </c>
      <c r="R16" s="138"/>
      <c r="S16" s="143">
        <v>0.72916666666666696</v>
      </c>
      <c r="T16" s="129"/>
      <c r="U16" s="143">
        <v>0.69230769230769196</v>
      </c>
      <c r="V16" s="129"/>
      <c r="W16" s="143">
        <v>0.80555555555555602</v>
      </c>
      <c r="X16" s="179"/>
      <c r="Y16" s="143">
        <v>0.75630252100840301</v>
      </c>
      <c r="Z16" s="179"/>
      <c r="AA16" s="211">
        <v>0.74</v>
      </c>
      <c r="AB16" s="210"/>
    </row>
    <row r="17" spans="1:29" x14ac:dyDescent="0.25">
      <c r="A17" t="s">
        <v>146</v>
      </c>
      <c r="B17" s="65" t="s">
        <v>11</v>
      </c>
      <c r="C17" s="79">
        <v>0.5</v>
      </c>
      <c r="D17" s="80"/>
      <c r="E17" s="81">
        <v>0.41199999999999998</v>
      </c>
      <c r="F17" s="82"/>
      <c r="G17" s="81">
        <v>0.25</v>
      </c>
      <c r="H17" s="83"/>
      <c r="I17" s="81">
        <v>0.32</v>
      </c>
      <c r="J17" s="83"/>
      <c r="K17" s="81">
        <v>0.35599999999999998</v>
      </c>
      <c r="L17" s="83"/>
      <c r="M17" s="81">
        <v>0.45600000000000002</v>
      </c>
      <c r="N17" s="83"/>
      <c r="O17" s="109">
        <v>0.60645161290322602</v>
      </c>
      <c r="P17" s="110"/>
      <c r="Q17" s="142">
        <v>0.59715639810426502</v>
      </c>
      <c r="R17" s="81"/>
      <c r="S17" s="142">
        <v>0.63888888888888895</v>
      </c>
      <c r="T17" s="128"/>
      <c r="U17" s="142">
        <v>0.60795454545454497</v>
      </c>
      <c r="V17" s="128"/>
      <c r="W17" s="142">
        <v>0.60132890365448499</v>
      </c>
      <c r="X17" s="179"/>
      <c r="Y17" s="142">
        <v>0.545801526717557</v>
      </c>
      <c r="Z17" s="179"/>
      <c r="AA17" s="209">
        <v>0.65625</v>
      </c>
      <c r="AB17" s="208"/>
    </row>
    <row r="18" spans="1:29" x14ac:dyDescent="0.25">
      <c r="A18" t="s">
        <v>147</v>
      </c>
      <c r="B18" s="65" t="s">
        <v>12</v>
      </c>
      <c r="C18" s="84">
        <v>0.45</v>
      </c>
      <c r="D18" s="75"/>
      <c r="E18" s="76">
        <v>0.47</v>
      </c>
      <c r="F18" s="77"/>
      <c r="G18" s="76">
        <v>0.48</v>
      </c>
      <c r="H18" s="78"/>
      <c r="I18" s="76">
        <v>0.53</v>
      </c>
      <c r="J18" s="78"/>
      <c r="K18" s="76">
        <v>0.69</v>
      </c>
      <c r="L18" s="78"/>
      <c r="M18" s="76">
        <v>0.66</v>
      </c>
      <c r="N18" s="78"/>
      <c r="O18" s="111">
        <v>0.78692493946731201</v>
      </c>
      <c r="P18" s="112"/>
      <c r="Q18" s="143">
        <v>0.83333333333333304</v>
      </c>
      <c r="R18" s="138"/>
      <c r="S18" s="143">
        <v>0.79545454545454497</v>
      </c>
      <c r="T18" s="129"/>
      <c r="U18" s="143">
        <v>0.84047619047619104</v>
      </c>
      <c r="V18" s="129"/>
      <c r="W18" s="143">
        <v>0.82888888888888901</v>
      </c>
      <c r="X18" s="179"/>
      <c r="Y18" s="143">
        <v>0.82507288629737596</v>
      </c>
      <c r="Z18" s="179"/>
      <c r="AA18" s="211">
        <v>0.80540540540540495</v>
      </c>
      <c r="AB18" s="210"/>
    </row>
    <row r="19" spans="1:29" s="10" customFormat="1" ht="14.25" customHeight="1" x14ac:dyDescent="0.25">
      <c r="A19" s="10" t="s">
        <v>148</v>
      </c>
      <c r="B19" s="65" t="s">
        <v>13</v>
      </c>
      <c r="C19" s="79">
        <v>0.25</v>
      </c>
      <c r="D19" s="80" t="s">
        <v>101</v>
      </c>
      <c r="E19" s="85">
        <v>0.45</v>
      </c>
      <c r="F19" s="86" t="s">
        <v>101</v>
      </c>
      <c r="G19" s="85">
        <v>0.53400000000000003</v>
      </c>
      <c r="H19" s="87" t="s">
        <v>101</v>
      </c>
      <c r="I19" s="85">
        <v>0.74</v>
      </c>
      <c r="J19" s="87"/>
      <c r="K19" s="85">
        <v>0.72799999999999998</v>
      </c>
      <c r="L19" s="87"/>
      <c r="M19" s="85">
        <v>0.77</v>
      </c>
      <c r="N19" s="87"/>
      <c r="O19" s="113">
        <v>0.83152173913043503</v>
      </c>
      <c r="P19" s="114"/>
      <c r="Q19" s="144">
        <v>0.78743961352656999</v>
      </c>
      <c r="R19" s="85"/>
      <c r="S19" s="144">
        <v>0.79104477611940305</v>
      </c>
      <c r="T19" s="130"/>
      <c r="U19" s="144">
        <v>0.76348547717842297</v>
      </c>
      <c r="V19" s="130"/>
      <c r="W19" s="144">
        <v>0.77777777777777801</v>
      </c>
      <c r="X19" s="179"/>
      <c r="Y19" s="144">
        <v>0.80800000000000005</v>
      </c>
      <c r="Z19" s="179"/>
      <c r="AA19" s="212">
        <v>0.75645756457564595</v>
      </c>
      <c r="AB19" s="208"/>
    </row>
    <row r="20" spans="1:29" x14ac:dyDescent="0.25">
      <c r="A20" t="s">
        <v>149</v>
      </c>
      <c r="B20" s="65" t="s">
        <v>14</v>
      </c>
      <c r="C20" s="84">
        <v>0.3</v>
      </c>
      <c r="D20" s="75"/>
      <c r="E20" s="76">
        <v>0.46400000000000002</v>
      </c>
      <c r="F20" s="77"/>
      <c r="G20" s="76">
        <v>0.39</v>
      </c>
      <c r="H20" s="78"/>
      <c r="I20" s="76">
        <v>0.38</v>
      </c>
      <c r="J20" s="78"/>
      <c r="K20" s="76">
        <v>0.41</v>
      </c>
      <c r="L20" s="78"/>
      <c r="M20" s="76">
        <v>0.49099999999999999</v>
      </c>
      <c r="N20" s="78"/>
      <c r="O20" s="111">
        <v>0.51</v>
      </c>
      <c r="P20" s="112"/>
      <c r="Q20" s="143">
        <v>0.55042016806722704</v>
      </c>
      <c r="R20" s="138"/>
      <c r="S20" s="143">
        <v>0.58061002178649201</v>
      </c>
      <c r="T20" s="129"/>
      <c r="U20" s="143">
        <v>0.60145586897179204</v>
      </c>
      <c r="V20" s="129"/>
      <c r="W20" s="143">
        <v>0.57110438729198199</v>
      </c>
      <c r="X20" s="179"/>
      <c r="Y20" s="143">
        <v>0.60383944153577696</v>
      </c>
      <c r="Z20" s="179"/>
      <c r="AA20" s="211">
        <v>0.57999999999999996</v>
      </c>
      <c r="AB20" s="210"/>
    </row>
    <row r="21" spans="1:29" x14ac:dyDescent="0.25">
      <c r="A21" t="s">
        <v>150</v>
      </c>
      <c r="B21" s="65" t="s">
        <v>15</v>
      </c>
      <c r="C21" s="79">
        <v>0.54093567251462005</v>
      </c>
      <c r="D21" s="80"/>
      <c r="E21" s="81">
        <v>0.65300000000000002</v>
      </c>
      <c r="F21" s="82"/>
      <c r="G21" s="81">
        <v>0.65013774104683197</v>
      </c>
      <c r="H21" s="83"/>
      <c r="I21" s="81">
        <v>0.63</v>
      </c>
      <c r="J21" s="83"/>
      <c r="K21" s="81">
        <v>0.72199999999999998</v>
      </c>
      <c r="L21" s="83"/>
      <c r="M21" s="81">
        <v>0.73099999999999998</v>
      </c>
      <c r="N21" s="83"/>
      <c r="O21" s="109">
        <v>0.72506738544474403</v>
      </c>
      <c r="P21" s="110"/>
      <c r="Q21" s="142">
        <v>0.75066312997347495</v>
      </c>
      <c r="R21" s="81"/>
      <c r="S21" s="142">
        <v>0.698245614035088</v>
      </c>
      <c r="T21" s="128"/>
      <c r="U21" s="142">
        <v>0.72508591065292105</v>
      </c>
      <c r="V21" s="128"/>
      <c r="W21" s="142">
        <v>0.72594752186588896</v>
      </c>
      <c r="X21" s="179"/>
      <c r="Y21" s="142">
        <v>0.77</v>
      </c>
      <c r="Z21" s="179"/>
      <c r="AA21" s="209">
        <v>0.79929577464788704</v>
      </c>
      <c r="AB21" s="208"/>
    </row>
    <row r="22" spans="1:29" x14ac:dyDescent="0.25">
      <c r="A22" t="s">
        <v>151</v>
      </c>
      <c r="B22" s="65" t="s">
        <v>16</v>
      </c>
      <c r="C22" s="84">
        <v>0.41</v>
      </c>
      <c r="D22" s="75" t="s">
        <v>101</v>
      </c>
      <c r="E22" s="76">
        <v>0.45500000000000002</v>
      </c>
      <c r="F22" s="77" t="s">
        <v>101</v>
      </c>
      <c r="G22" s="76">
        <v>0.65068493150684925</v>
      </c>
      <c r="H22" s="78"/>
      <c r="I22" s="76">
        <v>0.43</v>
      </c>
      <c r="J22" s="78"/>
      <c r="K22" s="76">
        <v>0.29199999999999998</v>
      </c>
      <c r="L22" s="78"/>
      <c r="M22" s="76">
        <v>0.42899999999999999</v>
      </c>
      <c r="N22" s="78"/>
      <c r="O22" s="111">
        <v>0.430379746835443</v>
      </c>
      <c r="P22" s="112"/>
      <c r="Q22" s="143">
        <v>0.42682926829268297</v>
      </c>
      <c r="R22" s="138"/>
      <c r="S22" s="143">
        <v>0.44262295081967201</v>
      </c>
      <c r="T22" s="129"/>
      <c r="U22" s="143">
        <v>0.41304347826087001</v>
      </c>
      <c r="V22" s="129"/>
      <c r="W22" s="143">
        <v>0.42352941176470599</v>
      </c>
      <c r="X22" s="179"/>
      <c r="Y22" s="143">
        <v>0.47222222222222199</v>
      </c>
      <c r="Z22" s="179"/>
      <c r="AA22" s="211">
        <v>0.47826086956521702</v>
      </c>
      <c r="AB22" s="210"/>
    </row>
    <row r="23" spans="1:29" x14ac:dyDescent="0.25">
      <c r="A23" t="s">
        <v>152</v>
      </c>
      <c r="B23" s="65" t="s">
        <v>17</v>
      </c>
      <c r="C23" s="79">
        <v>0.26</v>
      </c>
      <c r="D23" s="80"/>
      <c r="E23" s="81">
        <v>0.26200000000000001</v>
      </c>
      <c r="F23" s="82"/>
      <c r="G23" s="81">
        <v>0.28205128205128205</v>
      </c>
      <c r="H23" s="83"/>
      <c r="I23" s="81">
        <v>0.44</v>
      </c>
      <c r="J23" s="83"/>
      <c r="K23" s="81">
        <v>0.54700000000000004</v>
      </c>
      <c r="L23" s="83"/>
      <c r="M23" s="81">
        <v>0.53800000000000003</v>
      </c>
      <c r="N23" s="83"/>
      <c r="O23" s="109">
        <v>0.46363636363636401</v>
      </c>
      <c r="P23" s="110"/>
      <c r="Q23" s="144">
        <v>0.36448598130841098</v>
      </c>
      <c r="R23" s="81"/>
      <c r="S23" s="144">
        <v>0.42622950819672101</v>
      </c>
      <c r="T23" s="128"/>
      <c r="U23" s="144">
        <v>0.36879432624113501</v>
      </c>
      <c r="V23" s="128"/>
      <c r="W23" s="144">
        <v>0.46710526315789502</v>
      </c>
      <c r="X23" s="179"/>
      <c r="Y23" s="144">
        <v>0.469879518072289</v>
      </c>
      <c r="Z23" s="179"/>
      <c r="AA23" s="212">
        <v>0.47445255474452602</v>
      </c>
      <c r="AB23" s="208"/>
    </row>
    <row r="24" spans="1:29" x14ac:dyDescent="0.25">
      <c r="A24" t="s">
        <v>153</v>
      </c>
      <c r="B24" s="65" t="s">
        <v>116</v>
      </c>
      <c r="C24" s="84">
        <v>0.36882546652030701</v>
      </c>
      <c r="D24" s="75"/>
      <c r="E24" s="76">
        <v>0.40300000000000002</v>
      </c>
      <c r="F24" s="77"/>
      <c r="G24" s="76">
        <v>0.58049886621315194</v>
      </c>
      <c r="H24" s="78"/>
      <c r="I24" s="76">
        <v>0.64</v>
      </c>
      <c r="J24" s="78"/>
      <c r="K24" s="76">
        <v>0.626</v>
      </c>
      <c r="L24" s="78"/>
      <c r="M24" s="76">
        <v>0.64900000000000002</v>
      </c>
      <c r="N24" s="78"/>
      <c r="O24" s="111">
        <v>0.70613107822410104</v>
      </c>
      <c r="P24" s="112"/>
      <c r="Q24" s="143">
        <v>0.77234042553191495</v>
      </c>
      <c r="R24" s="138"/>
      <c r="S24" s="143">
        <v>0.81636363636363596</v>
      </c>
      <c r="T24" s="129"/>
      <c r="U24" s="143">
        <v>0.81840193704600495</v>
      </c>
      <c r="V24" s="129"/>
      <c r="W24" s="143">
        <v>0.78547297297297303</v>
      </c>
      <c r="X24" s="179"/>
      <c r="Y24" s="143">
        <v>0.77</v>
      </c>
      <c r="Z24" s="179"/>
      <c r="AA24" s="211">
        <v>0.68070953436807102</v>
      </c>
      <c r="AB24" s="210"/>
    </row>
    <row r="25" spans="1:29" s="10" customFormat="1" x14ac:dyDescent="0.25">
      <c r="A25" s="10" t="s">
        <v>154</v>
      </c>
      <c r="B25" s="65" t="s">
        <v>18</v>
      </c>
      <c r="C25" s="79">
        <v>0.69</v>
      </c>
      <c r="D25" s="80" t="s">
        <v>101</v>
      </c>
      <c r="E25" s="85">
        <v>0.68</v>
      </c>
      <c r="F25" s="86" t="s">
        <v>101</v>
      </c>
      <c r="G25" s="85">
        <v>0.7</v>
      </c>
      <c r="H25" s="87" t="s">
        <v>101</v>
      </c>
      <c r="I25" s="85">
        <v>0.74</v>
      </c>
      <c r="J25" s="87"/>
      <c r="K25" s="85">
        <v>0.71199999999999997</v>
      </c>
      <c r="L25" s="87"/>
      <c r="M25" s="85">
        <v>0.76100000000000001</v>
      </c>
      <c r="N25" s="87"/>
      <c r="O25" s="113">
        <v>0.79347826086956497</v>
      </c>
      <c r="P25" s="114"/>
      <c r="Q25" s="144">
        <v>0.69198312236286896</v>
      </c>
      <c r="R25" s="85"/>
      <c r="S25" s="144">
        <v>0.68018018018018001</v>
      </c>
      <c r="T25" s="130"/>
      <c r="U25" s="144">
        <v>0.54245283018867896</v>
      </c>
      <c r="V25" s="130"/>
      <c r="W25" s="144">
        <v>0.53784860557768899</v>
      </c>
      <c r="X25" s="179"/>
      <c r="Y25" s="144">
        <v>0.54679802955665002</v>
      </c>
      <c r="Z25" s="179"/>
      <c r="AA25" s="212">
        <v>0.63677130044843</v>
      </c>
      <c r="AB25" s="208"/>
    </row>
    <row r="26" spans="1:29" s="10" customFormat="1" x14ac:dyDescent="0.25">
      <c r="A26" s="10" t="s">
        <v>155</v>
      </c>
      <c r="B26" s="65" t="s">
        <v>19</v>
      </c>
      <c r="C26" s="84">
        <v>0.3</v>
      </c>
      <c r="D26" s="75"/>
      <c r="E26" s="88">
        <v>0.31</v>
      </c>
      <c r="F26" s="89"/>
      <c r="G26" s="88">
        <v>0.63600000000000001</v>
      </c>
      <c r="H26" s="90"/>
      <c r="I26" s="88">
        <v>0.87</v>
      </c>
      <c r="J26" s="90"/>
      <c r="K26" s="88">
        <v>0.49399999999999999</v>
      </c>
      <c r="L26" s="90"/>
      <c r="M26" s="76">
        <v>0.56000000000000005</v>
      </c>
      <c r="N26" s="90"/>
      <c r="O26" s="111">
        <v>0.486033519553073</v>
      </c>
      <c r="P26" s="112"/>
      <c r="Q26" s="143">
        <v>0.52212389380530999</v>
      </c>
      <c r="R26" s="138"/>
      <c r="S26" s="143">
        <v>0.48863636363636398</v>
      </c>
      <c r="T26" s="129"/>
      <c r="U26" s="143">
        <v>0.5</v>
      </c>
      <c r="V26" s="129"/>
      <c r="W26" s="143">
        <v>0.54609929078014197</v>
      </c>
      <c r="X26" s="179"/>
      <c r="Y26" s="143">
        <v>0.55084745762711895</v>
      </c>
      <c r="Z26" s="179"/>
      <c r="AA26" s="211">
        <v>0.62365591397849496</v>
      </c>
      <c r="AB26" s="210"/>
    </row>
    <row r="27" spans="1:29" s="36" customFormat="1" x14ac:dyDescent="0.2">
      <c r="A27" s="36" t="s">
        <v>156</v>
      </c>
      <c r="B27" s="65" t="s">
        <v>20</v>
      </c>
      <c r="C27" s="91">
        <v>0.13</v>
      </c>
      <c r="D27" s="80" t="s">
        <v>101</v>
      </c>
      <c r="E27" s="92">
        <v>0.2</v>
      </c>
      <c r="F27" s="93" t="s">
        <v>101</v>
      </c>
      <c r="G27" s="92">
        <v>0.2</v>
      </c>
      <c r="H27" s="94" t="s">
        <v>101</v>
      </c>
      <c r="I27" s="92">
        <v>0.21</v>
      </c>
      <c r="J27" s="94"/>
      <c r="K27" s="92">
        <v>0.35299999999999998</v>
      </c>
      <c r="L27" s="94"/>
      <c r="M27" s="92">
        <v>0.23</v>
      </c>
      <c r="N27" s="94"/>
      <c r="O27" s="115">
        <v>0.22427440633245399</v>
      </c>
      <c r="P27" s="116"/>
      <c r="Q27" s="145">
        <v>0.277915632754342</v>
      </c>
      <c r="R27" s="92"/>
      <c r="S27" s="145">
        <v>0.21777777777777799</v>
      </c>
      <c r="T27" s="131"/>
      <c r="U27" s="145">
        <v>0.234567901234568</v>
      </c>
      <c r="V27" s="131"/>
      <c r="W27" s="145">
        <v>0.165266106442577</v>
      </c>
      <c r="X27" s="179"/>
      <c r="Y27" s="145">
        <v>0.23411371237458201</v>
      </c>
      <c r="Z27" s="179"/>
      <c r="AA27" s="213">
        <v>0.42675159235668803</v>
      </c>
      <c r="AB27" s="208"/>
      <c r="AC27" s="292" t="s">
        <v>274</v>
      </c>
    </row>
    <row r="28" spans="1:29" s="10" customFormat="1" x14ac:dyDescent="0.25">
      <c r="A28" s="10" t="s">
        <v>157</v>
      </c>
      <c r="B28" s="65" t="s">
        <v>21</v>
      </c>
      <c r="C28" s="84">
        <v>0.75</v>
      </c>
      <c r="D28" s="75" t="s">
        <v>101</v>
      </c>
      <c r="E28" s="88">
        <v>0.8</v>
      </c>
      <c r="F28" s="89" t="s">
        <v>101</v>
      </c>
      <c r="G28" s="88">
        <v>0.88</v>
      </c>
      <c r="H28" s="90" t="s">
        <v>101</v>
      </c>
      <c r="I28" s="88">
        <v>0.87</v>
      </c>
      <c r="J28" s="90"/>
      <c r="K28" s="88">
        <v>0.85299999999999998</v>
      </c>
      <c r="L28" s="90"/>
      <c r="M28" s="88">
        <v>0.46</v>
      </c>
      <c r="N28" s="90"/>
      <c r="O28" s="117">
        <v>0.83797468354430404</v>
      </c>
      <c r="P28" s="118"/>
      <c r="Q28" s="146">
        <v>0.87896253602305496</v>
      </c>
      <c r="R28" s="139"/>
      <c r="S28" s="146">
        <v>0.77906976744186096</v>
      </c>
      <c r="T28" s="132"/>
      <c r="U28" s="146">
        <v>0.77142857142857202</v>
      </c>
      <c r="V28" s="132"/>
      <c r="W28" s="146">
        <v>0.76333333333333298</v>
      </c>
      <c r="X28" s="179"/>
      <c r="Y28" s="146">
        <v>0.72874493927125505</v>
      </c>
      <c r="Z28" s="179"/>
      <c r="AA28" s="214">
        <v>0.787610619469027</v>
      </c>
      <c r="AB28" s="210"/>
    </row>
    <row r="29" spans="1:29" x14ac:dyDescent="0.25">
      <c r="A29" t="s">
        <v>158</v>
      </c>
      <c r="B29" s="65" t="s">
        <v>22</v>
      </c>
      <c r="C29" s="79">
        <v>0.28999999999999998</v>
      </c>
      <c r="D29" s="80"/>
      <c r="E29" s="81">
        <v>0.161</v>
      </c>
      <c r="F29" s="82"/>
      <c r="G29" s="81">
        <v>0.33568904593639581</v>
      </c>
      <c r="H29" s="83"/>
      <c r="I29" s="81">
        <v>0.33</v>
      </c>
      <c r="J29" s="83"/>
      <c r="K29" s="81">
        <v>0.47</v>
      </c>
      <c r="L29" s="83"/>
      <c r="M29" s="81">
        <v>0.46</v>
      </c>
      <c r="N29" s="83"/>
      <c r="O29" s="109">
        <v>0.47586206896551703</v>
      </c>
      <c r="P29" s="110"/>
      <c r="Q29" s="142">
        <v>0.51630434782608703</v>
      </c>
      <c r="R29" s="81"/>
      <c r="S29" s="142">
        <v>0.61382113821138196</v>
      </c>
      <c r="T29" s="128"/>
      <c r="U29" s="142">
        <v>0.56675062972292201</v>
      </c>
      <c r="V29" s="128"/>
      <c r="W29" s="142">
        <v>0.56999999999999995</v>
      </c>
      <c r="X29" s="179"/>
      <c r="Y29" s="142">
        <v>0.55113636363636398</v>
      </c>
      <c r="Z29" s="179"/>
      <c r="AA29" s="209">
        <v>0.48979591836734698</v>
      </c>
      <c r="AB29" s="208"/>
    </row>
    <row r="30" spans="1:29" x14ac:dyDescent="0.25">
      <c r="A30" t="s">
        <v>159</v>
      </c>
      <c r="B30" s="65" t="s">
        <v>23</v>
      </c>
      <c r="C30" s="84">
        <v>0.58399999999999996</v>
      </c>
      <c r="D30" s="75"/>
      <c r="E30" s="76">
        <v>0.68100000000000005</v>
      </c>
      <c r="F30" s="77"/>
      <c r="G30" s="76">
        <v>0.62</v>
      </c>
      <c r="H30" s="78"/>
      <c r="I30" s="76">
        <v>0.74</v>
      </c>
      <c r="J30" s="78"/>
      <c r="K30" s="76">
        <v>0.71299999999999997</v>
      </c>
      <c r="L30" s="78"/>
      <c r="M30" s="76">
        <v>0.98299999999999998</v>
      </c>
      <c r="N30" s="78"/>
      <c r="O30" s="111">
        <v>0.94713656387665202</v>
      </c>
      <c r="P30" s="112"/>
      <c r="Q30" s="146">
        <v>0.75</v>
      </c>
      <c r="R30" s="138"/>
      <c r="S30" s="146">
        <v>0.82142857142857095</v>
      </c>
      <c r="T30" s="129"/>
      <c r="U30" s="146">
        <v>0.85185185185185197</v>
      </c>
      <c r="V30" s="129"/>
      <c r="W30" s="146">
        <v>0.62264150943396201</v>
      </c>
      <c r="X30" s="179"/>
      <c r="Y30" s="146">
        <v>0.67</v>
      </c>
      <c r="Z30" s="179"/>
      <c r="AA30" s="214">
        <v>0.56000000000000005</v>
      </c>
      <c r="AB30" s="210"/>
    </row>
    <row r="31" spans="1:29" x14ac:dyDescent="0.25">
      <c r="A31" t="s">
        <v>160</v>
      </c>
      <c r="B31" s="65" t="s">
        <v>24</v>
      </c>
      <c r="C31" s="79">
        <v>0.66346153846153799</v>
      </c>
      <c r="D31" s="80"/>
      <c r="E31" s="81">
        <v>0.75600000000000001</v>
      </c>
      <c r="F31" s="82"/>
      <c r="G31" s="81">
        <v>0.7848837209302324</v>
      </c>
      <c r="H31" s="83"/>
      <c r="I31" s="81">
        <v>0.75</v>
      </c>
      <c r="J31" s="83"/>
      <c r="K31" s="81">
        <v>0.71099999999999997</v>
      </c>
      <c r="L31" s="83"/>
      <c r="M31" s="81">
        <v>0.755</v>
      </c>
      <c r="N31" s="83"/>
      <c r="O31" s="109">
        <v>0.73684210526315796</v>
      </c>
      <c r="P31" s="110"/>
      <c r="Q31" s="142">
        <v>0.71768707482993199</v>
      </c>
      <c r="R31" s="81"/>
      <c r="S31" s="142">
        <v>0.72803347280334696</v>
      </c>
      <c r="T31" s="128"/>
      <c r="U31" s="142">
        <v>0.65354330708661401</v>
      </c>
      <c r="V31" s="128"/>
      <c r="W31" s="142">
        <v>0.70461538461538498</v>
      </c>
      <c r="X31" s="179"/>
      <c r="Y31" s="142">
        <v>0.84</v>
      </c>
      <c r="Z31" s="179"/>
      <c r="AA31" s="209">
        <v>0.75174825174825199</v>
      </c>
      <c r="AB31" s="208"/>
    </row>
    <row r="32" spans="1:29" x14ac:dyDescent="0.25">
      <c r="A32" t="s">
        <v>161</v>
      </c>
      <c r="B32" s="65" t="s">
        <v>25</v>
      </c>
      <c r="C32" s="84">
        <v>0.64965986394557795</v>
      </c>
      <c r="D32" s="75"/>
      <c r="E32" s="76">
        <v>0.72299999999999998</v>
      </c>
      <c r="F32" s="77"/>
      <c r="G32" s="76">
        <v>0.73903508771929827</v>
      </c>
      <c r="H32" s="78"/>
      <c r="I32" s="76">
        <v>0.62</v>
      </c>
      <c r="J32" s="78"/>
      <c r="K32" s="76">
        <v>0.69499999999999995</v>
      </c>
      <c r="L32" s="78"/>
      <c r="M32" s="76">
        <v>0.67600000000000005</v>
      </c>
      <c r="N32" s="78"/>
      <c r="O32" s="111">
        <v>0.67006109979633399</v>
      </c>
      <c r="P32" s="112"/>
      <c r="Q32" s="143">
        <v>0.63678160919540205</v>
      </c>
      <c r="R32" s="138"/>
      <c r="S32" s="143">
        <v>0.54700854700854695</v>
      </c>
      <c r="T32" s="129"/>
      <c r="U32" s="143">
        <v>0.60416666666666696</v>
      </c>
      <c r="V32" s="129"/>
      <c r="W32" s="143">
        <v>0.63718820861678005</v>
      </c>
      <c r="X32" s="179"/>
      <c r="Y32" s="143">
        <v>0.54012345679012297</v>
      </c>
      <c r="Z32" s="179"/>
      <c r="AA32" s="211">
        <v>0.57438016528925595</v>
      </c>
      <c r="AB32" s="210"/>
    </row>
    <row r="33" spans="1:28" x14ac:dyDescent="0.25">
      <c r="A33" t="s">
        <v>162</v>
      </c>
      <c r="B33" s="65" t="s">
        <v>26</v>
      </c>
      <c r="C33" s="79">
        <v>0.69</v>
      </c>
      <c r="D33" s="80"/>
      <c r="E33" s="81">
        <v>0.751</v>
      </c>
      <c r="F33" s="82"/>
      <c r="G33" s="81">
        <v>0.79487179487179493</v>
      </c>
      <c r="H33" s="83"/>
      <c r="I33" s="81">
        <v>0.79</v>
      </c>
      <c r="J33" s="83"/>
      <c r="K33" s="81">
        <v>0.82</v>
      </c>
      <c r="L33" s="83"/>
      <c r="M33" s="81">
        <v>0.873</v>
      </c>
      <c r="N33" s="83"/>
      <c r="O33" s="109">
        <v>0.84196185286103498</v>
      </c>
      <c r="P33" s="110"/>
      <c r="Q33" s="142">
        <v>0.75342465753424703</v>
      </c>
      <c r="R33" s="81"/>
      <c r="S33" s="142">
        <v>0.71428571428571397</v>
      </c>
      <c r="T33" s="128"/>
      <c r="U33" s="142">
        <v>0.68231046931407902</v>
      </c>
      <c r="V33" s="128"/>
      <c r="W33" s="142">
        <v>0.63934426229508201</v>
      </c>
      <c r="X33" s="179"/>
      <c r="Y33" s="142">
        <v>0.60227272727272696</v>
      </c>
      <c r="Z33" s="179"/>
      <c r="AA33" s="209">
        <v>0.67202572347266898</v>
      </c>
      <c r="AB33" s="208"/>
    </row>
    <row r="34" spans="1:28" x14ac:dyDescent="0.25">
      <c r="A34" t="s">
        <v>163</v>
      </c>
      <c r="B34" s="65" t="s">
        <v>27</v>
      </c>
      <c r="C34" s="84">
        <v>0.23</v>
      </c>
      <c r="D34" s="75"/>
      <c r="E34" s="76">
        <v>0.68300000000000005</v>
      </c>
      <c r="F34" s="77"/>
      <c r="G34" s="76">
        <v>0.68</v>
      </c>
      <c r="H34" s="78" t="s">
        <v>101</v>
      </c>
      <c r="I34" s="76">
        <v>0.86</v>
      </c>
      <c r="J34" s="78"/>
      <c r="K34" s="76">
        <v>0.66200000000000003</v>
      </c>
      <c r="L34" s="78"/>
      <c r="M34" s="76">
        <v>0.79100000000000004</v>
      </c>
      <c r="N34" s="78"/>
      <c r="O34" s="111">
        <v>0.73218673218673203</v>
      </c>
      <c r="P34" s="112"/>
      <c r="Q34" s="143">
        <v>0.63571428571428601</v>
      </c>
      <c r="R34" s="138"/>
      <c r="S34" s="143">
        <v>0.71255060728744901</v>
      </c>
      <c r="T34" s="129"/>
      <c r="U34" s="143">
        <v>0.69196428571428603</v>
      </c>
      <c r="V34" s="129"/>
      <c r="W34" s="143">
        <v>0.63813229571984398</v>
      </c>
      <c r="X34" s="179"/>
      <c r="Y34" s="143">
        <v>0.71929824561403499</v>
      </c>
      <c r="Z34" s="179"/>
      <c r="AA34" s="211">
        <v>0.755458515283843</v>
      </c>
      <c r="AB34" s="210"/>
    </row>
    <row r="35" spans="1:28" x14ac:dyDescent="0.25">
      <c r="A35" t="s">
        <v>164</v>
      </c>
      <c r="B35" s="65" t="s">
        <v>28</v>
      </c>
      <c r="C35" s="79">
        <v>0.50315789473684203</v>
      </c>
      <c r="D35" s="80"/>
      <c r="E35" s="81">
        <v>0.69299999999999995</v>
      </c>
      <c r="F35" s="82"/>
      <c r="G35" s="81">
        <v>0.63</v>
      </c>
      <c r="H35" s="83"/>
      <c r="I35" s="81">
        <v>0.77</v>
      </c>
      <c r="J35" s="83"/>
      <c r="K35" s="81">
        <v>0.745</v>
      </c>
      <c r="L35" s="83"/>
      <c r="M35" s="81">
        <v>0.69199999999999995</v>
      </c>
      <c r="N35" s="83"/>
      <c r="O35" s="109">
        <v>0.761290322580645</v>
      </c>
      <c r="P35" s="110"/>
      <c r="Q35" s="142">
        <v>0.69182389937106903</v>
      </c>
      <c r="R35" s="81"/>
      <c r="S35" s="142">
        <v>0.77884615384615397</v>
      </c>
      <c r="T35" s="128"/>
      <c r="U35" s="142">
        <v>0.71823204419889497</v>
      </c>
      <c r="V35" s="128"/>
      <c r="W35" s="142">
        <v>0.79400749063670395</v>
      </c>
      <c r="X35" s="179"/>
      <c r="Y35" s="142">
        <v>0.77528089887640395</v>
      </c>
      <c r="Z35" s="179"/>
      <c r="AA35" s="209">
        <v>0.86111111111111105</v>
      </c>
      <c r="AB35" s="208"/>
    </row>
    <row r="36" spans="1:28" x14ac:dyDescent="0.25">
      <c r="A36" t="s">
        <v>165</v>
      </c>
      <c r="B36" s="65" t="s">
        <v>29</v>
      </c>
      <c r="C36" s="84">
        <v>0.46</v>
      </c>
      <c r="D36" s="75"/>
      <c r="E36" s="76">
        <v>0.49399999999999999</v>
      </c>
      <c r="F36" s="77"/>
      <c r="G36" s="76">
        <v>0.46755407653910153</v>
      </c>
      <c r="H36" s="78"/>
      <c r="I36" s="76">
        <v>0.51</v>
      </c>
      <c r="J36" s="78"/>
      <c r="K36" s="76">
        <v>0.45</v>
      </c>
      <c r="L36" s="78"/>
      <c r="M36" s="76">
        <v>0.59</v>
      </c>
      <c r="N36" s="78"/>
      <c r="O36" s="111">
        <v>0.50224887556221898</v>
      </c>
      <c r="P36" s="112"/>
      <c r="Q36" s="143">
        <v>0.49118387909319899</v>
      </c>
      <c r="R36" s="138"/>
      <c r="S36" s="143">
        <v>0.54233870967741904</v>
      </c>
      <c r="T36" s="129"/>
      <c r="U36" s="143">
        <v>0.53775743707093804</v>
      </c>
      <c r="V36" s="129"/>
      <c r="W36" s="143">
        <v>0.53512396694214903</v>
      </c>
      <c r="X36" s="179"/>
      <c r="Y36" s="143">
        <v>0.69</v>
      </c>
      <c r="Z36" s="179"/>
      <c r="AA36" s="211">
        <v>0.56082474226804102</v>
      </c>
      <c r="AB36" s="210"/>
    </row>
    <row r="37" spans="1:28" x14ac:dyDescent="0.25">
      <c r="A37" t="s">
        <v>166</v>
      </c>
      <c r="B37" s="65" t="s">
        <v>30</v>
      </c>
      <c r="C37" s="79">
        <v>0.66</v>
      </c>
      <c r="D37" s="80" t="s">
        <v>101</v>
      </c>
      <c r="E37" s="85">
        <v>0.63</v>
      </c>
      <c r="F37" s="95" t="s">
        <v>101</v>
      </c>
      <c r="G37" s="81">
        <v>0.57999999999999996</v>
      </c>
      <c r="H37" s="83" t="s">
        <v>101</v>
      </c>
      <c r="I37" s="81">
        <v>0.78</v>
      </c>
      <c r="J37" s="83"/>
      <c r="K37" s="81">
        <v>0.75600000000000001</v>
      </c>
      <c r="L37" s="83"/>
      <c r="M37" s="81">
        <v>0.64300000000000002</v>
      </c>
      <c r="N37" s="83"/>
      <c r="O37" s="109">
        <v>0.72703412073490803</v>
      </c>
      <c r="P37" s="110"/>
      <c r="Q37" s="142">
        <v>0.66222222222222205</v>
      </c>
      <c r="R37" s="81"/>
      <c r="S37" s="142">
        <v>0.60512820512820498</v>
      </c>
      <c r="T37" s="128"/>
      <c r="U37" s="142">
        <v>0.60571428571428598</v>
      </c>
      <c r="V37" s="128"/>
      <c r="W37" s="142">
        <v>0.65991902834008098</v>
      </c>
      <c r="X37" s="179"/>
      <c r="Y37" s="142">
        <v>0.70300751879699197</v>
      </c>
      <c r="Z37" s="179"/>
      <c r="AA37" s="209">
        <v>0.67551622418878998</v>
      </c>
      <c r="AB37" s="208"/>
    </row>
    <row r="38" spans="1:28" x14ac:dyDescent="0.25">
      <c r="A38" t="s">
        <v>167</v>
      </c>
      <c r="B38" s="65" t="s">
        <v>31</v>
      </c>
      <c r="C38" s="84">
        <v>0.163682864450128</v>
      </c>
      <c r="D38" s="75"/>
      <c r="E38" s="76">
        <v>0.80200000000000005</v>
      </c>
      <c r="F38" s="77"/>
      <c r="G38" s="76">
        <v>0.80187416331994643</v>
      </c>
      <c r="H38" s="78"/>
      <c r="I38" s="76">
        <v>0.79</v>
      </c>
      <c r="J38" s="78"/>
      <c r="K38" s="76">
        <v>0.71399999999999997</v>
      </c>
      <c r="L38" s="78"/>
      <c r="M38" s="76">
        <v>0.74099999999999999</v>
      </c>
      <c r="N38" s="78"/>
      <c r="O38" s="111">
        <v>0.76801405975395398</v>
      </c>
      <c r="P38" s="112"/>
      <c r="Q38" s="143">
        <v>0.78564307078763695</v>
      </c>
      <c r="R38" s="138"/>
      <c r="S38" s="143">
        <v>0.82817869415807599</v>
      </c>
      <c r="T38" s="129"/>
      <c r="U38" s="143">
        <v>0.794845360824742</v>
      </c>
      <c r="V38" s="129"/>
      <c r="W38" s="143">
        <v>0.78472222222222199</v>
      </c>
      <c r="X38" s="179"/>
      <c r="Y38" s="143">
        <v>0.74598930481283399</v>
      </c>
      <c r="Z38" s="179"/>
      <c r="AA38" s="211">
        <v>0.75880469583777999</v>
      </c>
      <c r="AB38" s="210"/>
    </row>
    <row r="39" spans="1:28" x14ac:dyDescent="0.25">
      <c r="A39" t="s">
        <v>168</v>
      </c>
      <c r="B39" s="65" t="s">
        <v>32</v>
      </c>
      <c r="C39" s="79">
        <v>0.59235668789808904</v>
      </c>
      <c r="D39" s="80"/>
      <c r="E39" s="81">
        <v>0.66200000000000003</v>
      </c>
      <c r="F39" s="82"/>
      <c r="G39" s="81">
        <v>0.65168539325842689</v>
      </c>
      <c r="H39" s="83"/>
      <c r="I39" s="81">
        <v>0.6</v>
      </c>
      <c r="J39" s="83"/>
      <c r="K39" s="81">
        <v>0.71</v>
      </c>
      <c r="L39" s="83"/>
      <c r="M39" s="81">
        <v>0.63600000000000001</v>
      </c>
      <c r="N39" s="83"/>
      <c r="O39" s="109">
        <v>0.75694444444444398</v>
      </c>
      <c r="P39" s="110"/>
      <c r="Q39" s="142">
        <v>0.80672268907563005</v>
      </c>
      <c r="R39" s="81"/>
      <c r="S39" s="142">
        <v>0.66393442622950805</v>
      </c>
      <c r="T39" s="128"/>
      <c r="U39" s="142">
        <v>0.68</v>
      </c>
      <c r="V39" s="128"/>
      <c r="W39" s="142">
        <v>0.67910447761194004</v>
      </c>
      <c r="X39" s="179"/>
      <c r="Y39" s="142">
        <v>0.6875</v>
      </c>
      <c r="Z39" s="179"/>
      <c r="AA39" s="209">
        <v>0.71296296296296302</v>
      </c>
      <c r="AB39" s="208"/>
    </row>
    <row r="40" spans="1:28" x14ac:dyDescent="0.25">
      <c r="A40" t="s">
        <v>169</v>
      </c>
      <c r="B40" s="65" t="s">
        <v>33</v>
      </c>
      <c r="C40" s="84">
        <v>0.52822580645161299</v>
      </c>
      <c r="D40" s="75"/>
      <c r="E40" s="76">
        <v>0.57699999999999996</v>
      </c>
      <c r="F40" s="77"/>
      <c r="G40" s="76">
        <v>0.5326732673267327</v>
      </c>
      <c r="H40" s="78"/>
      <c r="I40" s="76">
        <v>0.53</v>
      </c>
      <c r="J40" s="78"/>
      <c r="K40" s="76">
        <v>0.52700000000000002</v>
      </c>
      <c r="L40" s="78"/>
      <c r="M40" s="76">
        <v>0.63100000000000001</v>
      </c>
      <c r="N40" s="78"/>
      <c r="O40" s="111">
        <v>0.63482587064676599</v>
      </c>
      <c r="P40" s="112"/>
      <c r="Q40" s="143">
        <v>0.655893536121673</v>
      </c>
      <c r="R40" s="138"/>
      <c r="S40" s="143">
        <v>0.67832957110609504</v>
      </c>
      <c r="T40" s="129"/>
      <c r="U40" s="143">
        <v>0.63552479815455598</v>
      </c>
      <c r="V40" s="129"/>
      <c r="W40" s="143">
        <v>0.55000000000000004</v>
      </c>
      <c r="X40" s="179"/>
      <c r="Y40" s="143">
        <v>0.51515151515151503</v>
      </c>
      <c r="Z40" s="179"/>
      <c r="AA40" s="211">
        <v>0.53</v>
      </c>
      <c r="AB40" s="210"/>
    </row>
    <row r="41" spans="1:28" s="10" customFormat="1" x14ac:dyDescent="0.25">
      <c r="A41" s="10" t="s">
        <v>170</v>
      </c>
      <c r="B41" s="65" t="s">
        <v>34</v>
      </c>
      <c r="C41" s="79">
        <v>0.23</v>
      </c>
      <c r="D41" s="80" t="s">
        <v>101</v>
      </c>
      <c r="E41" s="85">
        <v>0.26</v>
      </c>
      <c r="F41" s="86" t="s">
        <v>101</v>
      </c>
      <c r="G41" s="85">
        <v>0.28999999999999998</v>
      </c>
      <c r="H41" s="87" t="s">
        <v>101</v>
      </c>
      <c r="I41" s="85">
        <v>0.32</v>
      </c>
      <c r="J41" s="87"/>
      <c r="K41" s="85">
        <v>0.32300000000000001</v>
      </c>
      <c r="L41" s="87"/>
      <c r="M41" s="85">
        <v>0.437</v>
      </c>
      <c r="N41" s="87"/>
      <c r="O41" s="113">
        <v>0.53055916775032497</v>
      </c>
      <c r="P41" s="114"/>
      <c r="Q41" s="144">
        <v>0.60583941605839398</v>
      </c>
      <c r="R41" s="85"/>
      <c r="S41" s="144">
        <v>0.65942028985507195</v>
      </c>
      <c r="T41" s="130"/>
      <c r="U41" s="144">
        <v>0.63233532934131698</v>
      </c>
      <c r="V41" s="130"/>
      <c r="W41" s="144">
        <v>0.731683168316832</v>
      </c>
      <c r="X41" s="179"/>
      <c r="Y41" s="144">
        <v>0.67803410230692096</v>
      </c>
      <c r="Z41" s="179"/>
      <c r="AA41" s="212">
        <v>0.55502846299810304</v>
      </c>
      <c r="AB41" s="208"/>
    </row>
    <row r="42" spans="1:28" s="10" customFormat="1" x14ac:dyDescent="0.25">
      <c r="A42" s="10" t="s">
        <v>171</v>
      </c>
      <c r="B42" s="65" t="s">
        <v>35</v>
      </c>
      <c r="C42" s="84">
        <v>0.57601977750308997</v>
      </c>
      <c r="D42" s="75"/>
      <c r="E42" s="88">
        <v>0.47499999999999998</v>
      </c>
      <c r="F42" s="89"/>
      <c r="G42" s="88">
        <v>0.56467661691542292</v>
      </c>
      <c r="H42" s="90"/>
      <c r="I42" s="88">
        <v>0.66</v>
      </c>
      <c r="J42" s="90"/>
      <c r="K42" s="88">
        <v>0.70799999999999996</v>
      </c>
      <c r="L42" s="90"/>
      <c r="M42" s="88">
        <v>0.70099999999999996</v>
      </c>
      <c r="N42" s="90"/>
      <c r="O42" s="117">
        <v>0.72440944881889802</v>
      </c>
      <c r="P42" s="118"/>
      <c r="Q42" s="146">
        <v>0.73002159827213797</v>
      </c>
      <c r="R42" s="139"/>
      <c r="S42" s="146">
        <v>0.6</v>
      </c>
      <c r="T42" s="132"/>
      <c r="U42" s="146">
        <v>0.69026548672566401</v>
      </c>
      <c r="V42" s="132"/>
      <c r="W42" s="146">
        <v>0.73507462686567204</v>
      </c>
      <c r="X42" s="179"/>
      <c r="Y42" s="146">
        <v>0.78285714285714303</v>
      </c>
      <c r="Z42" s="179"/>
      <c r="AA42" s="214">
        <v>0.69975786924939498</v>
      </c>
      <c r="AB42" s="210"/>
    </row>
    <row r="43" spans="1:28" s="10" customFormat="1" x14ac:dyDescent="0.25">
      <c r="A43" s="10" t="s">
        <v>172</v>
      </c>
      <c r="B43" s="65" t="s">
        <v>36</v>
      </c>
      <c r="C43" s="79">
        <v>0.4</v>
      </c>
      <c r="D43" s="80"/>
      <c r="E43" s="85">
        <v>0.61699999999999999</v>
      </c>
      <c r="F43" s="86"/>
      <c r="G43" s="85">
        <v>0.6142433234421365</v>
      </c>
      <c r="H43" s="87"/>
      <c r="I43" s="85">
        <v>0.76</v>
      </c>
      <c r="J43" s="87"/>
      <c r="K43" s="85">
        <v>0.60899999999999999</v>
      </c>
      <c r="L43" s="87"/>
      <c r="M43" s="85">
        <v>0.65600000000000003</v>
      </c>
      <c r="N43" s="87"/>
      <c r="O43" s="113">
        <v>0.77428571428571402</v>
      </c>
      <c r="P43" s="114"/>
      <c r="Q43" s="144">
        <v>0.72222222222222199</v>
      </c>
      <c r="R43" s="85"/>
      <c r="S43" s="144">
        <v>0.68045112781954897</v>
      </c>
      <c r="T43" s="130"/>
      <c r="U43" s="144">
        <v>0.66666666666666696</v>
      </c>
      <c r="V43" s="130"/>
      <c r="W43" s="144">
        <v>0.58265582655826598</v>
      </c>
      <c r="X43" s="179"/>
      <c r="Y43" s="144">
        <v>0.61904761904761896</v>
      </c>
      <c r="Z43" s="179"/>
      <c r="AA43" s="212">
        <v>0.62330623306233102</v>
      </c>
      <c r="AB43" s="208"/>
    </row>
    <row r="44" spans="1:28" s="10" customFormat="1" x14ac:dyDescent="0.25">
      <c r="A44" s="10" t="s">
        <v>173</v>
      </c>
      <c r="B44" s="65" t="s">
        <v>37</v>
      </c>
      <c r="C44" s="84">
        <v>0.70132743362831895</v>
      </c>
      <c r="D44" s="75"/>
      <c r="E44" s="88">
        <v>0.83699999999999997</v>
      </c>
      <c r="F44" s="89"/>
      <c r="G44" s="88">
        <v>0.81142857142857139</v>
      </c>
      <c r="H44" s="90"/>
      <c r="I44" s="88">
        <v>0.78</v>
      </c>
      <c r="J44" s="90"/>
      <c r="K44" s="88">
        <v>0.81599999999999995</v>
      </c>
      <c r="L44" s="90"/>
      <c r="M44" s="88">
        <v>0.74399999999999999</v>
      </c>
      <c r="N44" s="90"/>
      <c r="O44" s="117">
        <v>0.78</v>
      </c>
      <c r="P44" s="118"/>
      <c r="Q44" s="146">
        <v>0.85465116279069797</v>
      </c>
      <c r="R44" s="139"/>
      <c r="S44" s="146">
        <v>0.74770642201834903</v>
      </c>
      <c r="T44" s="132"/>
      <c r="U44" s="146">
        <v>0.75</v>
      </c>
      <c r="V44" s="132"/>
      <c r="W44" s="146">
        <v>0.77402597402597395</v>
      </c>
      <c r="X44" s="179"/>
      <c r="Y44" s="146">
        <v>0.75958188153310102</v>
      </c>
      <c r="Z44" s="179"/>
      <c r="AA44" s="214">
        <v>0.72018348623853201</v>
      </c>
      <c r="AB44" s="210"/>
    </row>
    <row r="45" spans="1:28" s="10" customFormat="1" x14ac:dyDescent="0.25">
      <c r="A45" s="10" t="s">
        <v>174</v>
      </c>
      <c r="B45" s="65" t="s">
        <v>38</v>
      </c>
      <c r="C45" s="79">
        <v>0.81881533101045301</v>
      </c>
      <c r="D45" s="80"/>
      <c r="E45" s="85">
        <v>0.86499999999999999</v>
      </c>
      <c r="F45" s="86"/>
      <c r="G45" s="85">
        <v>0.78587196467991172</v>
      </c>
      <c r="H45" s="87"/>
      <c r="I45" s="85">
        <v>0.86</v>
      </c>
      <c r="J45" s="87"/>
      <c r="K45" s="85">
        <v>0.88400000000000001</v>
      </c>
      <c r="L45" s="87"/>
      <c r="M45" s="85">
        <v>0.83599999999999997</v>
      </c>
      <c r="N45" s="87"/>
      <c r="O45" s="113">
        <v>0.84568651275820195</v>
      </c>
      <c r="P45" s="114"/>
      <c r="Q45" s="144">
        <v>0.82142857142857095</v>
      </c>
      <c r="R45" s="85"/>
      <c r="S45" s="144">
        <v>0.79737335834896805</v>
      </c>
      <c r="T45" s="130"/>
      <c r="U45" s="144">
        <v>0.82736156351791501</v>
      </c>
      <c r="V45" s="130"/>
      <c r="W45" s="144">
        <v>0.76437847866419295</v>
      </c>
      <c r="X45" s="179"/>
      <c r="Y45" s="144">
        <v>0.85154061624649902</v>
      </c>
      <c r="Z45" s="179"/>
      <c r="AA45" s="212">
        <v>0.81640625</v>
      </c>
      <c r="AB45" s="208"/>
    </row>
    <row r="46" spans="1:28" s="10" customFormat="1" x14ac:dyDescent="0.25">
      <c r="A46" s="10" t="s">
        <v>175</v>
      </c>
      <c r="B46" s="65" t="s">
        <v>39</v>
      </c>
      <c r="C46" s="84">
        <v>0.54</v>
      </c>
      <c r="D46" s="75" t="s">
        <v>101</v>
      </c>
      <c r="E46" s="88">
        <v>0.53</v>
      </c>
      <c r="F46" s="89" t="s">
        <v>101</v>
      </c>
      <c r="G46" s="88">
        <v>0.53</v>
      </c>
      <c r="H46" s="90" t="s">
        <v>101</v>
      </c>
      <c r="I46" s="88">
        <v>0.68</v>
      </c>
      <c r="J46" s="90"/>
      <c r="K46" s="88">
        <v>0.67</v>
      </c>
      <c r="L46" s="90"/>
      <c r="M46" s="88">
        <v>0.73</v>
      </c>
      <c r="N46" s="90"/>
      <c r="O46" s="117">
        <v>0.81021897810219001</v>
      </c>
      <c r="P46" s="118"/>
      <c r="Q46" s="146">
        <v>0.73504273504273498</v>
      </c>
      <c r="R46" s="139"/>
      <c r="S46" s="146">
        <v>0.79310344827586199</v>
      </c>
      <c r="T46" s="132"/>
      <c r="U46" s="146">
        <v>0.77570093457943901</v>
      </c>
      <c r="V46" s="132"/>
      <c r="W46" s="146">
        <v>0.86666666666666703</v>
      </c>
      <c r="X46" s="179"/>
      <c r="Y46" s="146">
        <v>0.70338983050847503</v>
      </c>
      <c r="Z46" s="179"/>
      <c r="AA46" s="214">
        <v>0.76923076923076905</v>
      </c>
      <c r="AB46" s="210"/>
    </row>
    <row r="47" spans="1:28" s="10" customFormat="1" x14ac:dyDescent="0.25">
      <c r="A47" s="10" t="s">
        <v>176</v>
      </c>
      <c r="B47" s="65" t="s">
        <v>40</v>
      </c>
      <c r="C47" s="79">
        <v>0.65302782324058894</v>
      </c>
      <c r="D47" s="80"/>
      <c r="E47" s="85">
        <v>0.68500000000000005</v>
      </c>
      <c r="F47" s="86"/>
      <c r="G47" s="85">
        <v>0.73929961089494167</v>
      </c>
      <c r="H47" s="87"/>
      <c r="I47" s="85">
        <v>0.8</v>
      </c>
      <c r="J47" s="87"/>
      <c r="K47" s="85">
        <v>0.748</v>
      </c>
      <c r="L47" s="87"/>
      <c r="M47" s="85">
        <v>0.73099999999999998</v>
      </c>
      <c r="N47" s="87"/>
      <c r="O47" s="113">
        <v>0.78343949044586003</v>
      </c>
      <c r="P47" s="114"/>
      <c r="Q47" s="144">
        <v>0.80337078651685401</v>
      </c>
      <c r="R47" s="85"/>
      <c r="S47" s="144">
        <v>0.80357142857142905</v>
      </c>
      <c r="T47" s="130"/>
      <c r="U47" s="144">
        <v>0.72527472527472503</v>
      </c>
      <c r="V47" s="130"/>
      <c r="W47" s="144">
        <v>0.74722222222222201</v>
      </c>
      <c r="X47" s="179"/>
      <c r="Y47" s="144">
        <v>0.65979381443299001</v>
      </c>
      <c r="Z47" s="179"/>
      <c r="AA47" s="212">
        <v>0.73913043478260898</v>
      </c>
      <c r="AB47" s="208"/>
    </row>
    <row r="48" spans="1:28" s="10" customFormat="1" x14ac:dyDescent="0.25">
      <c r="A48" s="10" t="s">
        <v>177</v>
      </c>
      <c r="B48" s="65" t="s">
        <v>41</v>
      </c>
      <c r="C48" s="84">
        <v>0.88636363636363602</v>
      </c>
      <c r="D48" s="75"/>
      <c r="E48" s="88">
        <v>0.78900000000000003</v>
      </c>
      <c r="F48" s="89"/>
      <c r="G48" s="88">
        <v>0.8165137614678899</v>
      </c>
      <c r="H48" s="90"/>
      <c r="I48" s="88">
        <v>0.78</v>
      </c>
      <c r="J48" s="90"/>
      <c r="K48" s="88">
        <v>0.67</v>
      </c>
      <c r="L48" s="90"/>
      <c r="M48" s="88">
        <v>0.67800000000000005</v>
      </c>
      <c r="N48" s="90"/>
      <c r="O48" s="117">
        <v>0.70285714285714296</v>
      </c>
      <c r="P48" s="118"/>
      <c r="Q48" s="146">
        <v>0.73333333333333295</v>
      </c>
      <c r="R48" s="139"/>
      <c r="S48" s="146">
        <v>0.80858085808580904</v>
      </c>
      <c r="T48" s="132"/>
      <c r="U48" s="146">
        <v>0.74</v>
      </c>
      <c r="V48" s="132"/>
      <c r="W48" s="146">
        <v>0.74528301886792403</v>
      </c>
      <c r="X48" s="179"/>
      <c r="Y48" s="146">
        <v>0.61445783132530096</v>
      </c>
      <c r="Z48" s="179"/>
      <c r="AA48" s="214">
        <v>0.77472527472527497</v>
      </c>
      <c r="AB48" s="210"/>
    </row>
    <row r="49" spans="1:29" s="10" customFormat="1" x14ac:dyDescent="0.25">
      <c r="A49" s="10" t="s">
        <v>178</v>
      </c>
      <c r="B49" s="65" t="s">
        <v>42</v>
      </c>
      <c r="C49" s="79">
        <v>0.84166666666666701</v>
      </c>
      <c r="D49" s="80"/>
      <c r="E49" s="85">
        <v>0.77</v>
      </c>
      <c r="F49" s="86"/>
      <c r="G49" s="85">
        <v>0.78091872791519445</v>
      </c>
      <c r="H49" s="87"/>
      <c r="I49" s="85">
        <v>0.71</v>
      </c>
      <c r="J49" s="87"/>
      <c r="K49" s="85">
        <v>0.79</v>
      </c>
      <c r="L49" s="87"/>
      <c r="M49" s="85">
        <v>0.77200000000000002</v>
      </c>
      <c r="N49" s="87"/>
      <c r="O49" s="113">
        <v>0.70938628158844796</v>
      </c>
      <c r="P49" s="114"/>
      <c r="Q49" s="144">
        <v>0.61144578313252995</v>
      </c>
      <c r="R49" s="85"/>
      <c r="S49" s="144">
        <v>0.56940509915014204</v>
      </c>
      <c r="T49" s="130"/>
      <c r="U49" s="144">
        <v>0.51253481894150399</v>
      </c>
      <c r="V49" s="130"/>
      <c r="W49" s="144">
        <v>0.51168224299065401</v>
      </c>
      <c r="X49" s="179"/>
      <c r="Y49" s="144">
        <v>0.56267409470752106</v>
      </c>
      <c r="Z49" s="179"/>
      <c r="AA49" s="212">
        <v>0.43323442136498502</v>
      </c>
      <c r="AB49" s="208"/>
    </row>
    <row r="50" spans="1:29" s="10" customFormat="1" x14ac:dyDescent="0.25">
      <c r="A50" s="10" t="s">
        <v>179</v>
      </c>
      <c r="B50" s="65" t="s">
        <v>43</v>
      </c>
      <c r="C50" s="84">
        <v>0.62</v>
      </c>
      <c r="D50" s="75"/>
      <c r="E50" s="88">
        <v>0.76500000000000001</v>
      </c>
      <c r="F50" s="89"/>
      <c r="G50" s="88">
        <v>0.81290322580645169</v>
      </c>
      <c r="H50" s="90"/>
      <c r="I50" s="88">
        <v>0.75</v>
      </c>
      <c r="J50" s="90"/>
      <c r="K50" s="88">
        <v>0.66500000000000004</v>
      </c>
      <c r="L50" s="90"/>
      <c r="M50" s="88">
        <v>0.68100000000000005</v>
      </c>
      <c r="N50" s="90"/>
      <c r="O50" s="117">
        <v>0.70857142857142796</v>
      </c>
      <c r="P50" s="118"/>
      <c r="Q50" s="146">
        <v>0.58549222797927503</v>
      </c>
      <c r="R50" s="139"/>
      <c r="S50" s="146">
        <v>0.664556962025316</v>
      </c>
      <c r="T50" s="132"/>
      <c r="U50" s="146">
        <v>0.71724137931034504</v>
      </c>
      <c r="V50" s="132"/>
      <c r="W50" s="146">
        <v>0.63157894736842102</v>
      </c>
      <c r="X50" s="179"/>
      <c r="Y50" s="146">
        <v>0.62275449101796398</v>
      </c>
      <c r="Z50" s="179"/>
      <c r="AA50" s="214">
        <v>0.62</v>
      </c>
      <c r="AB50" s="210"/>
    </row>
    <row r="51" spans="1:29" s="10" customFormat="1" x14ac:dyDescent="0.25">
      <c r="A51" s="10" t="s">
        <v>180</v>
      </c>
      <c r="B51" s="65" t="s">
        <v>44</v>
      </c>
      <c r="C51" s="79">
        <v>0.4</v>
      </c>
      <c r="D51" s="80"/>
      <c r="E51" s="85">
        <v>0.32400000000000001</v>
      </c>
      <c r="F51" s="86"/>
      <c r="G51" s="85">
        <v>0.53951890034364258</v>
      </c>
      <c r="H51" s="87"/>
      <c r="I51" s="85">
        <v>0.63</v>
      </c>
      <c r="J51" s="87"/>
      <c r="K51" s="85">
        <v>0.53500000000000003</v>
      </c>
      <c r="L51" s="87"/>
      <c r="M51" s="85">
        <v>0.57199999999999995</v>
      </c>
      <c r="N51" s="87"/>
      <c r="O51" s="113">
        <v>0.61896551724137905</v>
      </c>
      <c r="P51" s="114"/>
      <c r="Q51" s="144">
        <v>0.59491778774290005</v>
      </c>
      <c r="R51" s="85"/>
      <c r="S51" s="144">
        <v>0.68342245989304795</v>
      </c>
      <c r="T51" s="130"/>
      <c r="U51" s="144">
        <v>0.43448275862069002</v>
      </c>
      <c r="V51" s="130"/>
      <c r="W51" s="144">
        <v>0.52</v>
      </c>
      <c r="X51" s="179"/>
      <c r="Y51" s="144">
        <v>0.49371633752244198</v>
      </c>
      <c r="Z51" s="179"/>
      <c r="AA51" s="212">
        <v>0.49180327868852503</v>
      </c>
      <c r="AB51" s="208"/>
    </row>
    <row r="52" spans="1:29" s="10" customFormat="1" x14ac:dyDescent="0.25">
      <c r="A52" s="10" t="s">
        <v>181</v>
      </c>
      <c r="B52" s="65" t="s">
        <v>45</v>
      </c>
      <c r="C52" s="84">
        <v>0.72</v>
      </c>
      <c r="D52" s="75" t="s">
        <v>101</v>
      </c>
      <c r="E52" s="88">
        <v>0.71</v>
      </c>
      <c r="F52" s="89" t="s">
        <v>101</v>
      </c>
      <c r="G52" s="88">
        <v>0.74</v>
      </c>
      <c r="H52" s="90" t="s">
        <v>101</v>
      </c>
      <c r="I52" s="88">
        <v>0.83</v>
      </c>
      <c r="J52" s="90"/>
      <c r="K52" s="88">
        <v>0.85099999999999998</v>
      </c>
      <c r="L52" s="90"/>
      <c r="M52" s="88">
        <v>0.81100000000000005</v>
      </c>
      <c r="N52" s="90"/>
      <c r="O52" s="117">
        <v>0.79874213836478003</v>
      </c>
      <c r="P52" s="118"/>
      <c r="Q52" s="146">
        <v>0.81111111111111101</v>
      </c>
      <c r="R52" s="139"/>
      <c r="S52" s="146">
        <v>0.78112449799196804</v>
      </c>
      <c r="T52" s="132"/>
      <c r="U52" s="146">
        <v>0.76392572944297099</v>
      </c>
      <c r="V52" s="132"/>
      <c r="W52" s="146">
        <v>0.77306273062730602</v>
      </c>
      <c r="X52" s="179"/>
      <c r="Y52" s="146">
        <v>0.75273522975929996</v>
      </c>
      <c r="Z52" s="179"/>
      <c r="AA52" s="214">
        <v>0.76</v>
      </c>
      <c r="AB52" s="210"/>
      <c r="AC52" s="293"/>
    </row>
    <row r="53" spans="1:29" s="36" customFormat="1" x14ac:dyDescent="0.2">
      <c r="A53" s="36" t="s">
        <v>182</v>
      </c>
      <c r="B53" s="65" t="s">
        <v>46</v>
      </c>
      <c r="C53" s="79">
        <v>0.19</v>
      </c>
      <c r="D53" s="80" t="s">
        <v>101</v>
      </c>
      <c r="E53" s="92">
        <v>0.24</v>
      </c>
      <c r="F53" s="93" t="s">
        <v>101</v>
      </c>
      <c r="G53" s="92">
        <v>0.23</v>
      </c>
      <c r="H53" s="94" t="s">
        <v>101</v>
      </c>
      <c r="I53" s="92">
        <v>0.33</v>
      </c>
      <c r="J53" s="94" t="s">
        <v>101</v>
      </c>
      <c r="K53" s="92">
        <v>0.43</v>
      </c>
      <c r="L53" s="94" t="s">
        <v>101</v>
      </c>
      <c r="M53" s="92">
        <v>0.21</v>
      </c>
      <c r="N53" s="94" t="s">
        <v>101</v>
      </c>
      <c r="O53" s="119">
        <v>0.45</v>
      </c>
      <c r="P53" s="116"/>
      <c r="Q53" s="147">
        <v>0.32258064516128998</v>
      </c>
      <c r="R53" s="92"/>
      <c r="S53" s="147">
        <v>0.27</v>
      </c>
      <c r="T53" s="133" t="s">
        <v>101</v>
      </c>
      <c r="U53" s="147">
        <v>0.25</v>
      </c>
      <c r="V53" s="133" t="s">
        <v>101</v>
      </c>
      <c r="W53" s="147">
        <v>0.28000000000000003</v>
      </c>
      <c r="X53" s="179" t="s">
        <v>101</v>
      </c>
      <c r="Y53" s="147">
        <v>0.28813559322033899</v>
      </c>
      <c r="Z53" s="179"/>
      <c r="AA53" s="215">
        <v>0.328358208955224</v>
      </c>
      <c r="AB53" s="208"/>
    </row>
    <row r="54" spans="1:29" x14ac:dyDescent="0.25">
      <c r="A54" t="s">
        <v>183</v>
      </c>
      <c r="B54" s="65" t="s">
        <v>47</v>
      </c>
      <c r="C54" s="84">
        <v>0.64039408866995096</v>
      </c>
      <c r="D54" s="75"/>
      <c r="E54" s="76">
        <v>0.66</v>
      </c>
      <c r="F54" s="77"/>
      <c r="G54" s="76">
        <v>0.7</v>
      </c>
      <c r="H54" s="78"/>
      <c r="I54" s="76">
        <v>0.65</v>
      </c>
      <c r="J54" s="78"/>
      <c r="K54" s="76">
        <v>0.61699999999999999</v>
      </c>
      <c r="L54" s="78"/>
      <c r="M54" s="76">
        <v>0.65800000000000003</v>
      </c>
      <c r="N54" s="78"/>
      <c r="O54" s="111">
        <v>0.64596273291925499</v>
      </c>
      <c r="P54" s="112"/>
      <c r="Q54" s="143">
        <v>0.66489361702127703</v>
      </c>
      <c r="R54" s="138"/>
      <c r="S54" s="143">
        <v>0.58704453441295501</v>
      </c>
      <c r="T54" s="129"/>
      <c r="U54" s="143">
        <v>0.58333333333333304</v>
      </c>
      <c r="V54" s="129"/>
      <c r="W54" s="143">
        <v>0.53074433656957898</v>
      </c>
      <c r="X54" s="179"/>
      <c r="Y54" s="143">
        <v>0.58823529411764697</v>
      </c>
      <c r="Z54" s="179"/>
      <c r="AA54" s="211">
        <v>0.54824561403508798</v>
      </c>
      <c r="AB54" s="210"/>
    </row>
    <row r="55" spans="1:29" s="10" customFormat="1" x14ac:dyDescent="0.25">
      <c r="A55" s="10" t="s">
        <v>184</v>
      </c>
      <c r="B55" s="65" t="s">
        <v>48</v>
      </c>
      <c r="C55" s="79">
        <v>0.53448275862068995</v>
      </c>
      <c r="D55" s="80"/>
      <c r="E55" s="85">
        <v>0.70499999999999996</v>
      </c>
      <c r="F55" s="86"/>
      <c r="G55" s="85">
        <v>0.73170731707317072</v>
      </c>
      <c r="H55" s="87"/>
      <c r="I55" s="85">
        <v>0.64</v>
      </c>
      <c r="J55" s="87"/>
      <c r="K55" s="85">
        <v>0.623</v>
      </c>
      <c r="L55" s="87"/>
      <c r="M55" s="85">
        <v>0.66</v>
      </c>
      <c r="N55" s="87"/>
      <c r="O55" s="113">
        <v>0.67469879518072295</v>
      </c>
      <c r="P55" s="114"/>
      <c r="Q55" s="144">
        <v>0.75</v>
      </c>
      <c r="R55" s="85"/>
      <c r="S55" s="144">
        <v>0.72580645161290303</v>
      </c>
      <c r="T55" s="130"/>
      <c r="U55" s="144">
        <v>0.68831168831168799</v>
      </c>
      <c r="V55" s="130"/>
      <c r="W55" s="144">
        <v>0.65</v>
      </c>
      <c r="X55" s="179"/>
      <c r="Y55" s="144">
        <v>0.671875</v>
      </c>
      <c r="Z55" s="179"/>
      <c r="AA55" s="212">
        <v>0.56164383561643805</v>
      </c>
      <c r="AB55" s="208"/>
    </row>
    <row r="56" spans="1:29" s="10" customFormat="1" x14ac:dyDescent="0.25">
      <c r="A56" s="10" t="s">
        <v>185</v>
      </c>
      <c r="B56" s="65" t="s">
        <v>49</v>
      </c>
      <c r="C56" s="84">
        <v>0.56492785793562705</v>
      </c>
      <c r="D56" s="75"/>
      <c r="E56" s="88">
        <v>0.58499999999999996</v>
      </c>
      <c r="F56" s="89"/>
      <c r="G56" s="88">
        <v>0.54992076069730589</v>
      </c>
      <c r="H56" s="90"/>
      <c r="I56" s="88">
        <v>0.56000000000000005</v>
      </c>
      <c r="J56" s="90"/>
      <c r="K56" s="88">
        <v>0.55500000000000005</v>
      </c>
      <c r="L56" s="90"/>
      <c r="M56" s="88">
        <v>0.55600000000000005</v>
      </c>
      <c r="N56" s="90"/>
      <c r="O56" s="117">
        <v>0.76494023904382502</v>
      </c>
      <c r="P56" s="118"/>
      <c r="Q56" s="146">
        <v>0.70777988614800802</v>
      </c>
      <c r="R56" s="139"/>
      <c r="S56" s="146">
        <v>0.671875</v>
      </c>
      <c r="T56" s="132"/>
      <c r="U56" s="146">
        <v>0.67481662591686997</v>
      </c>
      <c r="V56" s="132"/>
      <c r="W56" s="146">
        <v>0.65617433414043602</v>
      </c>
      <c r="X56" s="179"/>
      <c r="Y56" s="146">
        <v>0.72527472527472503</v>
      </c>
      <c r="Z56" s="179"/>
      <c r="AA56" s="214">
        <v>0.72054794520547905</v>
      </c>
      <c r="AB56" s="210"/>
    </row>
    <row r="57" spans="1:29" s="10" customFormat="1" x14ac:dyDescent="0.25">
      <c r="A57" s="10" t="s">
        <v>186</v>
      </c>
      <c r="B57" s="65" t="s">
        <v>50</v>
      </c>
      <c r="C57" s="79">
        <v>0.37</v>
      </c>
      <c r="D57" s="80" t="s">
        <v>101</v>
      </c>
      <c r="E57" s="85">
        <v>0.38</v>
      </c>
      <c r="F57" s="86" t="s">
        <v>101</v>
      </c>
      <c r="G57" s="85">
        <v>0.36</v>
      </c>
      <c r="H57" s="87" t="s">
        <v>101</v>
      </c>
      <c r="I57" s="85">
        <v>0.44</v>
      </c>
      <c r="J57" s="87"/>
      <c r="K57" s="85">
        <v>0.54400000000000004</v>
      </c>
      <c r="L57" s="87"/>
      <c r="M57" s="85">
        <v>0.58699999999999997</v>
      </c>
      <c r="N57" s="87"/>
      <c r="O57" s="113">
        <v>0.63461538461538503</v>
      </c>
      <c r="P57" s="114"/>
      <c r="Q57" s="144">
        <v>0.52904238618524302</v>
      </c>
      <c r="R57" s="85"/>
      <c r="S57" s="144">
        <v>0.54788418708240505</v>
      </c>
      <c r="T57" s="130"/>
      <c r="U57" s="144">
        <v>0.51515151515151503</v>
      </c>
      <c r="V57" s="130"/>
      <c r="W57" s="144">
        <v>0.49364406779661002</v>
      </c>
      <c r="X57" s="179"/>
      <c r="Y57" s="144">
        <v>0.49500998003991997</v>
      </c>
      <c r="Z57" s="179"/>
      <c r="AA57" s="212">
        <v>0.55333333333333301</v>
      </c>
      <c r="AB57" s="208"/>
    </row>
    <row r="58" spans="1:29" s="10" customFormat="1" x14ac:dyDescent="0.25">
      <c r="A58" s="10" t="s">
        <v>187</v>
      </c>
      <c r="B58" s="65" t="s">
        <v>51</v>
      </c>
      <c r="C58" s="84">
        <v>0.63220439691027897</v>
      </c>
      <c r="D58" s="75"/>
      <c r="E58" s="88">
        <v>0.71499999999999997</v>
      </c>
      <c r="F58" s="89"/>
      <c r="G58" s="88">
        <v>0.63</v>
      </c>
      <c r="H58" s="90"/>
      <c r="I58" s="88">
        <v>0.65</v>
      </c>
      <c r="J58" s="90"/>
      <c r="K58" s="88">
        <v>0.75700000000000001</v>
      </c>
      <c r="L58" s="90"/>
      <c r="M58" s="88">
        <v>0.69599999999999995</v>
      </c>
      <c r="N58" s="90"/>
      <c r="O58" s="117">
        <v>0.69387755102040805</v>
      </c>
      <c r="P58" s="118"/>
      <c r="Q58" s="146">
        <v>0.64402173913043503</v>
      </c>
      <c r="R58" s="139"/>
      <c r="S58" s="146">
        <v>0.56557377049180302</v>
      </c>
      <c r="T58" s="132"/>
      <c r="U58" s="146">
        <v>0.61872909698996703</v>
      </c>
      <c r="V58" s="132"/>
      <c r="W58" s="146">
        <v>0.58620689655172398</v>
      </c>
      <c r="X58" s="179"/>
      <c r="Y58" s="146">
        <v>0.54941860465116299</v>
      </c>
      <c r="Z58" s="179"/>
      <c r="AA58" s="214">
        <v>0.56716417910447803</v>
      </c>
      <c r="AB58" s="210"/>
    </row>
    <row r="59" spans="1:29" s="10" customFormat="1" x14ac:dyDescent="0.25">
      <c r="A59" s="10" t="s">
        <v>188</v>
      </c>
      <c r="B59" s="65" t="s">
        <v>52</v>
      </c>
      <c r="C59" s="79">
        <v>0.28132992327365702</v>
      </c>
      <c r="D59" s="80"/>
      <c r="E59" s="85">
        <v>0.39200000000000002</v>
      </c>
      <c r="F59" s="86"/>
      <c r="G59" s="85">
        <v>0.50505050505050508</v>
      </c>
      <c r="H59" s="87"/>
      <c r="I59" s="85">
        <v>0.62</v>
      </c>
      <c r="J59" s="87"/>
      <c r="K59" s="85">
        <v>0.64700000000000002</v>
      </c>
      <c r="L59" s="87"/>
      <c r="M59" s="85">
        <v>0.67500000000000004</v>
      </c>
      <c r="N59" s="87"/>
      <c r="O59" s="113">
        <v>0.79629629629629595</v>
      </c>
      <c r="P59" s="114"/>
      <c r="Q59" s="144">
        <v>0.82608695652173902</v>
      </c>
      <c r="R59" s="85"/>
      <c r="S59" s="144">
        <v>0.69014084507042295</v>
      </c>
      <c r="T59" s="130"/>
      <c r="U59" s="144">
        <v>0.74590163934426201</v>
      </c>
      <c r="V59" s="130"/>
      <c r="W59" s="144">
        <v>0.69696969696969702</v>
      </c>
      <c r="X59" s="179"/>
      <c r="Y59" s="144">
        <v>0.75</v>
      </c>
      <c r="Z59" s="179"/>
      <c r="AA59" s="212">
        <v>0.66923076923076896</v>
      </c>
      <c r="AB59" s="208"/>
    </row>
    <row r="60" spans="1:29" s="10" customFormat="1" x14ac:dyDescent="0.25">
      <c r="A60" s="10" t="s">
        <v>189</v>
      </c>
      <c r="B60" s="65" t="s">
        <v>53</v>
      </c>
      <c r="C60" s="84">
        <v>0.78417266187050405</v>
      </c>
      <c r="D60" s="75"/>
      <c r="E60" s="88">
        <v>0.76100000000000001</v>
      </c>
      <c r="F60" s="89"/>
      <c r="G60" s="88">
        <v>0.83636363636363642</v>
      </c>
      <c r="H60" s="90"/>
      <c r="I60" s="88">
        <v>0.83</v>
      </c>
      <c r="J60" s="90"/>
      <c r="K60" s="88">
        <v>0.80800000000000005</v>
      </c>
      <c r="L60" s="90"/>
      <c r="M60" s="88">
        <v>0.74399999999999999</v>
      </c>
      <c r="N60" s="90"/>
      <c r="O60" s="117">
        <v>0.80813953488372103</v>
      </c>
      <c r="P60" s="118"/>
      <c r="Q60" s="146">
        <v>0.81666666666666698</v>
      </c>
      <c r="R60" s="139"/>
      <c r="S60" s="146">
        <v>0.708860759493671</v>
      </c>
      <c r="T60" s="132"/>
      <c r="U60" s="146">
        <v>0.734513274336283</v>
      </c>
      <c r="V60" s="132"/>
      <c r="W60" s="146">
        <v>0.61538461538461497</v>
      </c>
      <c r="X60" s="179"/>
      <c r="Y60" s="146">
        <v>0.65040650406504097</v>
      </c>
      <c r="Z60" s="179"/>
      <c r="AA60" s="214">
        <v>0.625</v>
      </c>
      <c r="AB60" s="210"/>
    </row>
    <row r="61" spans="1:29" s="10" customFormat="1" x14ac:dyDescent="0.25">
      <c r="A61" s="10" t="s">
        <v>190</v>
      </c>
      <c r="B61" s="65" t="s">
        <v>54</v>
      </c>
      <c r="C61" s="79">
        <v>0.71945405253809502</v>
      </c>
      <c r="D61" s="80"/>
      <c r="E61" s="85">
        <v>0.77</v>
      </c>
      <c r="F61" s="86"/>
      <c r="G61" s="85">
        <v>0.76434426229508201</v>
      </c>
      <c r="H61" s="87"/>
      <c r="I61" s="85">
        <v>0.8</v>
      </c>
      <c r="J61" s="87"/>
      <c r="K61" s="85">
        <v>0.71599999999999997</v>
      </c>
      <c r="L61" s="87"/>
      <c r="M61" s="85">
        <v>0.77100000000000002</v>
      </c>
      <c r="N61" s="87"/>
      <c r="O61" s="113">
        <v>0.80158730158730196</v>
      </c>
      <c r="P61" s="114"/>
      <c r="Q61" s="144">
        <v>0.81</v>
      </c>
      <c r="R61" s="85"/>
      <c r="S61" s="144">
        <v>0.79824561403508798</v>
      </c>
      <c r="T61" s="130"/>
      <c r="U61" s="144">
        <v>0.70905172413793105</v>
      </c>
      <c r="V61" s="130"/>
      <c r="W61" s="144">
        <v>0.75</v>
      </c>
      <c r="X61" s="179"/>
      <c r="Y61" s="144">
        <v>0.77846153846153798</v>
      </c>
      <c r="Z61" s="179"/>
      <c r="AA61" s="212">
        <v>0.74927113702623904</v>
      </c>
      <c r="AB61" s="208"/>
    </row>
    <row r="62" spans="1:29" s="10" customFormat="1" x14ac:dyDescent="0.25">
      <c r="A62" s="10" t="s">
        <v>191</v>
      </c>
      <c r="B62" s="65" t="s">
        <v>55</v>
      </c>
      <c r="C62" s="84">
        <v>0.81171548117154801</v>
      </c>
      <c r="D62" s="75"/>
      <c r="E62" s="88">
        <v>0.68300000000000005</v>
      </c>
      <c r="F62" s="89"/>
      <c r="G62" s="88">
        <v>0.78125000000000011</v>
      </c>
      <c r="H62" s="90"/>
      <c r="I62" s="88">
        <v>0.69</v>
      </c>
      <c r="J62" s="90"/>
      <c r="K62" s="88">
        <v>0.73599999999999999</v>
      </c>
      <c r="L62" s="90"/>
      <c r="M62" s="88">
        <v>0.78300000000000003</v>
      </c>
      <c r="N62" s="90"/>
      <c r="O62" s="117">
        <v>0.73015873015873001</v>
      </c>
      <c r="P62" s="118"/>
      <c r="Q62" s="146">
        <v>0.8</v>
      </c>
      <c r="R62" s="139"/>
      <c r="S62" s="146">
        <v>0.67889908256880704</v>
      </c>
      <c r="T62" s="132"/>
      <c r="U62" s="146">
        <v>0.67592592592592604</v>
      </c>
      <c r="V62" s="132"/>
      <c r="W62" s="146">
        <v>0.71212121212121204</v>
      </c>
      <c r="X62" s="179"/>
      <c r="Y62" s="146">
        <v>0.73248407643312097</v>
      </c>
      <c r="Z62" s="179"/>
      <c r="AA62" s="214">
        <v>0.71276595744680804</v>
      </c>
      <c r="AB62" s="210"/>
    </row>
    <row r="63" spans="1:29" s="10" customFormat="1" x14ac:dyDescent="0.25">
      <c r="A63" s="10" t="s">
        <v>192</v>
      </c>
      <c r="B63" s="65" t="s">
        <v>56</v>
      </c>
      <c r="C63" s="79">
        <v>0.54</v>
      </c>
      <c r="D63" s="80" t="s">
        <v>101</v>
      </c>
      <c r="E63" s="85">
        <v>0.59</v>
      </c>
      <c r="F63" s="86" t="s">
        <v>101</v>
      </c>
      <c r="G63" s="85">
        <v>0.66891891891891886</v>
      </c>
      <c r="H63" s="87"/>
      <c r="I63" s="85">
        <v>0.61</v>
      </c>
      <c r="J63" s="87"/>
      <c r="K63" s="85">
        <v>0.61599999999999999</v>
      </c>
      <c r="L63" s="87"/>
      <c r="M63" s="85">
        <v>0.70399999999999996</v>
      </c>
      <c r="N63" s="87"/>
      <c r="O63" s="113">
        <v>0.69126213592232999</v>
      </c>
      <c r="P63" s="114"/>
      <c r="Q63" s="144">
        <v>0.61736334405144699</v>
      </c>
      <c r="R63" s="85"/>
      <c r="S63" s="144">
        <v>0.63865546218487401</v>
      </c>
      <c r="T63" s="130"/>
      <c r="U63" s="144">
        <v>0.66863905325443795</v>
      </c>
      <c r="V63" s="130"/>
      <c r="W63" s="144">
        <v>0.64594594594594601</v>
      </c>
      <c r="X63" s="179"/>
      <c r="Y63" s="144">
        <v>0.65695792880258896</v>
      </c>
      <c r="Z63" s="179"/>
      <c r="AA63" s="212">
        <v>0.75956284153005504</v>
      </c>
      <c r="AB63" s="208"/>
    </row>
    <row r="64" spans="1:29" s="10" customFormat="1" x14ac:dyDescent="0.25">
      <c r="A64" s="10" t="s">
        <v>193</v>
      </c>
      <c r="B64" s="65" t="s">
        <v>57</v>
      </c>
      <c r="C64" s="84">
        <v>0.75</v>
      </c>
      <c r="D64" s="75"/>
      <c r="E64" s="88">
        <v>0.74399999999999999</v>
      </c>
      <c r="F64" s="89"/>
      <c r="G64" s="88">
        <v>0.74936386768447827</v>
      </c>
      <c r="H64" s="90"/>
      <c r="I64" s="88">
        <v>0.76</v>
      </c>
      <c r="J64" s="90"/>
      <c r="K64" s="88">
        <v>0.77800000000000002</v>
      </c>
      <c r="L64" s="90"/>
      <c r="M64" s="88">
        <v>0.76500000000000001</v>
      </c>
      <c r="N64" s="90"/>
      <c r="O64" s="117">
        <v>0.76036866359446997</v>
      </c>
      <c r="P64" s="118"/>
      <c r="Q64" s="146">
        <v>0.78984238178634003</v>
      </c>
      <c r="R64" s="139"/>
      <c r="S64" s="146">
        <v>0.75578947368421101</v>
      </c>
      <c r="T64" s="132"/>
      <c r="U64" s="146">
        <v>0.746928746928747</v>
      </c>
      <c r="V64" s="132"/>
      <c r="W64" s="146">
        <v>0.74311926605504597</v>
      </c>
      <c r="X64" s="179"/>
      <c r="Y64" s="146">
        <v>0.74528301886792403</v>
      </c>
      <c r="Z64" s="179"/>
      <c r="AA64" s="214">
        <v>0.84198113207547198</v>
      </c>
      <c r="AB64" s="210"/>
    </row>
    <row r="65" spans="1:28" s="10" customFormat="1" x14ac:dyDescent="0.25">
      <c r="A65" s="10" t="s">
        <v>194</v>
      </c>
      <c r="B65" s="65" t="s">
        <v>58</v>
      </c>
      <c r="C65" s="79">
        <v>0.22</v>
      </c>
      <c r="D65" s="80" t="s">
        <v>101</v>
      </c>
      <c r="E65" s="85">
        <v>0.57999999999999996</v>
      </c>
      <c r="F65" s="86" t="s">
        <v>101</v>
      </c>
      <c r="G65" s="85">
        <v>0.7</v>
      </c>
      <c r="H65" s="87" t="s">
        <v>101</v>
      </c>
      <c r="I65" s="85">
        <v>0.88</v>
      </c>
      <c r="J65" s="87"/>
      <c r="K65" s="85">
        <v>0.84899999999999998</v>
      </c>
      <c r="L65" s="87"/>
      <c r="M65" s="85">
        <v>0.82899999999999996</v>
      </c>
      <c r="N65" s="87"/>
      <c r="O65" s="113">
        <v>0.78888888888888897</v>
      </c>
      <c r="P65" s="114"/>
      <c r="Q65" s="144">
        <v>0.82456140350877205</v>
      </c>
      <c r="R65" s="85"/>
      <c r="S65" s="144">
        <v>0.79856115107913705</v>
      </c>
      <c r="T65" s="130"/>
      <c r="U65" s="144">
        <v>0.83908045977011503</v>
      </c>
      <c r="V65" s="130"/>
      <c r="W65" s="144">
        <v>0.82978723404255295</v>
      </c>
      <c r="X65" s="179"/>
      <c r="Y65" s="144">
        <v>0.84684684684684697</v>
      </c>
      <c r="Z65" s="179"/>
      <c r="AA65" s="212">
        <v>0.77678571428571397</v>
      </c>
      <c r="AB65" s="208"/>
    </row>
    <row r="66" spans="1:28" s="10" customFormat="1" x14ac:dyDescent="0.25">
      <c r="A66" s="10" t="s">
        <v>195</v>
      </c>
      <c r="B66" s="65" t="s">
        <v>59</v>
      </c>
      <c r="C66" s="84">
        <v>0.609732824427481</v>
      </c>
      <c r="D66" s="75"/>
      <c r="E66" s="88">
        <v>0.71799999999999997</v>
      </c>
      <c r="F66" s="89"/>
      <c r="G66" s="88">
        <v>0.74971941638608297</v>
      </c>
      <c r="H66" s="90"/>
      <c r="I66" s="88">
        <v>0.75</v>
      </c>
      <c r="J66" s="90"/>
      <c r="K66" s="88">
        <v>0.73299999999999998</v>
      </c>
      <c r="L66" s="90"/>
      <c r="M66" s="88">
        <v>0.71699999999999997</v>
      </c>
      <c r="N66" s="90"/>
      <c r="O66" s="117">
        <v>0.73114901256732501</v>
      </c>
      <c r="P66" s="118"/>
      <c r="Q66" s="146">
        <v>0.74494485294117696</v>
      </c>
      <c r="R66" s="139"/>
      <c r="S66" s="146">
        <v>0.71419714817111002</v>
      </c>
      <c r="T66" s="132"/>
      <c r="U66" s="146">
        <v>0.74</v>
      </c>
      <c r="V66" s="132"/>
      <c r="W66" s="146">
        <v>0.75063398140321203</v>
      </c>
      <c r="X66" s="179"/>
      <c r="Y66" s="146">
        <v>0.74</v>
      </c>
      <c r="Z66" s="179"/>
      <c r="AA66" s="214">
        <v>0.72013460459899103</v>
      </c>
      <c r="AB66" s="210"/>
    </row>
    <row r="67" spans="1:28" s="10" customFormat="1" x14ac:dyDescent="0.25">
      <c r="A67" s="10" t="s">
        <v>196</v>
      </c>
      <c r="B67" s="65" t="s">
        <v>60</v>
      </c>
      <c r="C67" s="79">
        <v>0.57268370607028696</v>
      </c>
      <c r="D67" s="80"/>
      <c r="E67" s="85">
        <v>0.628</v>
      </c>
      <c r="F67" s="86"/>
      <c r="G67" s="85">
        <v>0.71176470588235285</v>
      </c>
      <c r="H67" s="87"/>
      <c r="I67" s="85">
        <v>0.73</v>
      </c>
      <c r="J67" s="87"/>
      <c r="K67" s="85">
        <v>0.746</v>
      </c>
      <c r="L67" s="87"/>
      <c r="M67" s="85">
        <v>0.77700000000000002</v>
      </c>
      <c r="N67" s="87"/>
      <c r="O67" s="113">
        <v>0.82062146892655397</v>
      </c>
      <c r="P67" s="114"/>
      <c r="Q67" s="144">
        <v>0.78974358974359005</v>
      </c>
      <c r="R67" s="85"/>
      <c r="S67" s="144">
        <v>0.78929765886287595</v>
      </c>
      <c r="T67" s="130"/>
      <c r="U67" s="144">
        <v>0.83297644539614601</v>
      </c>
      <c r="V67" s="130"/>
      <c r="W67" s="144">
        <v>0.78428927680798</v>
      </c>
      <c r="X67" s="179"/>
      <c r="Y67" s="144">
        <v>0.79417122040072896</v>
      </c>
      <c r="Z67" s="179"/>
      <c r="AA67" s="212">
        <v>0.77508650519031097</v>
      </c>
      <c r="AB67" s="208"/>
    </row>
    <row r="68" spans="1:28" s="10" customFormat="1" x14ac:dyDescent="0.25">
      <c r="A68" s="10" t="s">
        <v>197</v>
      </c>
      <c r="B68" s="65" t="s">
        <v>61</v>
      </c>
      <c r="C68" s="84">
        <v>0.64600000000000002</v>
      </c>
      <c r="D68" s="75"/>
      <c r="E68" s="88">
        <v>0.86499999999999999</v>
      </c>
      <c r="F68" s="89"/>
      <c r="G68" s="88">
        <v>0.87500000000000011</v>
      </c>
      <c r="H68" s="90"/>
      <c r="I68" s="88">
        <v>0.8</v>
      </c>
      <c r="J68" s="90"/>
      <c r="K68" s="88">
        <v>0.79900000000000004</v>
      </c>
      <c r="L68" s="90"/>
      <c r="M68" s="88">
        <v>0.77</v>
      </c>
      <c r="N68" s="90"/>
      <c r="O68" s="117">
        <v>0.80102040816326503</v>
      </c>
      <c r="P68" s="118"/>
      <c r="Q68" s="146">
        <v>0.78698224852070997</v>
      </c>
      <c r="R68" s="139"/>
      <c r="S68" s="146">
        <v>0.82978723404255295</v>
      </c>
      <c r="T68" s="132"/>
      <c r="U68" s="146">
        <v>0.78294573643410803</v>
      </c>
      <c r="V68" s="132"/>
      <c r="W68" s="146">
        <v>0.67272727272727295</v>
      </c>
      <c r="X68" s="179"/>
      <c r="Y68" s="146">
        <v>0.74336283185840701</v>
      </c>
      <c r="Z68" s="179"/>
      <c r="AA68" s="214">
        <v>0.86624203821656098</v>
      </c>
      <c r="AB68" s="210"/>
    </row>
    <row r="69" spans="1:28" s="10" customFormat="1" x14ac:dyDescent="0.25">
      <c r="A69" s="10" t="s">
        <v>198</v>
      </c>
      <c r="B69" s="65" t="s">
        <v>62</v>
      </c>
      <c r="C69" s="79">
        <v>0.46</v>
      </c>
      <c r="D69" s="80"/>
      <c r="E69" s="85">
        <v>0.61399999999999999</v>
      </c>
      <c r="F69" s="86"/>
      <c r="G69" s="85">
        <v>0.67342582710779086</v>
      </c>
      <c r="H69" s="87"/>
      <c r="I69" s="85">
        <v>0.71</v>
      </c>
      <c r="J69" s="87"/>
      <c r="K69" s="85">
        <v>0.65500000000000003</v>
      </c>
      <c r="L69" s="87"/>
      <c r="M69" s="85">
        <v>0.64</v>
      </c>
      <c r="N69" s="87"/>
      <c r="O69" s="113">
        <v>0.62511715089034703</v>
      </c>
      <c r="P69" s="114"/>
      <c r="Q69" s="144">
        <v>0.63628239499553196</v>
      </c>
      <c r="R69" s="85"/>
      <c r="S69" s="144">
        <v>0.64856230031948903</v>
      </c>
      <c r="T69" s="130"/>
      <c r="U69" s="144">
        <v>0.60619803476946299</v>
      </c>
      <c r="V69" s="130"/>
      <c r="W69" s="144">
        <v>0.64</v>
      </c>
      <c r="X69" s="179"/>
      <c r="Y69" s="144">
        <v>0.59354838709677404</v>
      </c>
      <c r="Z69" s="179"/>
      <c r="AA69" s="212">
        <v>0.66666666666666696</v>
      </c>
      <c r="AB69" s="208"/>
    </row>
    <row r="70" spans="1:28" s="10" customFormat="1" x14ac:dyDescent="0.25">
      <c r="A70" s="10" t="s">
        <v>199</v>
      </c>
      <c r="B70" s="65" t="s">
        <v>63</v>
      </c>
      <c r="C70" s="84">
        <v>0.715029277813923</v>
      </c>
      <c r="D70" s="75"/>
      <c r="E70" s="88">
        <v>0.69199999999999995</v>
      </c>
      <c r="F70" s="89"/>
      <c r="G70" s="88">
        <v>0.65027322404371579</v>
      </c>
      <c r="H70" s="90"/>
      <c r="I70" s="88">
        <v>0.74</v>
      </c>
      <c r="J70" s="90"/>
      <c r="K70" s="88">
        <v>0.71299999999999997</v>
      </c>
      <c r="L70" s="90"/>
      <c r="M70" s="88">
        <v>0.70499999999999996</v>
      </c>
      <c r="N70" s="90"/>
      <c r="O70" s="117">
        <v>0.73401534526854195</v>
      </c>
      <c r="P70" s="118"/>
      <c r="Q70" s="146">
        <v>0.65028901734104105</v>
      </c>
      <c r="R70" s="139"/>
      <c r="S70" s="146">
        <v>0.73289902280130304</v>
      </c>
      <c r="T70" s="132"/>
      <c r="U70" s="146">
        <v>0.69113149847094801</v>
      </c>
      <c r="V70" s="132"/>
      <c r="W70" s="146">
        <v>0.713450292397661</v>
      </c>
      <c r="X70" s="179"/>
      <c r="Y70" s="146">
        <v>0.75062344139650905</v>
      </c>
      <c r="Z70" s="179"/>
      <c r="AA70" s="214">
        <v>0.64610389610389596</v>
      </c>
      <c r="AB70" s="210"/>
    </row>
    <row r="71" spans="1:28" s="10" customFormat="1" x14ac:dyDescent="0.25">
      <c r="A71" s="10" t="s">
        <v>200</v>
      </c>
      <c r="B71" s="65" t="s">
        <v>64</v>
      </c>
      <c r="C71" s="79">
        <v>0.46</v>
      </c>
      <c r="D71" s="80" t="s">
        <v>101</v>
      </c>
      <c r="E71" s="92">
        <v>0.54</v>
      </c>
      <c r="F71" s="93" t="s">
        <v>101</v>
      </c>
      <c r="G71" s="92">
        <v>0.56000000000000005</v>
      </c>
      <c r="H71" s="94" t="s">
        <v>101</v>
      </c>
      <c r="I71" s="92">
        <v>0.61</v>
      </c>
      <c r="J71" s="87"/>
      <c r="K71" s="92">
        <v>0.57999999999999996</v>
      </c>
      <c r="L71" s="87"/>
      <c r="M71" s="92">
        <v>0.53200000000000003</v>
      </c>
      <c r="N71" s="87"/>
      <c r="O71" s="115">
        <v>0.67647058823529405</v>
      </c>
      <c r="P71" s="116"/>
      <c r="Q71" s="145">
        <v>0.61212121212121196</v>
      </c>
      <c r="R71" s="92"/>
      <c r="S71" s="145">
        <v>0.66373239436619702</v>
      </c>
      <c r="T71" s="131"/>
      <c r="U71" s="145">
        <v>0.66819221967963405</v>
      </c>
      <c r="V71" s="131"/>
      <c r="W71" s="145">
        <v>0.69465648854961803</v>
      </c>
      <c r="X71" s="179"/>
      <c r="Y71" s="145">
        <v>0.59363295880149802</v>
      </c>
      <c r="Z71" s="179"/>
      <c r="AA71" s="213">
        <v>0.62255965292841697</v>
      </c>
      <c r="AB71" s="208"/>
    </row>
    <row r="72" spans="1:28" x14ac:dyDescent="0.25">
      <c r="A72" t="s">
        <v>201</v>
      </c>
      <c r="B72" s="65" t="s">
        <v>65</v>
      </c>
      <c r="C72" s="84">
        <v>0.59634551495016597</v>
      </c>
      <c r="D72" s="75"/>
      <c r="E72" s="76">
        <v>0.68700000000000006</v>
      </c>
      <c r="F72" s="77"/>
      <c r="G72" s="76">
        <v>0.66246056782334373</v>
      </c>
      <c r="H72" s="78"/>
      <c r="I72" s="76">
        <v>0.59</v>
      </c>
      <c r="J72" s="78"/>
      <c r="K72" s="76">
        <v>0.68799999999999994</v>
      </c>
      <c r="L72" s="78"/>
      <c r="M72" s="76">
        <v>0.68899999999999995</v>
      </c>
      <c r="N72" s="78"/>
      <c r="O72" s="111">
        <v>0.52836879432624095</v>
      </c>
      <c r="P72" s="112"/>
      <c r="Q72" s="143">
        <v>0.54063604240282703</v>
      </c>
      <c r="R72" s="138"/>
      <c r="S72" s="143">
        <v>0.52036199095022595</v>
      </c>
      <c r="T72" s="129"/>
      <c r="U72" s="143">
        <v>0.52293577981651396</v>
      </c>
      <c r="V72" s="129"/>
      <c r="W72" s="143">
        <v>0.56000000000000005</v>
      </c>
      <c r="X72" s="179"/>
      <c r="Y72" s="143">
        <v>0.55144032921810704</v>
      </c>
      <c r="Z72" s="179"/>
      <c r="AA72" s="211">
        <v>0.57534246575342496</v>
      </c>
      <c r="AB72" s="210"/>
    </row>
    <row r="73" spans="1:28" x14ac:dyDescent="0.25">
      <c r="A73" t="s">
        <v>202</v>
      </c>
      <c r="B73" s="65" t="s">
        <v>66</v>
      </c>
      <c r="C73" s="79">
        <v>0.39</v>
      </c>
      <c r="D73" s="80"/>
      <c r="E73" s="81">
        <v>0.317</v>
      </c>
      <c r="F73" s="82"/>
      <c r="G73" s="81">
        <v>0.38</v>
      </c>
      <c r="H73" s="83"/>
      <c r="I73" s="81">
        <v>0.47</v>
      </c>
      <c r="J73" s="83"/>
      <c r="K73" s="81">
        <v>0.57199999999999995</v>
      </c>
      <c r="L73" s="83"/>
      <c r="M73" s="81">
        <v>0.59199999999999997</v>
      </c>
      <c r="N73" s="83"/>
      <c r="O73" s="109">
        <v>0.59813084112149495</v>
      </c>
      <c r="P73" s="110"/>
      <c r="Q73" s="142">
        <v>0.62040816326530601</v>
      </c>
      <c r="R73" s="81"/>
      <c r="S73" s="142">
        <v>0.65737051792828705</v>
      </c>
      <c r="T73" s="128"/>
      <c r="U73" s="142">
        <v>0.64122137404580104</v>
      </c>
      <c r="V73" s="128"/>
      <c r="W73" s="142">
        <v>0.63370473537604499</v>
      </c>
      <c r="X73" s="179"/>
      <c r="Y73" s="142">
        <v>0.69190140845070403</v>
      </c>
      <c r="Z73" s="179"/>
      <c r="AA73" s="209">
        <v>0.63</v>
      </c>
      <c r="AB73" s="208"/>
    </row>
    <row r="74" spans="1:28" x14ac:dyDescent="0.25">
      <c r="A74" t="s">
        <v>203</v>
      </c>
      <c r="B74" s="65" t="s">
        <v>67</v>
      </c>
      <c r="C74" s="84">
        <v>0.53531914893617005</v>
      </c>
      <c r="D74" s="75"/>
      <c r="E74" s="76">
        <v>0.58599999999999997</v>
      </c>
      <c r="F74" s="77"/>
      <c r="G74" s="76">
        <v>0.62608695652173918</v>
      </c>
      <c r="H74" s="78"/>
      <c r="I74" s="76">
        <v>0.49</v>
      </c>
      <c r="J74" s="78"/>
      <c r="K74" s="76">
        <v>0.56299999999999994</v>
      </c>
      <c r="L74" s="78"/>
      <c r="M74" s="76">
        <v>0.52400000000000002</v>
      </c>
      <c r="N74" s="78"/>
      <c r="O74" s="166" t="s">
        <v>262</v>
      </c>
      <c r="P74" s="112"/>
      <c r="Q74" s="167" t="s">
        <v>262</v>
      </c>
      <c r="R74" s="138"/>
      <c r="S74" s="167" t="s">
        <v>262</v>
      </c>
      <c r="T74" s="129"/>
      <c r="U74" s="167" t="s">
        <v>262</v>
      </c>
      <c r="V74" s="129"/>
      <c r="W74" s="167" t="s">
        <v>262</v>
      </c>
      <c r="X74" s="179"/>
      <c r="Y74" s="167" t="s">
        <v>262</v>
      </c>
      <c r="Z74" s="179"/>
      <c r="AA74" s="227" t="s">
        <v>262</v>
      </c>
      <c r="AB74" s="210"/>
    </row>
    <row r="75" spans="1:28" x14ac:dyDescent="0.25">
      <c r="A75" t="s">
        <v>204</v>
      </c>
      <c r="B75" s="65" t="s">
        <v>68</v>
      </c>
      <c r="C75" s="79">
        <v>0.62</v>
      </c>
      <c r="D75" s="80"/>
      <c r="E75" s="81">
        <v>0.68400000000000005</v>
      </c>
      <c r="F75" s="82"/>
      <c r="G75" s="81">
        <v>0.69033232628398788</v>
      </c>
      <c r="H75" s="83"/>
      <c r="I75" s="81">
        <v>0.69</v>
      </c>
      <c r="J75" s="83"/>
      <c r="K75" s="81">
        <v>0.71699999999999997</v>
      </c>
      <c r="L75" s="83"/>
      <c r="M75" s="81">
        <v>0.71299999999999997</v>
      </c>
      <c r="N75" s="83"/>
      <c r="O75" s="168" t="s">
        <v>262</v>
      </c>
      <c r="P75" s="110"/>
      <c r="Q75" s="169" t="s">
        <v>262</v>
      </c>
      <c r="R75" s="81"/>
      <c r="S75" s="169" t="s">
        <v>262</v>
      </c>
      <c r="T75" s="128"/>
      <c r="U75" s="169" t="s">
        <v>262</v>
      </c>
      <c r="V75" s="128"/>
      <c r="W75" s="169" t="s">
        <v>262</v>
      </c>
      <c r="X75" s="179"/>
      <c r="Y75" s="169" t="s">
        <v>262</v>
      </c>
      <c r="Z75" s="179"/>
      <c r="AA75" s="228" t="s">
        <v>262</v>
      </c>
      <c r="AB75" s="208"/>
    </row>
    <row r="76" spans="1:28" s="37" customFormat="1" ht="25.5" x14ac:dyDescent="0.2">
      <c r="B76" s="154" t="s">
        <v>261</v>
      </c>
      <c r="C76" s="155" t="s">
        <v>262</v>
      </c>
      <c r="D76" s="65"/>
      <c r="E76" s="156" t="s">
        <v>262</v>
      </c>
      <c r="F76" s="157"/>
      <c r="G76" s="156" t="s">
        <v>262</v>
      </c>
      <c r="H76" s="158"/>
      <c r="I76" s="156" t="s">
        <v>262</v>
      </c>
      <c r="J76" s="158"/>
      <c r="K76" s="156" t="s">
        <v>262</v>
      </c>
      <c r="L76" s="158"/>
      <c r="M76" s="161" t="s">
        <v>262</v>
      </c>
      <c r="N76" s="158"/>
      <c r="O76" s="159">
        <v>0.62</v>
      </c>
      <c r="P76" s="160"/>
      <c r="Q76" s="148">
        <v>0.57999999999999996</v>
      </c>
      <c r="R76" s="96"/>
      <c r="S76" s="167">
        <v>0.61</v>
      </c>
      <c r="T76" s="129"/>
      <c r="U76" s="148">
        <v>0.59</v>
      </c>
      <c r="V76" s="134"/>
      <c r="W76" s="148">
        <v>0.56000000000000005</v>
      </c>
      <c r="X76" s="179"/>
      <c r="Y76" s="148">
        <v>0.54</v>
      </c>
      <c r="Z76" s="179"/>
      <c r="AA76" s="217">
        <v>0.51</v>
      </c>
      <c r="AB76" s="210"/>
    </row>
    <row r="77" spans="1:28" x14ac:dyDescent="0.25">
      <c r="A77" t="s">
        <v>205</v>
      </c>
      <c r="B77" s="65" t="s">
        <v>69</v>
      </c>
      <c r="C77" s="111">
        <v>0.54011681524746402</v>
      </c>
      <c r="D77" s="112"/>
      <c r="E77" s="111">
        <v>0.56699999999999995</v>
      </c>
      <c r="F77" s="112"/>
      <c r="G77" s="111">
        <v>0.54941634241245141</v>
      </c>
      <c r="H77" s="112"/>
      <c r="I77" s="111">
        <v>0.59</v>
      </c>
      <c r="J77" s="112"/>
      <c r="K77" s="111">
        <v>0.60199999999999998</v>
      </c>
      <c r="L77" s="112"/>
      <c r="M77" s="111">
        <v>0.55000000000000004</v>
      </c>
      <c r="N77" s="112"/>
      <c r="O77" s="111">
        <v>0.65842490842490797</v>
      </c>
      <c r="P77" s="112"/>
      <c r="Q77" s="143">
        <v>0.66197183098591605</v>
      </c>
      <c r="R77" s="138"/>
      <c r="S77" s="143">
        <v>0.665116279069767</v>
      </c>
      <c r="T77" s="129"/>
      <c r="U77" s="143">
        <v>0.67494089834515403</v>
      </c>
      <c r="V77" s="129"/>
      <c r="W77" s="143">
        <v>0.647900763358779</v>
      </c>
      <c r="X77" s="179"/>
      <c r="Y77" s="143">
        <v>0.69331872946330797</v>
      </c>
      <c r="Z77" s="179"/>
      <c r="AA77" s="218">
        <v>0.670241286863271</v>
      </c>
      <c r="AB77" s="208"/>
    </row>
    <row r="78" spans="1:28" s="37" customFormat="1" ht="15.75" customHeight="1" x14ac:dyDescent="0.2">
      <c r="A78" s="37" t="s">
        <v>206</v>
      </c>
      <c r="B78" s="65" t="s">
        <v>70</v>
      </c>
      <c r="C78" s="120" t="s">
        <v>105</v>
      </c>
      <c r="D78" s="121"/>
      <c r="E78" s="120">
        <v>0.40699999999999997</v>
      </c>
      <c r="F78" s="121"/>
      <c r="G78" s="120">
        <v>0.41777777777777769</v>
      </c>
      <c r="H78" s="121"/>
      <c r="I78" s="120">
        <v>0.35</v>
      </c>
      <c r="J78" s="121"/>
      <c r="K78" s="120">
        <v>0.41199999999999998</v>
      </c>
      <c r="L78" s="121"/>
      <c r="M78" s="120">
        <v>0.35</v>
      </c>
      <c r="N78" s="121"/>
      <c r="O78" s="120">
        <v>0.398809523809524</v>
      </c>
      <c r="P78" s="121"/>
      <c r="Q78" s="148">
        <v>0.41201716738197403</v>
      </c>
      <c r="R78" s="96"/>
      <c r="S78" s="148">
        <v>0.37696335078533999</v>
      </c>
      <c r="T78" s="134"/>
      <c r="U78" s="148">
        <v>0.42948717948717902</v>
      </c>
      <c r="V78" s="134"/>
      <c r="W78" s="148">
        <v>0.35384615384615398</v>
      </c>
      <c r="X78" s="179"/>
      <c r="Y78" s="148">
        <v>0.43153526970954398</v>
      </c>
      <c r="Z78" s="179"/>
      <c r="AA78" s="217">
        <v>0.34868421052631599</v>
      </c>
      <c r="AB78" s="210"/>
    </row>
    <row r="79" spans="1:28" x14ac:dyDescent="0.25">
      <c r="A79" t="s">
        <v>207</v>
      </c>
      <c r="B79" s="65" t="s">
        <v>71</v>
      </c>
      <c r="C79" s="111">
        <v>0.72727272727272696</v>
      </c>
      <c r="D79" s="112"/>
      <c r="E79" s="111">
        <v>0.79700000000000004</v>
      </c>
      <c r="F79" s="112"/>
      <c r="G79" s="111">
        <v>0.82903225806451619</v>
      </c>
      <c r="H79" s="112"/>
      <c r="I79" s="111">
        <v>0.75</v>
      </c>
      <c r="J79" s="112"/>
      <c r="K79" s="111">
        <v>0.629</v>
      </c>
      <c r="L79" s="112"/>
      <c r="M79" s="111">
        <v>0.71899999999999997</v>
      </c>
      <c r="N79" s="112"/>
      <c r="O79" s="111">
        <v>0.73333333333333295</v>
      </c>
      <c r="P79" s="112"/>
      <c r="Q79" s="143">
        <v>0.73743016759776503</v>
      </c>
      <c r="R79" s="138"/>
      <c r="S79" s="143">
        <v>0.73643410852713198</v>
      </c>
      <c r="T79" s="129"/>
      <c r="U79" s="143">
        <v>0.64361702127659604</v>
      </c>
      <c r="V79" s="129"/>
      <c r="W79" s="143">
        <v>0.63372093023255804</v>
      </c>
      <c r="X79" s="179"/>
      <c r="Y79" s="143">
        <v>0.71527777777777801</v>
      </c>
      <c r="Z79" s="179"/>
      <c r="AA79" s="218">
        <v>0.66393442622950805</v>
      </c>
      <c r="AB79" s="208"/>
    </row>
    <row r="80" spans="1:28" x14ac:dyDescent="0.25">
      <c r="A80" t="s">
        <v>208</v>
      </c>
      <c r="B80" s="65" t="s">
        <v>72</v>
      </c>
      <c r="C80" s="109">
        <v>0.29259259259259301</v>
      </c>
      <c r="D80" s="110"/>
      <c r="E80" s="109">
        <v>0.41799999999999998</v>
      </c>
      <c r="F80" s="110"/>
      <c r="G80" s="109">
        <v>0.43195266272189348</v>
      </c>
      <c r="H80" s="110"/>
      <c r="I80" s="109">
        <v>0.44</v>
      </c>
      <c r="J80" s="110"/>
      <c r="K80" s="109">
        <v>0.44600000000000001</v>
      </c>
      <c r="L80" s="110"/>
      <c r="M80" s="109">
        <v>0.46600000000000003</v>
      </c>
      <c r="N80" s="110"/>
      <c r="O80" s="109">
        <v>0.43526785714285698</v>
      </c>
      <c r="P80" s="110"/>
      <c r="Q80" s="142">
        <v>0.35924932975871299</v>
      </c>
      <c r="R80" s="81"/>
      <c r="S80" s="142">
        <v>0.42765273311897101</v>
      </c>
      <c r="T80" s="128"/>
      <c r="U80" s="142">
        <v>0.51522842639593902</v>
      </c>
      <c r="V80" s="128"/>
      <c r="W80" s="142">
        <v>0.44329896907216498</v>
      </c>
      <c r="X80" s="179"/>
      <c r="Y80" s="142">
        <v>0.46625766871165603</v>
      </c>
      <c r="Z80" s="179"/>
      <c r="AA80" s="219">
        <v>0.61052631578947403</v>
      </c>
      <c r="AB80" s="210"/>
    </row>
    <row r="81" spans="1:29" x14ac:dyDescent="0.25">
      <c r="A81" t="s">
        <v>209</v>
      </c>
      <c r="B81" s="65" t="s">
        <v>73</v>
      </c>
      <c r="C81" s="111">
        <v>0.40638606676342498</v>
      </c>
      <c r="D81" s="112"/>
      <c r="E81" s="111">
        <v>0.39200000000000002</v>
      </c>
      <c r="F81" s="112"/>
      <c r="G81" s="111">
        <v>0.30978260869565216</v>
      </c>
      <c r="H81" s="112"/>
      <c r="I81" s="111">
        <v>0.31</v>
      </c>
      <c r="J81" s="112"/>
      <c r="K81" s="111">
        <v>0.45800000000000002</v>
      </c>
      <c r="L81" s="112"/>
      <c r="M81" s="111">
        <v>0.52100000000000002</v>
      </c>
      <c r="N81" s="112"/>
      <c r="O81" s="111">
        <v>0.56794425087108003</v>
      </c>
      <c r="P81" s="112"/>
      <c r="Q81" s="143">
        <v>0.64124293785310704</v>
      </c>
      <c r="R81" s="138"/>
      <c r="S81" s="143">
        <v>0.65635738831615098</v>
      </c>
      <c r="T81" s="129"/>
      <c r="U81" s="143">
        <v>0.53412462908011904</v>
      </c>
      <c r="V81" s="129"/>
      <c r="W81" s="143">
        <v>0.55219780219780201</v>
      </c>
      <c r="X81" s="179"/>
      <c r="Y81" s="143">
        <v>0.59813084112149495</v>
      </c>
      <c r="Z81" s="179"/>
      <c r="AA81" s="218">
        <v>0.65492957746478897</v>
      </c>
      <c r="AB81" s="208"/>
    </row>
    <row r="82" spans="1:29" x14ac:dyDescent="0.25">
      <c r="A82" t="s">
        <v>210</v>
      </c>
      <c r="B82" s="65" t="s">
        <v>74</v>
      </c>
      <c r="C82" s="109">
        <v>0.77707006369426801</v>
      </c>
      <c r="D82" s="110"/>
      <c r="E82" s="109">
        <v>0.748</v>
      </c>
      <c r="F82" s="110"/>
      <c r="G82" s="109">
        <v>0.81003584229390679</v>
      </c>
      <c r="H82" s="110"/>
      <c r="I82" s="109">
        <v>0.76</v>
      </c>
      <c r="J82" s="110"/>
      <c r="K82" s="109">
        <v>0.77700000000000002</v>
      </c>
      <c r="L82" s="110"/>
      <c r="M82" s="109">
        <v>0.79900000000000004</v>
      </c>
      <c r="N82" s="110"/>
      <c r="O82" s="109">
        <v>0.80444444444444396</v>
      </c>
      <c r="P82" s="110"/>
      <c r="Q82" s="142">
        <v>0.86274509803921595</v>
      </c>
      <c r="R82" s="81"/>
      <c r="S82" s="142">
        <v>0.84186046511627899</v>
      </c>
      <c r="T82" s="128"/>
      <c r="U82" s="142">
        <v>0.84051724137931005</v>
      </c>
      <c r="V82" s="128"/>
      <c r="W82" s="142">
        <v>0.85</v>
      </c>
      <c r="X82" s="179"/>
      <c r="Y82" s="142">
        <v>0.79512195121951201</v>
      </c>
      <c r="Z82" s="179"/>
      <c r="AA82" s="219">
        <v>0.814569536423841</v>
      </c>
      <c r="AB82" s="210"/>
    </row>
    <row r="83" spans="1:29" x14ac:dyDescent="0.25">
      <c r="A83" t="s">
        <v>211</v>
      </c>
      <c r="B83" s="65" t="s">
        <v>75</v>
      </c>
      <c r="C83" s="111">
        <v>0.70192307692307698</v>
      </c>
      <c r="D83" s="112"/>
      <c r="E83" s="111">
        <v>0.63300000000000001</v>
      </c>
      <c r="F83" s="112"/>
      <c r="G83" s="111">
        <v>0.72941176470588232</v>
      </c>
      <c r="H83" s="112"/>
      <c r="I83" s="111">
        <v>0.74</v>
      </c>
      <c r="J83" s="112"/>
      <c r="K83" s="111">
        <v>0.71799999999999997</v>
      </c>
      <c r="L83" s="112"/>
      <c r="M83" s="111">
        <v>0.70199999999999996</v>
      </c>
      <c r="N83" s="112"/>
      <c r="O83" s="111">
        <v>0.71794871794871795</v>
      </c>
      <c r="P83" s="112"/>
      <c r="Q83" s="143">
        <v>0.72834645669291298</v>
      </c>
      <c r="R83" s="138"/>
      <c r="S83" s="143">
        <v>0.66249999999999998</v>
      </c>
      <c r="T83" s="129"/>
      <c r="U83" s="143">
        <v>0.68888888888888899</v>
      </c>
      <c r="V83" s="129"/>
      <c r="W83" s="143">
        <v>0.77</v>
      </c>
      <c r="X83" s="179"/>
      <c r="Y83" s="143">
        <v>0.76095617529880499</v>
      </c>
      <c r="Z83" s="179"/>
      <c r="AA83" s="218">
        <v>0.75778546712802797</v>
      </c>
      <c r="AB83" s="208"/>
    </row>
    <row r="84" spans="1:29" x14ac:dyDescent="0.25">
      <c r="A84" t="s">
        <v>212</v>
      </c>
      <c r="B84" s="65" t="s">
        <v>76</v>
      </c>
      <c r="C84" s="109">
        <v>0.19</v>
      </c>
      <c r="D84" s="110"/>
      <c r="E84" s="109">
        <v>0.29899999999999999</v>
      </c>
      <c r="F84" s="110"/>
      <c r="G84" s="109">
        <v>0.39092728485657102</v>
      </c>
      <c r="H84" s="110"/>
      <c r="I84" s="109">
        <v>0.46</v>
      </c>
      <c r="J84" s="110"/>
      <c r="K84" s="109">
        <v>0.47799999999999998</v>
      </c>
      <c r="L84" s="110"/>
      <c r="M84" s="109">
        <v>0.48899999999999999</v>
      </c>
      <c r="N84" s="110"/>
      <c r="O84" s="109">
        <v>0.60484286450283398</v>
      </c>
      <c r="P84" s="110"/>
      <c r="Q84" s="142">
        <v>0.67411167512690395</v>
      </c>
      <c r="R84" s="81"/>
      <c r="S84" s="142">
        <v>0.70662905500705198</v>
      </c>
      <c r="T84" s="128"/>
      <c r="U84" s="142">
        <v>0.71843317972350196</v>
      </c>
      <c r="V84" s="128"/>
      <c r="W84" s="142">
        <v>0.72286821705426296</v>
      </c>
      <c r="X84" s="179"/>
      <c r="Y84" s="142">
        <v>0.74969770253929902</v>
      </c>
      <c r="Z84" s="179"/>
      <c r="AA84" s="219">
        <v>0.73850197109066995</v>
      </c>
      <c r="AB84" s="210"/>
    </row>
    <row r="85" spans="1:29" x14ac:dyDescent="0.25">
      <c r="A85" t="s">
        <v>213</v>
      </c>
      <c r="B85" s="65" t="s">
        <v>77</v>
      </c>
      <c r="C85" s="111">
        <v>0.426893479141353</v>
      </c>
      <c r="D85" s="112"/>
      <c r="E85" s="111">
        <v>0.58699999999999997</v>
      </c>
      <c r="F85" s="112"/>
      <c r="G85" s="111">
        <v>0.60548172757475083</v>
      </c>
      <c r="H85" s="112"/>
      <c r="I85" s="111">
        <v>0.6</v>
      </c>
      <c r="J85" s="112"/>
      <c r="K85" s="111">
        <v>0.56499999999999995</v>
      </c>
      <c r="L85" s="112"/>
      <c r="M85" s="111">
        <v>0.52600000000000002</v>
      </c>
      <c r="N85" s="112"/>
      <c r="O85" s="111">
        <v>0.60486048604860498</v>
      </c>
      <c r="P85" s="112"/>
      <c r="Q85" s="143">
        <v>0.56193895870736099</v>
      </c>
      <c r="R85" s="138"/>
      <c r="S85" s="143">
        <v>0.56996587030716706</v>
      </c>
      <c r="T85" s="129"/>
      <c r="U85" s="143">
        <v>0.61538461538461497</v>
      </c>
      <c r="V85" s="129"/>
      <c r="W85" s="143">
        <v>0.637119113573407</v>
      </c>
      <c r="X85" s="179"/>
      <c r="Y85" s="143">
        <v>0.71864406779661005</v>
      </c>
      <c r="Z85" s="179"/>
      <c r="AA85" s="218">
        <v>0.73309178743961401</v>
      </c>
      <c r="AB85" s="208"/>
    </row>
    <row r="86" spans="1:29" x14ac:dyDescent="0.25">
      <c r="A86" t="s">
        <v>214</v>
      </c>
      <c r="B86" s="65" t="s">
        <v>78</v>
      </c>
      <c r="C86" s="109">
        <v>0.679497250589159</v>
      </c>
      <c r="D86" s="110"/>
      <c r="E86" s="109">
        <v>0.63700000000000001</v>
      </c>
      <c r="F86" s="110"/>
      <c r="G86" s="109">
        <v>0.63315696649029984</v>
      </c>
      <c r="H86" s="110"/>
      <c r="I86" s="109">
        <v>0.7</v>
      </c>
      <c r="J86" s="110"/>
      <c r="K86" s="109">
        <v>0.71399999999999997</v>
      </c>
      <c r="L86" s="110"/>
      <c r="M86" s="109">
        <v>0.68100000000000005</v>
      </c>
      <c r="N86" s="110"/>
      <c r="O86" s="109">
        <v>0.70838252656434497</v>
      </c>
      <c r="P86" s="110"/>
      <c r="Q86" s="142">
        <v>0.71246006389776395</v>
      </c>
      <c r="R86" s="81"/>
      <c r="S86" s="142">
        <v>0.61785216178521596</v>
      </c>
      <c r="T86" s="128"/>
      <c r="U86" s="142">
        <v>0.5</v>
      </c>
      <c r="V86" s="128"/>
      <c r="W86" s="142">
        <v>0.31</v>
      </c>
      <c r="X86" s="179"/>
      <c r="Y86" s="142">
        <v>0.62</v>
      </c>
      <c r="Z86" s="179"/>
      <c r="AA86" s="219">
        <v>0.62</v>
      </c>
      <c r="AB86" s="210"/>
      <c r="AC86" s="293"/>
    </row>
    <row r="87" spans="1:29" x14ac:dyDescent="0.25">
      <c r="A87" t="s">
        <v>215</v>
      </c>
      <c r="B87" s="65" t="s">
        <v>79</v>
      </c>
      <c r="C87" s="111">
        <v>0.43066227588730299</v>
      </c>
      <c r="D87" s="112"/>
      <c r="E87" s="111">
        <v>0.47699999999999998</v>
      </c>
      <c r="F87" s="112"/>
      <c r="G87" s="111">
        <v>0.50773558368495075</v>
      </c>
      <c r="H87" s="112"/>
      <c r="I87" s="111">
        <v>0.55000000000000004</v>
      </c>
      <c r="J87" s="112"/>
      <c r="K87" s="111">
        <v>0.55300000000000005</v>
      </c>
      <c r="L87" s="112"/>
      <c r="M87" s="111">
        <v>0.55600000000000005</v>
      </c>
      <c r="N87" s="112"/>
      <c r="O87" s="111">
        <v>0.59237536656891498</v>
      </c>
      <c r="P87" s="112"/>
      <c r="Q87" s="143">
        <v>0.55447154471544702</v>
      </c>
      <c r="R87" s="138"/>
      <c r="S87" s="143">
        <v>0.61734693877550995</v>
      </c>
      <c r="T87" s="129"/>
      <c r="U87" s="143">
        <v>0.52863436123347995</v>
      </c>
      <c r="V87" s="129"/>
      <c r="W87" s="143">
        <v>0.56999999999999995</v>
      </c>
      <c r="X87" s="179"/>
      <c r="Y87" s="143">
        <v>0.6</v>
      </c>
      <c r="Z87" s="179"/>
      <c r="AA87" s="218">
        <v>0.57540983606557405</v>
      </c>
      <c r="AB87" s="208"/>
    </row>
    <row r="88" spans="1:29" x14ac:dyDescent="0.25">
      <c r="A88" t="s">
        <v>216</v>
      </c>
      <c r="B88" s="65" t="s">
        <v>80</v>
      </c>
      <c r="C88" s="109">
        <v>0.50581395348837199</v>
      </c>
      <c r="D88" s="110"/>
      <c r="E88" s="109">
        <v>0.67700000000000005</v>
      </c>
      <c r="F88" s="110"/>
      <c r="G88" s="109">
        <v>0.74763406940063093</v>
      </c>
      <c r="H88" s="110"/>
      <c r="I88" s="109">
        <v>0.77</v>
      </c>
      <c r="J88" s="110"/>
      <c r="K88" s="109">
        <v>0.69599999999999995</v>
      </c>
      <c r="L88" s="110"/>
      <c r="M88" s="109">
        <v>0.72299999999999998</v>
      </c>
      <c r="N88" s="110"/>
      <c r="O88" s="109">
        <v>0.58146067415730296</v>
      </c>
      <c r="P88" s="110"/>
      <c r="Q88" s="142">
        <v>0.55731225296442699</v>
      </c>
      <c r="R88" s="81"/>
      <c r="S88" s="142">
        <v>0.676056338028169</v>
      </c>
      <c r="T88" s="128"/>
      <c r="U88" s="142">
        <v>0.668016194331984</v>
      </c>
      <c r="V88" s="128"/>
      <c r="W88" s="142">
        <v>0.75111111111111095</v>
      </c>
      <c r="X88" s="179"/>
      <c r="Y88" s="142">
        <v>0.71830985915492995</v>
      </c>
      <c r="Z88" s="179"/>
      <c r="AA88" s="219">
        <v>0.713450292397661</v>
      </c>
      <c r="AB88" s="210"/>
    </row>
    <row r="89" spans="1:29" x14ac:dyDescent="0.25">
      <c r="A89" t="s">
        <v>217</v>
      </c>
      <c r="B89" s="65" t="s">
        <v>81</v>
      </c>
      <c r="C89" s="111">
        <v>0.73595073133179401</v>
      </c>
      <c r="D89" s="112"/>
      <c r="E89" s="111">
        <v>0.82799999999999996</v>
      </c>
      <c r="F89" s="112"/>
      <c r="G89" s="111">
        <v>0.81802721088435382</v>
      </c>
      <c r="H89" s="112"/>
      <c r="I89" s="111">
        <v>0.83</v>
      </c>
      <c r="J89" s="112"/>
      <c r="K89" s="111">
        <v>0.83199999999999996</v>
      </c>
      <c r="L89" s="112"/>
      <c r="M89" s="111">
        <v>0.80900000000000005</v>
      </c>
      <c r="N89" s="112"/>
      <c r="O89" s="111">
        <v>0.85447761194029903</v>
      </c>
      <c r="P89" s="112"/>
      <c r="Q89" s="143">
        <v>0.83816013628620101</v>
      </c>
      <c r="R89" s="138"/>
      <c r="S89" s="143">
        <v>0.78348214285714302</v>
      </c>
      <c r="T89" s="129"/>
      <c r="U89" s="143">
        <v>0.79584775086505199</v>
      </c>
      <c r="V89" s="129"/>
      <c r="W89" s="143">
        <v>0.83233532934131704</v>
      </c>
      <c r="X89" s="179"/>
      <c r="Y89" s="143">
        <v>0.84310018903591699</v>
      </c>
      <c r="Z89" s="179"/>
      <c r="AA89" s="218">
        <v>0.76</v>
      </c>
      <c r="AB89" s="208"/>
    </row>
    <row r="90" spans="1:29" x14ac:dyDescent="0.25">
      <c r="A90" t="s">
        <v>218</v>
      </c>
      <c r="B90" s="65" t="s">
        <v>82</v>
      </c>
      <c r="C90" s="109">
        <v>0.32087227414330199</v>
      </c>
      <c r="D90" s="110"/>
      <c r="E90" s="109">
        <v>0.26100000000000001</v>
      </c>
      <c r="F90" s="110"/>
      <c r="G90" s="109">
        <v>0.27516778523489932</v>
      </c>
      <c r="H90" s="110"/>
      <c r="I90" s="109">
        <v>0.2</v>
      </c>
      <c r="J90" s="110"/>
      <c r="K90" s="109">
        <v>0.29199999999999998</v>
      </c>
      <c r="L90" s="110"/>
      <c r="M90" s="109">
        <v>0.57099999999999995</v>
      </c>
      <c r="N90" s="110"/>
      <c r="O90" s="109">
        <v>0.62553191489361704</v>
      </c>
      <c r="P90" s="110"/>
      <c r="Q90" s="142">
        <v>0.63297872340425498</v>
      </c>
      <c r="R90" s="81"/>
      <c r="S90" s="142">
        <v>0.57746478873239404</v>
      </c>
      <c r="T90" s="128"/>
      <c r="U90" s="142">
        <v>0.46586345381526101</v>
      </c>
      <c r="V90" s="128"/>
      <c r="W90" s="142">
        <v>0.59782608695652195</v>
      </c>
      <c r="X90" s="179"/>
      <c r="Y90" s="142">
        <v>0.58796296296296302</v>
      </c>
      <c r="Z90" s="179"/>
      <c r="AA90" s="219">
        <v>0.54374999999999996</v>
      </c>
      <c r="AB90" s="210"/>
    </row>
    <row r="91" spans="1:29" x14ac:dyDescent="0.25">
      <c r="A91" t="s">
        <v>219</v>
      </c>
      <c r="B91" s="65" t="s">
        <v>83</v>
      </c>
      <c r="C91" s="111">
        <v>0.69565217391304301</v>
      </c>
      <c r="D91" s="112"/>
      <c r="E91" s="111">
        <v>0.63400000000000001</v>
      </c>
      <c r="F91" s="112"/>
      <c r="G91" s="111">
        <v>0.54081632653061229</v>
      </c>
      <c r="H91" s="112"/>
      <c r="I91" s="111">
        <v>0.57999999999999996</v>
      </c>
      <c r="J91" s="112"/>
      <c r="K91" s="111">
        <v>0.626</v>
      </c>
      <c r="L91" s="112"/>
      <c r="M91" s="111">
        <v>0.63900000000000001</v>
      </c>
      <c r="N91" s="112"/>
      <c r="O91" s="111">
        <v>0.734375</v>
      </c>
      <c r="P91" s="112"/>
      <c r="Q91" s="143">
        <v>0.65116279069767402</v>
      </c>
      <c r="R91" s="138"/>
      <c r="S91" s="143">
        <v>0.56410256410256399</v>
      </c>
      <c r="T91" s="129"/>
      <c r="U91" s="143">
        <v>0.50476190476190497</v>
      </c>
      <c r="V91" s="129"/>
      <c r="W91" s="143">
        <v>0.48214285714285698</v>
      </c>
      <c r="X91" s="179"/>
      <c r="Y91" s="143">
        <v>0.46969696969697</v>
      </c>
      <c r="Z91" s="179"/>
      <c r="AA91" s="218">
        <v>0.55263157894736803</v>
      </c>
      <c r="AB91" s="208"/>
    </row>
    <row r="92" spans="1:29" x14ac:dyDescent="0.25">
      <c r="A92" t="s">
        <v>220</v>
      </c>
      <c r="B92" s="65" t="s">
        <v>84</v>
      </c>
      <c r="C92" s="109">
        <v>0.4</v>
      </c>
      <c r="D92" s="110" t="s">
        <v>101</v>
      </c>
      <c r="E92" s="109">
        <v>0.496</v>
      </c>
      <c r="F92" s="110" t="s">
        <v>101</v>
      </c>
      <c r="G92" s="109">
        <v>0.57075471698113212</v>
      </c>
      <c r="H92" s="110"/>
      <c r="I92" s="109">
        <v>0.6</v>
      </c>
      <c r="J92" s="110"/>
      <c r="K92" s="109">
        <v>0.60899999999999999</v>
      </c>
      <c r="L92" s="110"/>
      <c r="M92" s="109">
        <v>0.68799999999999994</v>
      </c>
      <c r="N92" s="110"/>
      <c r="O92" s="109">
        <v>0.68070953436807102</v>
      </c>
      <c r="P92" s="110"/>
      <c r="Q92" s="142">
        <v>0.65217391304347805</v>
      </c>
      <c r="R92" s="81"/>
      <c r="S92" s="142">
        <v>0.55719557195572</v>
      </c>
      <c r="T92" s="128"/>
      <c r="U92" s="142">
        <v>0.56119402985074596</v>
      </c>
      <c r="V92" s="128"/>
      <c r="W92" s="294">
        <v>0.55000000000000004</v>
      </c>
      <c r="X92" s="295"/>
      <c r="Y92" s="294">
        <v>0.59</v>
      </c>
      <c r="Z92" s="295"/>
      <c r="AA92" s="296">
        <v>0.6</v>
      </c>
      <c r="AB92" s="210"/>
      <c r="AC92" s="293" t="s">
        <v>276</v>
      </c>
    </row>
    <row r="93" spans="1:29" s="36" customFormat="1" x14ac:dyDescent="0.2">
      <c r="A93" s="36" t="s">
        <v>221</v>
      </c>
      <c r="B93" s="65" t="s">
        <v>85</v>
      </c>
      <c r="C93" s="122">
        <v>0.67</v>
      </c>
      <c r="D93" s="123" t="s">
        <v>101</v>
      </c>
      <c r="E93" s="122">
        <v>0.72</v>
      </c>
      <c r="F93" s="123" t="s">
        <v>101</v>
      </c>
      <c r="G93" s="122">
        <v>0.64</v>
      </c>
      <c r="H93" s="123" t="s">
        <v>101</v>
      </c>
      <c r="I93" s="122">
        <v>0.75</v>
      </c>
      <c r="J93" s="123" t="s">
        <v>101</v>
      </c>
      <c r="K93" s="122">
        <v>0.68</v>
      </c>
      <c r="L93" s="123" t="s">
        <v>101</v>
      </c>
      <c r="M93" s="122">
        <v>0.184</v>
      </c>
      <c r="N93" s="123"/>
      <c r="O93" s="122">
        <v>0.15234375</v>
      </c>
      <c r="P93" s="123"/>
      <c r="Q93" s="149">
        <v>0.84146341463414598</v>
      </c>
      <c r="R93" s="140"/>
      <c r="S93" s="149">
        <v>0.80416666666666703</v>
      </c>
      <c r="T93" s="135"/>
      <c r="U93" s="149">
        <v>0.80882352941176505</v>
      </c>
      <c r="V93" s="135"/>
      <c r="W93" s="149">
        <v>0.83576642335766405</v>
      </c>
      <c r="X93" s="179"/>
      <c r="Y93" s="149">
        <v>0.74213836477987405</v>
      </c>
      <c r="Z93" s="179"/>
      <c r="AA93" s="220">
        <v>0.71634615384615397</v>
      </c>
      <c r="AB93" s="208"/>
    </row>
    <row r="94" spans="1:29" s="10" customFormat="1" x14ac:dyDescent="0.25">
      <c r="A94" s="10" t="s">
        <v>222</v>
      </c>
      <c r="B94" s="65" t="s">
        <v>86</v>
      </c>
      <c r="C94" s="113">
        <v>0.15</v>
      </c>
      <c r="D94" s="114"/>
      <c r="E94" s="113">
        <v>0.46200000000000002</v>
      </c>
      <c r="F94" s="114"/>
      <c r="G94" s="113">
        <v>0.7232142857142857</v>
      </c>
      <c r="H94" s="114"/>
      <c r="I94" s="113">
        <v>0.68</v>
      </c>
      <c r="J94" s="114"/>
      <c r="K94" s="113">
        <v>0.753</v>
      </c>
      <c r="L94" s="114"/>
      <c r="M94" s="113">
        <v>0.75700000000000001</v>
      </c>
      <c r="N94" s="114"/>
      <c r="O94" s="113">
        <v>0.65738161559888597</v>
      </c>
      <c r="P94" s="114"/>
      <c r="Q94" s="144">
        <v>0.58064516129032295</v>
      </c>
      <c r="R94" s="85"/>
      <c r="S94" s="144">
        <v>0.734317343173432</v>
      </c>
      <c r="T94" s="130"/>
      <c r="U94" s="144">
        <v>0.64312267657992594</v>
      </c>
      <c r="V94" s="130"/>
      <c r="W94" s="144">
        <v>0.53110047846889996</v>
      </c>
      <c r="X94" s="179"/>
      <c r="Y94" s="144">
        <v>0.48660714285714302</v>
      </c>
      <c r="Z94" s="179"/>
      <c r="AA94" s="221">
        <v>0.53146853146853101</v>
      </c>
      <c r="AB94" s="210"/>
    </row>
    <row r="95" spans="1:29" s="10" customFormat="1" x14ac:dyDescent="0.25">
      <c r="A95" s="10" t="s">
        <v>223</v>
      </c>
      <c r="B95" s="65" t="s">
        <v>87</v>
      </c>
      <c r="C95" s="117">
        <v>0.88</v>
      </c>
      <c r="D95" s="118" t="s">
        <v>101</v>
      </c>
      <c r="E95" s="117">
        <v>0.83299999999999996</v>
      </c>
      <c r="F95" s="118" t="s">
        <v>101</v>
      </c>
      <c r="G95" s="117">
        <v>0.82978723404255317</v>
      </c>
      <c r="H95" s="118"/>
      <c r="I95" s="117">
        <v>0.88</v>
      </c>
      <c r="J95" s="118"/>
      <c r="K95" s="117">
        <v>0.81100000000000005</v>
      </c>
      <c r="L95" s="118"/>
      <c r="M95" s="117">
        <v>0.81100000000000005</v>
      </c>
      <c r="N95" s="118"/>
      <c r="O95" s="117">
        <v>0.89930555555555602</v>
      </c>
      <c r="P95" s="118"/>
      <c r="Q95" s="146">
        <v>0.84782608695652195</v>
      </c>
      <c r="R95" s="139"/>
      <c r="S95" s="146">
        <v>0.793333333333333</v>
      </c>
      <c r="T95" s="132"/>
      <c r="U95" s="146">
        <v>0.82285714285714295</v>
      </c>
      <c r="V95" s="132"/>
      <c r="W95" s="146">
        <v>0.84656084656084696</v>
      </c>
      <c r="X95" s="179"/>
      <c r="Y95" s="146">
        <v>0.84974093264248696</v>
      </c>
      <c r="Z95" s="179"/>
      <c r="AA95" s="222">
        <v>0.79411764705882304</v>
      </c>
      <c r="AB95" s="208"/>
    </row>
    <row r="96" spans="1:29" s="10" customFormat="1" x14ac:dyDescent="0.25">
      <c r="A96" s="10" t="s">
        <v>224</v>
      </c>
      <c r="B96" s="65" t="s">
        <v>88</v>
      </c>
      <c r="C96" s="113">
        <v>0.71327683615819204</v>
      </c>
      <c r="D96" s="114"/>
      <c r="E96" s="113">
        <v>0.76200000000000001</v>
      </c>
      <c r="F96" s="114"/>
      <c r="G96" s="113">
        <v>0.81772151898734191</v>
      </c>
      <c r="H96" s="114"/>
      <c r="I96" s="113">
        <v>0.78</v>
      </c>
      <c r="J96" s="114"/>
      <c r="K96" s="113">
        <v>0.79</v>
      </c>
      <c r="L96" s="114"/>
      <c r="M96" s="113">
        <v>0.755</v>
      </c>
      <c r="N96" s="114"/>
      <c r="O96" s="113">
        <v>0.758278145695364</v>
      </c>
      <c r="P96" s="114"/>
      <c r="Q96" s="144">
        <v>0.686746987951807</v>
      </c>
      <c r="R96" s="85"/>
      <c r="S96" s="144">
        <v>0.75</v>
      </c>
      <c r="T96" s="130"/>
      <c r="U96" s="144">
        <v>0.67515923566878999</v>
      </c>
      <c r="V96" s="130"/>
      <c r="W96" s="144">
        <v>0.73</v>
      </c>
      <c r="X96" s="179"/>
      <c r="Y96" s="144">
        <v>0.75090252707581195</v>
      </c>
      <c r="Z96" s="179"/>
      <c r="AA96" s="221">
        <v>0.76124567474048399</v>
      </c>
      <c r="AB96" s="210"/>
    </row>
    <row r="97" spans="1:28" s="10" customFormat="1" x14ac:dyDescent="0.25">
      <c r="A97" s="10" t="s">
        <v>225</v>
      </c>
      <c r="B97" s="65" t="s">
        <v>89</v>
      </c>
      <c r="C97" s="117">
        <v>0.63087248322147704</v>
      </c>
      <c r="D97" s="118"/>
      <c r="E97" s="117">
        <v>0.625</v>
      </c>
      <c r="F97" s="118"/>
      <c r="G97" s="117">
        <v>0.70731707317073178</v>
      </c>
      <c r="H97" s="118"/>
      <c r="I97" s="117">
        <v>0.66</v>
      </c>
      <c r="J97" s="118"/>
      <c r="K97" s="117">
        <v>0.57599999999999996</v>
      </c>
      <c r="L97" s="118"/>
      <c r="M97" s="117">
        <v>0.53300000000000003</v>
      </c>
      <c r="N97" s="118"/>
      <c r="O97" s="117">
        <v>0.61470588235294099</v>
      </c>
      <c r="P97" s="118"/>
      <c r="Q97" s="146">
        <v>0.55648535564853596</v>
      </c>
      <c r="R97" s="139"/>
      <c r="S97" s="146">
        <v>0.577181208053691</v>
      </c>
      <c r="T97" s="132"/>
      <c r="U97" s="146">
        <v>0.49685534591195002</v>
      </c>
      <c r="V97" s="132"/>
      <c r="W97" s="146">
        <v>0.62692307692307703</v>
      </c>
      <c r="X97" s="179"/>
      <c r="Y97" s="146">
        <v>0.48888888888888898</v>
      </c>
      <c r="Z97" s="179"/>
      <c r="AA97" s="222">
        <v>0.569105691056911</v>
      </c>
      <c r="AB97" s="208"/>
    </row>
    <row r="98" spans="1:28" s="10" customFormat="1" x14ac:dyDescent="0.25">
      <c r="A98" s="10" t="s">
        <v>226</v>
      </c>
      <c r="B98" s="65" t="s">
        <v>90</v>
      </c>
      <c r="C98" s="113">
        <v>0.47</v>
      </c>
      <c r="D98" s="114"/>
      <c r="E98" s="113">
        <v>0.80400000000000005</v>
      </c>
      <c r="F98" s="114"/>
      <c r="G98" s="113">
        <v>0.79651162790697672</v>
      </c>
      <c r="H98" s="114"/>
      <c r="I98" s="113">
        <v>0.8</v>
      </c>
      <c r="J98" s="114"/>
      <c r="K98" s="113">
        <v>0.78900000000000003</v>
      </c>
      <c r="L98" s="114"/>
      <c r="M98" s="113">
        <v>0.755</v>
      </c>
      <c r="N98" s="114"/>
      <c r="O98" s="113">
        <v>0.82428940568475495</v>
      </c>
      <c r="P98" s="114"/>
      <c r="Q98" s="144">
        <v>0.745</v>
      </c>
      <c r="R98" s="85"/>
      <c r="S98" s="144">
        <v>0.8</v>
      </c>
      <c r="T98" s="130"/>
      <c r="U98" s="144">
        <v>0.77993527508090599</v>
      </c>
      <c r="V98" s="130"/>
      <c r="W98" s="144">
        <v>0.82211538461538503</v>
      </c>
      <c r="X98" s="179"/>
      <c r="Y98" s="144">
        <v>0.80222841225626695</v>
      </c>
      <c r="Z98" s="179"/>
      <c r="AA98" s="221">
        <v>0.82697201017811695</v>
      </c>
      <c r="AB98" s="210"/>
    </row>
    <row r="99" spans="1:28" s="10" customFormat="1" x14ac:dyDescent="0.25">
      <c r="A99" s="10" t="s">
        <v>227</v>
      </c>
      <c r="B99" s="65" t="s">
        <v>107</v>
      </c>
      <c r="C99" s="117">
        <v>0.59090909090909105</v>
      </c>
      <c r="D99" s="118"/>
      <c r="E99" s="117">
        <v>0.78900000000000003</v>
      </c>
      <c r="F99" s="118"/>
      <c r="G99" s="117">
        <v>0.6179775280898876</v>
      </c>
      <c r="H99" s="118"/>
      <c r="I99" s="117">
        <v>0.67</v>
      </c>
      <c r="J99" s="118"/>
      <c r="K99" s="117">
        <v>0.66100000000000003</v>
      </c>
      <c r="L99" s="118"/>
      <c r="M99" s="117">
        <v>0.57799999999999996</v>
      </c>
      <c r="N99" s="118"/>
      <c r="O99" s="117">
        <v>0.67058823529411804</v>
      </c>
      <c r="P99" s="118"/>
      <c r="Q99" s="146">
        <v>0.72602739726027399</v>
      </c>
      <c r="R99" s="139"/>
      <c r="S99" s="146">
        <v>0.74358974358974395</v>
      </c>
      <c r="T99" s="132"/>
      <c r="U99" s="146">
        <v>0.77049180327868905</v>
      </c>
      <c r="V99" s="132"/>
      <c r="W99" s="146">
        <v>0.64383561643835596</v>
      </c>
      <c r="X99" s="179"/>
      <c r="Y99" s="146">
        <v>0.65217391304347805</v>
      </c>
      <c r="Z99" s="179"/>
      <c r="AA99" s="222">
        <v>0.7</v>
      </c>
      <c r="AB99" s="208"/>
    </row>
    <row r="100" spans="1:28" s="10" customFormat="1" x14ac:dyDescent="0.25">
      <c r="A100" s="10" t="s">
        <v>228</v>
      </c>
      <c r="B100" s="65" t="s">
        <v>91</v>
      </c>
      <c r="C100" s="113">
        <v>0.34931506849315103</v>
      </c>
      <c r="D100" s="114"/>
      <c r="E100" s="113">
        <v>0.24199999999999999</v>
      </c>
      <c r="F100" s="114"/>
      <c r="G100" s="113">
        <v>0.24546722454672246</v>
      </c>
      <c r="H100" s="114"/>
      <c r="I100" s="113">
        <v>0.41</v>
      </c>
      <c r="J100" s="114"/>
      <c r="K100" s="113">
        <v>0.33200000000000002</v>
      </c>
      <c r="L100" s="114"/>
      <c r="M100" s="113">
        <v>0.42299999999999999</v>
      </c>
      <c r="N100" s="114"/>
      <c r="O100" s="113">
        <v>0.542780748663102</v>
      </c>
      <c r="P100" s="114"/>
      <c r="Q100" s="144">
        <v>0.52600000000000002</v>
      </c>
      <c r="R100" s="85"/>
      <c r="S100" s="144">
        <v>0.50988142292490102</v>
      </c>
      <c r="T100" s="130"/>
      <c r="U100" s="144">
        <v>0.51954397394136798</v>
      </c>
      <c r="V100" s="130"/>
      <c r="W100" s="144">
        <v>0.57414104882459305</v>
      </c>
      <c r="X100" s="179"/>
      <c r="Y100" s="144">
        <v>0.54990757855822603</v>
      </c>
      <c r="Z100" s="179"/>
      <c r="AA100" s="221">
        <v>0.54051054384017805</v>
      </c>
      <c r="AB100" s="210"/>
    </row>
    <row r="101" spans="1:28" s="10" customFormat="1" x14ac:dyDescent="0.25">
      <c r="A101" s="10" t="s">
        <v>229</v>
      </c>
      <c r="B101" s="65" t="s">
        <v>92</v>
      </c>
      <c r="C101" s="117">
        <v>0.61296928327644995</v>
      </c>
      <c r="D101" s="118" t="s">
        <v>101</v>
      </c>
      <c r="E101" s="117">
        <v>0.56999999999999995</v>
      </c>
      <c r="F101" s="118" t="s">
        <v>101</v>
      </c>
      <c r="G101" s="117">
        <v>0.5738115095913261</v>
      </c>
      <c r="H101" s="118"/>
      <c r="I101" s="117">
        <v>0.57999999999999996</v>
      </c>
      <c r="J101" s="118"/>
      <c r="K101" s="117">
        <v>0.57699999999999996</v>
      </c>
      <c r="L101" s="118"/>
      <c r="M101" s="117">
        <v>0.57999999999999996</v>
      </c>
      <c r="N101" s="118"/>
      <c r="O101" s="117">
        <v>0.57748650732459506</v>
      </c>
      <c r="P101" s="118"/>
      <c r="Q101" s="146">
        <v>0.57999999999999996</v>
      </c>
      <c r="R101" s="139"/>
      <c r="S101" s="146">
        <v>0.56809338521400798</v>
      </c>
      <c r="T101" s="132"/>
      <c r="U101" s="146">
        <v>0.45990922844175502</v>
      </c>
      <c r="V101" s="132"/>
      <c r="W101" s="146">
        <v>0.46</v>
      </c>
      <c r="X101" s="179"/>
      <c r="Y101" s="146">
        <v>0.54500494559841695</v>
      </c>
      <c r="Z101" s="179"/>
      <c r="AA101" s="222">
        <v>0.5</v>
      </c>
      <c r="AB101" s="208"/>
    </row>
    <row r="102" spans="1:28" s="10" customFormat="1" x14ac:dyDescent="0.25">
      <c r="A102" s="10" t="s">
        <v>230</v>
      </c>
      <c r="B102" s="65" t="s">
        <v>93</v>
      </c>
      <c r="C102" s="113">
        <v>0.22</v>
      </c>
      <c r="D102" s="114"/>
      <c r="E102" s="113">
        <v>0.67900000000000005</v>
      </c>
      <c r="F102" s="114"/>
      <c r="G102" s="113">
        <v>0.84185733512786021</v>
      </c>
      <c r="H102" s="114"/>
      <c r="I102" s="113">
        <v>0.68</v>
      </c>
      <c r="J102" s="114"/>
      <c r="K102" s="113">
        <v>0.628</v>
      </c>
      <c r="L102" s="114"/>
      <c r="M102" s="113">
        <v>0.70699999999999996</v>
      </c>
      <c r="N102" s="114"/>
      <c r="O102" s="113">
        <v>0.71609006040637002</v>
      </c>
      <c r="P102" s="114"/>
      <c r="Q102" s="144">
        <v>0.72117703810902101</v>
      </c>
      <c r="R102" s="85"/>
      <c r="S102" s="144">
        <v>0.69489414694894203</v>
      </c>
      <c r="T102" s="130"/>
      <c r="U102" s="144">
        <v>0.69168356997971603</v>
      </c>
      <c r="V102" s="130"/>
      <c r="W102" s="144">
        <v>0.67643923240938197</v>
      </c>
      <c r="X102" s="179"/>
      <c r="Y102" s="144">
        <v>0.70040721349621904</v>
      </c>
      <c r="Z102" s="179"/>
      <c r="AA102" s="221">
        <v>0.65468749999999998</v>
      </c>
      <c r="AB102" s="210"/>
    </row>
    <row r="103" spans="1:28" s="10" customFormat="1" x14ac:dyDescent="0.25">
      <c r="A103" s="10" t="s">
        <v>231</v>
      </c>
      <c r="B103" s="65" t="s">
        <v>94</v>
      </c>
      <c r="C103" s="117">
        <v>0.54748391978812005</v>
      </c>
      <c r="D103" s="118"/>
      <c r="E103" s="117">
        <v>0.502</v>
      </c>
      <c r="F103" s="118"/>
      <c r="G103" s="117">
        <v>0.54783748361730011</v>
      </c>
      <c r="H103" s="118"/>
      <c r="I103" s="117">
        <v>0.63</v>
      </c>
      <c r="J103" s="118"/>
      <c r="K103" s="117">
        <v>0.62</v>
      </c>
      <c r="L103" s="118"/>
      <c r="M103" s="117">
        <v>0.59799999999999998</v>
      </c>
      <c r="N103" s="118"/>
      <c r="O103" s="117">
        <v>0.66</v>
      </c>
      <c r="P103" s="118"/>
      <c r="Q103" s="146">
        <v>0.60891089108910901</v>
      </c>
      <c r="R103" s="139"/>
      <c r="S103" s="146">
        <v>0.597713097713098</v>
      </c>
      <c r="T103" s="132"/>
      <c r="U103" s="146">
        <v>0.61523625843780105</v>
      </c>
      <c r="V103" s="132"/>
      <c r="W103" s="146">
        <v>0.59</v>
      </c>
      <c r="X103" s="179"/>
      <c r="Y103" s="146">
        <v>0.61127596439169096</v>
      </c>
      <c r="Z103" s="179"/>
      <c r="AA103" s="222">
        <v>0.64168618266978905</v>
      </c>
      <c r="AB103" s="208"/>
    </row>
    <row r="104" spans="1:28" s="10" customFormat="1" x14ac:dyDescent="0.25">
      <c r="A104" s="10" t="s">
        <v>232</v>
      </c>
      <c r="B104" s="65" t="s">
        <v>95</v>
      </c>
      <c r="C104" s="113">
        <v>0.21</v>
      </c>
      <c r="D104" s="114" t="s">
        <v>101</v>
      </c>
      <c r="E104" s="113">
        <v>0.45</v>
      </c>
      <c r="F104" s="114" t="s">
        <v>101</v>
      </c>
      <c r="G104" s="113">
        <v>0.63684210526315788</v>
      </c>
      <c r="H104" s="114"/>
      <c r="I104" s="113">
        <v>0.67</v>
      </c>
      <c r="J104" s="114"/>
      <c r="K104" s="113">
        <v>0.69</v>
      </c>
      <c r="L104" s="114"/>
      <c r="M104" s="113">
        <v>0.67300000000000004</v>
      </c>
      <c r="N104" s="114"/>
      <c r="O104" s="113">
        <v>0.74355300859598905</v>
      </c>
      <c r="P104" s="114"/>
      <c r="Q104" s="144">
        <v>0.73819163292847501</v>
      </c>
      <c r="R104" s="85"/>
      <c r="S104" s="144">
        <v>0.77738515901060101</v>
      </c>
      <c r="T104" s="130"/>
      <c r="U104" s="144">
        <v>0.70422535211267601</v>
      </c>
      <c r="V104" s="130"/>
      <c r="W104" s="144">
        <v>0.72408536585365901</v>
      </c>
      <c r="X104" s="179"/>
      <c r="Y104" s="144">
        <v>0.74</v>
      </c>
      <c r="Z104" s="179"/>
      <c r="AA104" s="221">
        <v>0.71005917159763299</v>
      </c>
      <c r="AB104" s="210"/>
    </row>
    <row r="105" spans="1:28" s="10" customFormat="1" x14ac:dyDescent="0.25">
      <c r="A105" s="10" t="s">
        <v>233</v>
      </c>
      <c r="B105" s="65" t="s">
        <v>96</v>
      </c>
      <c r="C105" s="117">
        <v>0.34</v>
      </c>
      <c r="D105" s="118"/>
      <c r="E105" s="117">
        <v>0.27500000000000002</v>
      </c>
      <c r="F105" s="118"/>
      <c r="G105" s="117">
        <v>0.24242424242424243</v>
      </c>
      <c r="H105" s="118"/>
      <c r="I105" s="117">
        <v>0.23</v>
      </c>
      <c r="J105" s="118"/>
      <c r="K105" s="117">
        <v>0.28199999999999997</v>
      </c>
      <c r="L105" s="118"/>
      <c r="M105" s="117">
        <v>0.245</v>
      </c>
      <c r="N105" s="118"/>
      <c r="O105" s="117">
        <v>0.36516853932584298</v>
      </c>
      <c r="P105" s="118"/>
      <c r="Q105" s="146">
        <v>0.448669201520913</v>
      </c>
      <c r="R105" s="139"/>
      <c r="S105" s="146">
        <v>0.45769230769230801</v>
      </c>
      <c r="T105" s="132"/>
      <c r="U105" s="146">
        <v>0.47348484848484901</v>
      </c>
      <c r="V105" s="132"/>
      <c r="W105" s="146">
        <v>0.59903381642512099</v>
      </c>
      <c r="X105" s="179"/>
      <c r="Y105" s="146">
        <v>0.52966101694915302</v>
      </c>
      <c r="Z105" s="179"/>
      <c r="AA105" s="222">
        <v>0.56000000000000005</v>
      </c>
      <c r="AB105" s="208"/>
    </row>
    <row r="106" spans="1:28" s="10" customFormat="1" x14ac:dyDescent="0.25">
      <c r="A106" s="10" t="s">
        <v>234</v>
      </c>
      <c r="B106" s="65" t="s">
        <v>97</v>
      </c>
      <c r="C106" s="113">
        <v>0.61234817813765197</v>
      </c>
      <c r="D106" s="114"/>
      <c r="E106" s="113">
        <v>0.65600000000000003</v>
      </c>
      <c r="F106" s="114"/>
      <c r="G106" s="113">
        <v>0.66042154566744726</v>
      </c>
      <c r="H106" s="114"/>
      <c r="I106" s="113">
        <v>0.69</v>
      </c>
      <c r="J106" s="114"/>
      <c r="K106" s="113">
        <v>0.71</v>
      </c>
      <c r="L106" s="114"/>
      <c r="M106" s="113">
        <v>0.56999999999999995</v>
      </c>
      <c r="N106" s="114"/>
      <c r="O106" s="113">
        <v>0.54681647940074896</v>
      </c>
      <c r="P106" s="114"/>
      <c r="Q106" s="144">
        <v>0.457286432160804</v>
      </c>
      <c r="R106" s="85"/>
      <c r="S106" s="144">
        <v>0.49101796407185599</v>
      </c>
      <c r="T106" s="130"/>
      <c r="U106" s="144">
        <v>0.48837209302325602</v>
      </c>
      <c r="V106" s="130"/>
      <c r="W106" s="144">
        <v>0.43</v>
      </c>
      <c r="X106" s="179"/>
      <c r="Y106" s="144">
        <v>0.4</v>
      </c>
      <c r="Z106" s="179"/>
      <c r="AA106" s="221">
        <v>0.36</v>
      </c>
      <c r="AB106" s="210" t="s">
        <v>101</v>
      </c>
    </row>
    <row r="107" spans="1:28" s="10" customFormat="1" x14ac:dyDescent="0.25">
      <c r="A107" s="10" t="s">
        <v>235</v>
      </c>
      <c r="B107" s="65" t="s">
        <v>98</v>
      </c>
      <c r="C107" s="117">
        <v>0.65</v>
      </c>
      <c r="D107" s="118" t="s">
        <v>101</v>
      </c>
      <c r="E107" s="117">
        <v>0.72</v>
      </c>
      <c r="F107" s="118" t="s">
        <v>101</v>
      </c>
      <c r="G107" s="117">
        <v>0.74</v>
      </c>
      <c r="H107" s="118" t="s">
        <v>101</v>
      </c>
      <c r="I107" s="117">
        <v>0.83</v>
      </c>
      <c r="J107" s="118"/>
      <c r="K107" s="117">
        <v>0.875</v>
      </c>
      <c r="L107" s="118" t="s">
        <v>101</v>
      </c>
      <c r="M107" s="117">
        <v>0.82399999999999995</v>
      </c>
      <c r="N107" s="118"/>
      <c r="O107" s="117">
        <v>0.79746835443038</v>
      </c>
      <c r="P107" s="118"/>
      <c r="Q107" s="146">
        <v>0.60975609756097604</v>
      </c>
      <c r="R107" s="139"/>
      <c r="S107" s="146">
        <v>0.72195121951219499</v>
      </c>
      <c r="T107" s="132"/>
      <c r="U107" s="146">
        <v>0.643356643356643</v>
      </c>
      <c r="V107" s="132"/>
      <c r="W107" s="146">
        <v>0.67567567567567599</v>
      </c>
      <c r="X107" s="179"/>
      <c r="Y107" s="146">
        <v>0.76521739130434796</v>
      </c>
      <c r="Z107" s="179"/>
      <c r="AA107" s="222">
        <v>0.73148148148148195</v>
      </c>
      <c r="AB107" s="208"/>
    </row>
    <row r="108" spans="1:28" x14ac:dyDescent="0.25">
      <c r="A108" t="s">
        <v>236</v>
      </c>
      <c r="B108" s="65" t="s">
        <v>99</v>
      </c>
      <c r="C108" s="109">
        <v>0.45</v>
      </c>
      <c r="D108" s="110"/>
      <c r="E108" s="109">
        <v>0.72599999999999998</v>
      </c>
      <c r="F108" s="110"/>
      <c r="G108" s="109">
        <v>0.73003374578177738</v>
      </c>
      <c r="H108" s="110"/>
      <c r="I108" s="109">
        <v>0.72</v>
      </c>
      <c r="J108" s="110"/>
      <c r="K108" s="109">
        <v>0.74399999999999999</v>
      </c>
      <c r="L108" s="110"/>
      <c r="M108" s="109">
        <v>0.7</v>
      </c>
      <c r="N108" s="110"/>
      <c r="O108" s="109">
        <v>0.71248025276461302</v>
      </c>
      <c r="P108" s="110"/>
      <c r="Q108" s="142">
        <v>0.69905213270142197</v>
      </c>
      <c r="R108" s="81"/>
      <c r="S108" s="142">
        <v>0.64099378881987601</v>
      </c>
      <c r="T108" s="128"/>
      <c r="U108" s="142">
        <v>0.64262820512820495</v>
      </c>
      <c r="V108" s="128"/>
      <c r="W108" s="142">
        <v>0.59938837920489296</v>
      </c>
      <c r="X108" s="179"/>
      <c r="Y108" s="142">
        <v>0.633390705679862</v>
      </c>
      <c r="Z108" s="179"/>
      <c r="AA108" s="219">
        <v>0.56666666666666698</v>
      </c>
      <c r="AB108" s="210"/>
    </row>
    <row r="109" spans="1:28" x14ac:dyDescent="0.25">
      <c r="A109" t="s">
        <v>237</v>
      </c>
      <c r="B109" s="65" t="s">
        <v>108</v>
      </c>
      <c r="C109" s="111" t="s">
        <v>105</v>
      </c>
      <c r="D109" s="112"/>
      <c r="E109" s="111">
        <v>0</v>
      </c>
      <c r="F109" s="112"/>
      <c r="G109" s="111" t="s">
        <v>105</v>
      </c>
      <c r="H109" s="112"/>
      <c r="I109" s="111" t="s">
        <v>105</v>
      </c>
      <c r="J109" s="112"/>
      <c r="K109" s="111" t="s">
        <v>105</v>
      </c>
      <c r="L109" s="112"/>
      <c r="M109" s="111" t="s">
        <v>105</v>
      </c>
      <c r="N109" s="112"/>
      <c r="O109" s="111" t="s">
        <v>105</v>
      </c>
      <c r="P109" s="112"/>
      <c r="Q109" s="143" t="s">
        <v>105</v>
      </c>
      <c r="R109" s="138"/>
      <c r="S109" s="143" t="s">
        <v>105</v>
      </c>
      <c r="T109" s="129"/>
      <c r="U109" s="143" t="s">
        <v>105</v>
      </c>
      <c r="V109" s="129"/>
      <c r="W109" s="143" t="s">
        <v>105</v>
      </c>
      <c r="X109" s="179"/>
      <c r="Y109" s="143" t="s">
        <v>105</v>
      </c>
      <c r="Z109" s="179"/>
      <c r="AA109" s="218" t="s">
        <v>105</v>
      </c>
      <c r="AB109" s="208"/>
    </row>
    <row r="110" spans="1:28" x14ac:dyDescent="0.25">
      <c r="A110" t="s">
        <v>238</v>
      </c>
      <c r="B110" s="65" t="s">
        <v>100</v>
      </c>
      <c r="C110" s="109">
        <v>0.153</v>
      </c>
      <c r="D110" s="110"/>
      <c r="E110" s="109">
        <v>0</v>
      </c>
      <c r="F110" s="110"/>
      <c r="G110" s="109">
        <v>0.55000000000000004</v>
      </c>
      <c r="H110" s="110"/>
      <c r="I110" s="109">
        <v>0.85</v>
      </c>
      <c r="J110" s="110"/>
      <c r="K110" s="109">
        <v>0.95</v>
      </c>
      <c r="L110" s="110"/>
      <c r="M110" s="109">
        <v>0.71</v>
      </c>
      <c r="N110" s="110"/>
      <c r="O110" s="109">
        <v>0.95833333333333304</v>
      </c>
      <c r="P110" s="110"/>
      <c r="Q110" s="142">
        <v>0.96</v>
      </c>
      <c r="R110" s="81"/>
      <c r="S110" s="142">
        <v>1</v>
      </c>
      <c r="T110" s="128"/>
      <c r="U110" s="142">
        <v>0.89655172413793105</v>
      </c>
      <c r="V110" s="128"/>
      <c r="W110" s="142">
        <v>0.89</v>
      </c>
      <c r="X110" s="179"/>
      <c r="Y110" s="142">
        <v>0.96</v>
      </c>
      <c r="Z110" s="179"/>
      <c r="AA110" s="219">
        <v>0.90909090909090895</v>
      </c>
      <c r="AB110" s="210"/>
    </row>
    <row r="111" spans="1:28" x14ac:dyDescent="0.25">
      <c r="A111" t="s">
        <v>239</v>
      </c>
      <c r="B111" s="65" t="s">
        <v>109</v>
      </c>
      <c r="C111" s="111" t="s">
        <v>105</v>
      </c>
      <c r="D111" s="112"/>
      <c r="E111" s="111">
        <v>0</v>
      </c>
      <c r="F111" s="112"/>
      <c r="G111" s="111" t="s">
        <v>105</v>
      </c>
      <c r="H111" s="112"/>
      <c r="I111" s="111" t="s">
        <v>105</v>
      </c>
      <c r="J111" s="112"/>
      <c r="K111" s="111" t="s">
        <v>105</v>
      </c>
      <c r="L111" s="112"/>
      <c r="M111" s="111" t="s">
        <v>105</v>
      </c>
      <c r="N111" s="112"/>
      <c r="O111" s="111" t="s">
        <v>105</v>
      </c>
      <c r="P111" s="112"/>
      <c r="Q111" s="143" t="s">
        <v>105</v>
      </c>
      <c r="R111" s="138"/>
      <c r="S111" s="143" t="s">
        <v>105</v>
      </c>
      <c r="T111" s="129"/>
      <c r="U111" s="143" t="s">
        <v>105</v>
      </c>
      <c r="V111" s="129"/>
      <c r="W111" s="143" t="s">
        <v>105</v>
      </c>
      <c r="X111" s="179"/>
      <c r="Y111" s="143" t="s">
        <v>105</v>
      </c>
      <c r="Z111" s="179"/>
      <c r="AA111" s="218" t="s">
        <v>105</v>
      </c>
      <c r="AB111" s="208"/>
    </row>
    <row r="112" spans="1:28" ht="15.75" thickBot="1" x14ac:dyDescent="0.3">
      <c r="A112" t="s">
        <v>240</v>
      </c>
      <c r="B112" s="65" t="s">
        <v>110</v>
      </c>
      <c r="C112" s="124" t="s">
        <v>105</v>
      </c>
      <c r="D112" s="125"/>
      <c r="E112" s="124">
        <v>0</v>
      </c>
      <c r="F112" s="125"/>
      <c r="G112" s="124" t="s">
        <v>105</v>
      </c>
      <c r="H112" s="125"/>
      <c r="I112" s="124" t="s">
        <v>105</v>
      </c>
      <c r="J112" s="125"/>
      <c r="K112" s="124" t="s">
        <v>105</v>
      </c>
      <c r="L112" s="125"/>
      <c r="M112" s="124" t="s">
        <v>105</v>
      </c>
      <c r="N112" s="125"/>
      <c r="O112" s="124" t="s">
        <v>105</v>
      </c>
      <c r="P112" s="125"/>
      <c r="Q112" s="150" t="s">
        <v>105</v>
      </c>
      <c r="R112" s="97"/>
      <c r="S112" s="150" t="s">
        <v>105</v>
      </c>
      <c r="T112" s="136"/>
      <c r="U112" s="150" t="s">
        <v>105</v>
      </c>
      <c r="V112" s="136"/>
      <c r="W112" s="150" t="s">
        <v>105</v>
      </c>
      <c r="X112" s="180"/>
      <c r="Y112" s="150" t="s">
        <v>105</v>
      </c>
      <c r="Z112" s="180"/>
      <c r="AA112" s="224" t="s">
        <v>105</v>
      </c>
      <c r="AB112" s="223"/>
    </row>
    <row r="113" spans="2:8" x14ac:dyDescent="0.25">
      <c r="B113" s="3"/>
      <c r="C113" s="7"/>
      <c r="D113" s="7"/>
      <c r="E113" s="7"/>
      <c r="F113" s="7"/>
      <c r="G113" s="18"/>
      <c r="H113" s="18"/>
    </row>
    <row r="114" spans="2:8" ht="65.25" customHeight="1" x14ac:dyDescent="0.25">
      <c r="B114" s="6" t="s">
        <v>115</v>
      </c>
      <c r="C114" s="9" t="s">
        <v>104</v>
      </c>
      <c r="D114" s="5"/>
      <c r="E114" s="312"/>
      <c r="F114" s="313"/>
      <c r="G114" s="312"/>
      <c r="H114" s="313"/>
    </row>
    <row r="115" spans="2:8" ht="49.5" customHeight="1" x14ac:dyDescent="0.25"/>
  </sheetData>
  <mergeCells count="24">
    <mergeCell ref="Q3:R3"/>
    <mergeCell ref="Q5:R5"/>
    <mergeCell ref="G114:H114"/>
    <mergeCell ref="E3:F3"/>
    <mergeCell ref="G3:H3"/>
    <mergeCell ref="E114:F114"/>
    <mergeCell ref="K3:L3"/>
    <mergeCell ref="I3:J3"/>
    <mergeCell ref="AA3:AB3"/>
    <mergeCell ref="AA5:AB5"/>
    <mergeCell ref="C4:AB4"/>
    <mergeCell ref="B1:AB1"/>
    <mergeCell ref="Y5:Z5"/>
    <mergeCell ref="Y3:Z3"/>
    <mergeCell ref="W3:X3"/>
    <mergeCell ref="W5:X5"/>
    <mergeCell ref="U3:V3"/>
    <mergeCell ref="U5:V5"/>
    <mergeCell ref="O5:P5"/>
    <mergeCell ref="M3:N3"/>
    <mergeCell ref="C3:D3"/>
    <mergeCell ref="O3:P3"/>
    <mergeCell ref="S3:T3"/>
    <mergeCell ref="S5:T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93A2-54DB-41F8-AE03-60FAD0B0C5B1}">
  <sheetPr codeName="Feuil2"/>
  <dimension ref="A1:AT114"/>
  <sheetViews>
    <sheetView zoomScale="90" zoomScaleNormal="90" workbookViewId="0">
      <pane xSplit="2" ySplit="7" topLeftCell="F97" activePane="bottomRight" state="frozen"/>
      <selection pane="topRight" activeCell="B1" sqref="B1"/>
      <selection pane="bottomLeft" activeCell="A7" sqref="A7"/>
      <selection pane="bottomRight" activeCell="A104" sqref="A104:XFD104"/>
    </sheetView>
  </sheetViews>
  <sheetFormatPr baseColWidth="10" defaultRowHeight="15" x14ac:dyDescent="0.25"/>
  <cols>
    <col min="1" max="1" width="21.5703125" hidden="1" customWidth="1"/>
    <col min="2" max="2" width="27.85546875" customWidth="1"/>
    <col min="3" max="3" width="11.42578125" style="19"/>
    <col min="4" max="4" width="11.7109375" style="19" bestFit="1" customWidth="1"/>
    <col min="5" max="5" width="12.42578125" style="19" bestFit="1" customWidth="1"/>
    <col min="6" max="6" width="13.5703125" customWidth="1"/>
    <col min="7" max="7" width="12.28515625" customWidth="1"/>
    <col min="8" max="8" width="12" customWidth="1"/>
    <col min="9" max="12" width="11.42578125" customWidth="1"/>
    <col min="13" max="13" width="11.42578125" hidden="1" customWidth="1"/>
    <col min="16" max="17" width="11.42578125" style="39"/>
  </cols>
  <sheetData>
    <row r="1" spans="1:46" ht="52.5" customHeight="1" thickBot="1" x14ac:dyDescent="0.3">
      <c r="B1" s="306" t="s">
        <v>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</row>
    <row r="2" spans="1:46" ht="15.75" thickBot="1" x14ac:dyDescent="0.3">
      <c r="B2" s="1"/>
      <c r="C2" s="2"/>
      <c r="D2" s="2"/>
      <c r="E2" s="2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ht="46.5" customHeight="1" thickBot="1" x14ac:dyDescent="0.3">
      <c r="B3" s="14" t="s">
        <v>0</v>
      </c>
      <c r="C3" s="28" t="s">
        <v>123</v>
      </c>
      <c r="D3" s="29" t="s">
        <v>118</v>
      </c>
      <c r="E3" s="29" t="s">
        <v>119</v>
      </c>
      <c r="F3" s="29" t="s">
        <v>122</v>
      </c>
      <c r="G3" s="29" t="s">
        <v>124</v>
      </c>
      <c r="H3" s="29" t="s">
        <v>125</v>
      </c>
      <c r="I3" s="29" t="s">
        <v>126</v>
      </c>
      <c r="J3" s="29" t="s">
        <v>249</v>
      </c>
      <c r="K3" s="29" t="s">
        <v>254</v>
      </c>
      <c r="L3" s="29" t="s">
        <v>272</v>
      </c>
      <c r="M3" s="29"/>
      <c r="N3" s="29" t="s">
        <v>257</v>
      </c>
      <c r="O3" s="29" t="s">
        <v>263</v>
      </c>
      <c r="P3" s="29" t="s">
        <v>268</v>
      </c>
      <c r="Q3" s="29" t="s">
        <v>272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</row>
    <row r="4" spans="1:46" ht="32.25" customHeight="1" thickBot="1" x14ac:dyDescent="0.3">
      <c r="B4" s="15" t="s">
        <v>1</v>
      </c>
      <c r="C4" s="303" t="s">
        <v>120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5"/>
    </row>
    <row r="5" spans="1:46" ht="15.75" thickBot="1" x14ac:dyDescent="0.3">
      <c r="B5" s="16"/>
      <c r="C5" s="20" t="s">
        <v>103</v>
      </c>
      <c r="D5" s="17" t="s">
        <v>103</v>
      </c>
      <c r="E5" s="20" t="s">
        <v>103</v>
      </c>
      <c r="F5" s="32" t="s">
        <v>103</v>
      </c>
      <c r="G5" s="33" t="str">
        <f t="shared" ref="G5:Q5" si="0">"(2)"</f>
        <v>(2)</v>
      </c>
      <c r="H5" s="33" t="str">
        <f t="shared" si="0"/>
        <v>(2)</v>
      </c>
      <c r="I5" s="33" t="str">
        <f t="shared" si="0"/>
        <v>(2)</v>
      </c>
      <c r="J5" s="33" t="str">
        <f t="shared" si="0"/>
        <v>(2)</v>
      </c>
      <c r="K5" s="33" t="str">
        <f t="shared" si="0"/>
        <v>(2)</v>
      </c>
      <c r="L5" s="33" t="str">
        <f t="shared" si="0"/>
        <v>(2)</v>
      </c>
      <c r="M5" s="33" t="str">
        <f t="shared" si="0"/>
        <v>(2)</v>
      </c>
      <c r="N5" s="33" t="str">
        <f t="shared" si="0"/>
        <v>(2)</v>
      </c>
      <c r="O5" s="33" t="str">
        <f t="shared" si="0"/>
        <v>(2)</v>
      </c>
      <c r="P5" s="33" t="str">
        <f t="shared" si="0"/>
        <v>(2)</v>
      </c>
      <c r="Q5" s="33" t="str">
        <f t="shared" si="0"/>
        <v>(2)</v>
      </c>
    </row>
    <row r="6" spans="1:46" ht="15.75" hidden="1" thickBot="1" x14ac:dyDescent="0.3">
      <c r="A6" s="12" t="s">
        <v>127</v>
      </c>
      <c r="B6" s="40" t="s">
        <v>128</v>
      </c>
      <c r="C6" s="41" t="s">
        <v>135</v>
      </c>
      <c r="D6" s="42" t="s">
        <v>241</v>
      </c>
      <c r="E6" s="41" t="s">
        <v>129</v>
      </c>
      <c r="F6" s="43" t="s">
        <v>130</v>
      </c>
      <c r="G6" s="44" t="s">
        <v>131</v>
      </c>
      <c r="H6" s="44" t="s">
        <v>132</v>
      </c>
      <c r="I6" s="12" t="s">
        <v>133</v>
      </c>
      <c r="J6" s="12" t="s">
        <v>250</v>
      </c>
      <c r="K6" s="12" t="s">
        <v>253</v>
      </c>
      <c r="L6" s="12" t="s">
        <v>273</v>
      </c>
      <c r="M6" s="12" t="s">
        <v>134</v>
      </c>
      <c r="N6" s="41" t="s">
        <v>255</v>
      </c>
      <c r="O6" s="41" t="s">
        <v>255</v>
      </c>
    </row>
    <row r="7" spans="1:46" s="37" customFormat="1" ht="24" customHeight="1" thickBot="1" x14ac:dyDescent="0.3">
      <c r="A7" s="37" t="s">
        <v>136</v>
      </c>
      <c r="B7" s="50" t="s">
        <v>117</v>
      </c>
      <c r="C7" s="45"/>
      <c r="D7" s="45"/>
      <c r="E7" s="45"/>
      <c r="F7" s="45">
        <v>0.66229003154111343</v>
      </c>
      <c r="G7" s="45">
        <v>0.67</v>
      </c>
      <c r="H7" s="45">
        <v>0.68</v>
      </c>
      <c r="I7" s="45">
        <v>0.69179999999999997</v>
      </c>
      <c r="J7" s="45">
        <v>0.68820000000000003</v>
      </c>
      <c r="K7" s="45">
        <v>0.69410000000000005</v>
      </c>
      <c r="L7" s="238">
        <v>0.68859999999999999</v>
      </c>
      <c r="M7" s="238"/>
      <c r="N7" s="45">
        <v>0.69040000000000001</v>
      </c>
      <c r="O7" s="45">
        <v>0.69089999999999996</v>
      </c>
      <c r="P7" s="45">
        <v>0.69</v>
      </c>
      <c r="Q7" s="45">
        <v>0.68859999999999999</v>
      </c>
    </row>
    <row r="8" spans="1:46" x14ac:dyDescent="0.25">
      <c r="A8" t="s">
        <v>137</v>
      </c>
      <c r="B8" s="3" t="s">
        <v>2</v>
      </c>
      <c r="C8" s="46">
        <v>0.52746294681778549</v>
      </c>
      <c r="D8" s="47">
        <v>0.54400000000000004</v>
      </c>
      <c r="E8" s="47">
        <v>0.59309999999999996</v>
      </c>
      <c r="F8" s="47">
        <v>0.50881057268722463</v>
      </c>
      <c r="G8" s="47">
        <v>0.58079625292740045</v>
      </c>
      <c r="H8" s="47">
        <v>0.5996275605214153</v>
      </c>
      <c r="I8" s="47">
        <v>0.52259999999999995</v>
      </c>
      <c r="J8" s="47">
        <v>0.68659999999999999</v>
      </c>
      <c r="K8" s="47">
        <v>0.60240000000000005</v>
      </c>
      <c r="L8" s="291">
        <v>0.60760000000000003</v>
      </c>
      <c r="M8" s="103"/>
      <c r="N8" s="250">
        <v>0.58709999999999996</v>
      </c>
      <c r="O8" s="251">
        <v>0.54730000000000001</v>
      </c>
      <c r="P8" s="251">
        <v>0.5897</v>
      </c>
      <c r="Q8" s="231">
        <v>0.60760000000000003</v>
      </c>
    </row>
    <row r="9" spans="1:46" x14ac:dyDescent="0.25">
      <c r="A9" t="s">
        <v>138</v>
      </c>
      <c r="B9" s="23" t="s">
        <v>5</v>
      </c>
      <c r="C9" s="22">
        <v>0.70652770159078437</v>
      </c>
      <c r="D9" s="24">
        <v>0.72809999999999997</v>
      </c>
      <c r="E9" s="24">
        <v>0.72819999999999996</v>
      </c>
      <c r="F9" s="24">
        <v>0.69479353680430878</v>
      </c>
      <c r="G9" s="24">
        <v>0.68971962616822435</v>
      </c>
      <c r="H9" s="24">
        <v>0.76162790697674421</v>
      </c>
      <c r="I9" s="24">
        <v>0.7722</v>
      </c>
      <c r="J9" s="24">
        <v>0.67569999999999997</v>
      </c>
      <c r="K9" s="24">
        <v>0.64759999999999995</v>
      </c>
      <c r="L9" s="99">
        <v>0.63919999999999999</v>
      </c>
      <c r="M9" s="99"/>
      <c r="N9" s="241">
        <v>0.70040000000000002</v>
      </c>
      <c r="O9" s="241">
        <v>0.62150000000000005</v>
      </c>
      <c r="P9" s="241">
        <v>0.64770000000000005</v>
      </c>
      <c r="Q9" s="232">
        <v>0.63919999999999999</v>
      </c>
    </row>
    <row r="10" spans="1:46" x14ac:dyDescent="0.25">
      <c r="A10" t="s">
        <v>139</v>
      </c>
      <c r="B10" s="3" t="s">
        <v>6</v>
      </c>
      <c r="C10" s="22">
        <v>0.61455201443174989</v>
      </c>
      <c r="D10" s="48">
        <v>0.69310000000000005</v>
      </c>
      <c r="E10" s="48">
        <v>0.70630000000000004</v>
      </c>
      <c r="F10" s="48">
        <v>0.7625994694960212</v>
      </c>
      <c r="G10" s="48">
        <v>0.76256499133448874</v>
      </c>
      <c r="H10" s="48">
        <v>0.77142857142857146</v>
      </c>
      <c r="I10" s="48">
        <v>0.77310000000000001</v>
      </c>
      <c r="J10" s="48">
        <v>0.73</v>
      </c>
      <c r="K10" s="48">
        <v>0.70440000000000003</v>
      </c>
      <c r="L10" s="103">
        <v>0.76680000000000004</v>
      </c>
      <c r="M10" s="103"/>
      <c r="N10" s="239">
        <v>0.7712</v>
      </c>
      <c r="O10" s="240">
        <v>0.75180000000000002</v>
      </c>
      <c r="P10" s="240">
        <v>0.79169999999999996</v>
      </c>
      <c r="Q10" s="231">
        <v>0.76680000000000004</v>
      </c>
    </row>
    <row r="11" spans="1:46" x14ac:dyDescent="0.25">
      <c r="A11" t="s">
        <v>140</v>
      </c>
      <c r="B11" s="23" t="s">
        <v>106</v>
      </c>
      <c r="C11" s="22">
        <v>0.84866828087167068</v>
      </c>
      <c r="D11" s="24">
        <v>0.83750000000000002</v>
      </c>
      <c r="E11" s="24">
        <v>0.91479999999999995</v>
      </c>
      <c r="F11" s="24">
        <v>0.92234848484848486</v>
      </c>
      <c r="G11" s="24">
        <v>0.8231292517006803</v>
      </c>
      <c r="H11" s="24">
        <v>0.88594164456233426</v>
      </c>
      <c r="I11" s="24">
        <v>0.86890000000000001</v>
      </c>
      <c r="J11" s="24">
        <v>0.90629999999999999</v>
      </c>
      <c r="K11" s="24">
        <v>0.88480000000000003</v>
      </c>
      <c r="L11" s="99">
        <v>0.87439999999999996</v>
      </c>
      <c r="M11" s="99"/>
      <c r="N11" s="241">
        <v>0.7772</v>
      </c>
      <c r="O11" s="241">
        <v>0.90249999999999997</v>
      </c>
      <c r="P11" s="241">
        <v>0.87029999999999996</v>
      </c>
      <c r="Q11" s="232">
        <v>0.87439999999999996</v>
      </c>
    </row>
    <row r="12" spans="1:46" x14ac:dyDescent="0.25">
      <c r="A12" t="s">
        <v>141</v>
      </c>
      <c r="B12" s="3" t="s">
        <v>7</v>
      </c>
      <c r="C12" s="22">
        <v>0.66033254156769594</v>
      </c>
      <c r="D12" s="48">
        <v>0.64080000000000004</v>
      </c>
      <c r="E12" s="48">
        <v>0.68720000000000003</v>
      </c>
      <c r="F12" s="48">
        <v>0.70138888888888884</v>
      </c>
      <c r="G12" s="48">
        <v>0.51818181818181819</v>
      </c>
      <c r="H12" s="48">
        <v>0.58510638297872342</v>
      </c>
      <c r="I12" s="48">
        <v>0.68049999999999999</v>
      </c>
      <c r="J12" s="48">
        <v>0.77270000000000005</v>
      </c>
      <c r="K12" s="48">
        <v>0.63700000000000001</v>
      </c>
      <c r="L12" s="103">
        <v>0.47499999999999998</v>
      </c>
      <c r="M12" s="103"/>
      <c r="N12" s="239">
        <v>0.70650000000000002</v>
      </c>
      <c r="O12" s="240">
        <v>0.61860000000000004</v>
      </c>
      <c r="P12" s="240">
        <v>0.60940000000000005</v>
      </c>
      <c r="Q12" s="231">
        <v>0.47499999999999998</v>
      </c>
    </row>
    <row r="13" spans="1:46" x14ac:dyDescent="0.25">
      <c r="A13" t="s">
        <v>142</v>
      </c>
      <c r="B13" s="23" t="s">
        <v>8</v>
      </c>
      <c r="C13" s="22">
        <v>0.26833278526800397</v>
      </c>
      <c r="D13" s="24">
        <v>0.50880000000000003</v>
      </c>
      <c r="E13" s="24">
        <v>0.75380000000000003</v>
      </c>
      <c r="F13" s="24">
        <v>0.72518457752255949</v>
      </c>
      <c r="G13" s="24">
        <v>0.74258760107816713</v>
      </c>
      <c r="H13" s="24">
        <v>0.67481481481481487</v>
      </c>
      <c r="I13" s="24">
        <v>0.54059999999999997</v>
      </c>
      <c r="J13" s="24">
        <v>0.63290000000000002</v>
      </c>
      <c r="K13" s="24">
        <v>0.65869999999999995</v>
      </c>
      <c r="L13" s="99">
        <v>0.69369999999999998</v>
      </c>
      <c r="M13" s="99"/>
      <c r="N13" s="241">
        <v>0.61850000000000005</v>
      </c>
      <c r="O13" s="241">
        <v>0.57850000000000001</v>
      </c>
      <c r="P13" s="241">
        <v>0.68110000000000004</v>
      </c>
      <c r="Q13" s="232">
        <v>0.69369999999999998</v>
      </c>
    </row>
    <row r="14" spans="1:46" x14ac:dyDescent="0.25">
      <c r="A14" t="s">
        <v>143</v>
      </c>
      <c r="B14" s="3" t="s">
        <v>3</v>
      </c>
      <c r="C14" s="22">
        <v>0.69874804381846634</v>
      </c>
      <c r="D14" s="48">
        <v>0.63100000000000001</v>
      </c>
      <c r="E14" s="48">
        <v>0.74709999999999999</v>
      </c>
      <c r="F14" s="48">
        <v>0.79658385093167705</v>
      </c>
      <c r="G14" s="48">
        <v>0.78734177215189871</v>
      </c>
      <c r="H14" s="48">
        <v>0.73299748110831231</v>
      </c>
      <c r="I14" s="48">
        <v>0.77559999999999996</v>
      </c>
      <c r="J14" s="48">
        <v>0.71030000000000004</v>
      </c>
      <c r="K14" s="48">
        <v>0.81210000000000004</v>
      </c>
      <c r="L14" s="103">
        <v>0.79630000000000001</v>
      </c>
      <c r="M14" s="103"/>
      <c r="N14" s="239">
        <v>0.7581</v>
      </c>
      <c r="O14" s="240">
        <v>0.79630000000000001</v>
      </c>
      <c r="P14" s="240">
        <v>0.73980000000000001</v>
      </c>
      <c r="Q14" s="231">
        <v>0.79630000000000001</v>
      </c>
    </row>
    <row r="15" spans="1:46" x14ac:dyDescent="0.25">
      <c r="A15" t="s">
        <v>144</v>
      </c>
      <c r="B15" s="23" t="s">
        <v>9</v>
      </c>
      <c r="C15" s="22">
        <v>0.68219178082191778</v>
      </c>
      <c r="D15" s="24">
        <v>0.88060000000000005</v>
      </c>
      <c r="E15" s="24">
        <v>0.80559999999999998</v>
      </c>
      <c r="F15" s="24">
        <v>0.82696629213483142</v>
      </c>
      <c r="G15" s="24">
        <v>0.76357827476038342</v>
      </c>
      <c r="H15" s="24">
        <v>0.76727272727272722</v>
      </c>
      <c r="I15" s="24">
        <v>0.77470000000000006</v>
      </c>
      <c r="J15" s="24">
        <v>0.7752</v>
      </c>
      <c r="K15" s="24">
        <v>0.68769999999999998</v>
      </c>
      <c r="L15" s="99">
        <v>0.69369999999999998</v>
      </c>
      <c r="M15" s="99"/>
      <c r="N15" s="241">
        <v>0.78569999999999995</v>
      </c>
      <c r="O15" s="241">
        <v>0.70530000000000004</v>
      </c>
      <c r="P15" s="241">
        <v>0.72240000000000004</v>
      </c>
      <c r="Q15" s="232">
        <v>0.69369999999999998</v>
      </c>
    </row>
    <row r="16" spans="1:46" x14ac:dyDescent="0.25">
      <c r="A16" t="s">
        <v>145</v>
      </c>
      <c r="B16" s="3" t="s">
        <v>10</v>
      </c>
      <c r="C16" s="22">
        <v>0.49336283185840707</v>
      </c>
      <c r="D16" s="48">
        <v>0.67859999999999998</v>
      </c>
      <c r="E16" s="48">
        <v>0.80559999999999998</v>
      </c>
      <c r="F16" s="48">
        <v>0.70700636942675155</v>
      </c>
      <c r="G16" s="48">
        <v>0.74729241877256314</v>
      </c>
      <c r="H16" s="48">
        <v>0.81538461538461537</v>
      </c>
      <c r="I16" s="48">
        <v>0.78769999999999996</v>
      </c>
      <c r="J16" s="48">
        <v>0.72729999999999995</v>
      </c>
      <c r="K16" s="48">
        <v>0.71860000000000002</v>
      </c>
      <c r="L16" s="103">
        <v>0.73329999999999995</v>
      </c>
      <c r="M16" s="103"/>
      <c r="N16" s="239">
        <v>0.74480000000000002</v>
      </c>
      <c r="O16" s="240">
        <v>0.77559999999999996</v>
      </c>
      <c r="P16" s="240">
        <v>0.75</v>
      </c>
      <c r="Q16" s="231">
        <v>0.73329999999999995</v>
      </c>
    </row>
    <row r="17" spans="1:17" x14ac:dyDescent="0.25">
      <c r="A17" t="s">
        <v>146</v>
      </c>
      <c r="B17" s="23" t="s">
        <v>11</v>
      </c>
      <c r="C17" s="22">
        <v>0.35070140280561124</v>
      </c>
      <c r="D17" s="24">
        <v>0.4985</v>
      </c>
      <c r="E17" s="24">
        <v>0.39689999999999998</v>
      </c>
      <c r="F17" s="24">
        <v>0.43113772455089822</v>
      </c>
      <c r="G17" s="24">
        <v>0.4467005076142132</v>
      </c>
      <c r="H17" s="24">
        <v>0.44578313253012047</v>
      </c>
      <c r="I17" s="24">
        <v>0.63239999999999996</v>
      </c>
      <c r="J17" s="24">
        <v>0.61209999999999998</v>
      </c>
      <c r="K17" s="24">
        <v>0.6169</v>
      </c>
      <c r="L17" s="99">
        <v>0.64129999999999998</v>
      </c>
      <c r="M17" s="99"/>
      <c r="N17" s="241">
        <v>0.67379999999999995</v>
      </c>
      <c r="O17" s="241">
        <v>0.64239999999999997</v>
      </c>
      <c r="P17" s="241">
        <v>0.62019999999999997</v>
      </c>
      <c r="Q17" s="232">
        <v>0.64129999999999998</v>
      </c>
    </row>
    <row r="18" spans="1:17" x14ac:dyDescent="0.25">
      <c r="A18" t="s">
        <v>147</v>
      </c>
      <c r="B18" s="3" t="s">
        <v>12</v>
      </c>
      <c r="C18" s="22">
        <v>0.76370106761565837</v>
      </c>
      <c r="D18" s="48">
        <v>0.86109999999999998</v>
      </c>
      <c r="E18" s="48">
        <v>0.8468</v>
      </c>
      <c r="F18" s="48">
        <v>0.84899328859060408</v>
      </c>
      <c r="G18" s="48">
        <v>0.79601990049751248</v>
      </c>
      <c r="H18" s="48">
        <v>0.78198198198198199</v>
      </c>
      <c r="I18" s="48">
        <v>0.74529999999999996</v>
      </c>
      <c r="J18" s="48">
        <v>0.83440000000000003</v>
      </c>
      <c r="K18" s="48">
        <v>0.81069999999999998</v>
      </c>
      <c r="L18" s="103">
        <v>0.82720000000000005</v>
      </c>
      <c r="M18" s="103"/>
      <c r="N18" s="239">
        <v>0.8276</v>
      </c>
      <c r="O18" s="240">
        <v>0.79759999999999998</v>
      </c>
      <c r="P18" s="240">
        <v>0.79210000000000003</v>
      </c>
      <c r="Q18" s="231">
        <v>0.82720000000000005</v>
      </c>
    </row>
    <row r="19" spans="1:17" x14ac:dyDescent="0.25">
      <c r="A19" t="s">
        <v>148</v>
      </c>
      <c r="B19" s="23" t="s">
        <v>13</v>
      </c>
      <c r="C19" s="22">
        <v>0.57943925233644855</v>
      </c>
      <c r="D19" s="25">
        <v>0.69879999999999998</v>
      </c>
      <c r="E19" s="25">
        <v>0.76819999999999999</v>
      </c>
      <c r="F19" s="25">
        <v>0.7857142857142857</v>
      </c>
      <c r="G19" s="25">
        <v>0.75157232704402521</v>
      </c>
      <c r="H19" s="25">
        <v>0.7421875</v>
      </c>
      <c r="I19" s="25">
        <v>0.86009999999999998</v>
      </c>
      <c r="J19" s="25">
        <v>0.83379999999999999</v>
      </c>
      <c r="K19" s="25">
        <v>0.80759999999999998</v>
      </c>
      <c r="L19" s="100">
        <v>0.75839999999999996</v>
      </c>
      <c r="M19" s="100"/>
      <c r="N19" s="241">
        <v>0.78800000000000003</v>
      </c>
      <c r="O19" s="241">
        <v>0.83420000000000005</v>
      </c>
      <c r="P19" s="241">
        <v>0.84550000000000003</v>
      </c>
      <c r="Q19" s="232">
        <v>0.75839999999999996</v>
      </c>
    </row>
    <row r="20" spans="1:17" x14ac:dyDescent="0.25">
      <c r="A20" t="s">
        <v>149</v>
      </c>
      <c r="B20" s="3" t="s">
        <v>14</v>
      </c>
      <c r="C20" s="22">
        <v>0.27484495537740128</v>
      </c>
      <c r="D20" s="48">
        <v>0.42720000000000002</v>
      </c>
      <c r="E20" s="48">
        <v>0.3871</v>
      </c>
      <c r="F20" s="48">
        <v>0.39372822299651566</v>
      </c>
      <c r="G20" s="48">
        <v>0.38738269030239836</v>
      </c>
      <c r="H20" s="48">
        <v>0.41215839375348579</v>
      </c>
      <c r="I20" s="48">
        <v>0.48699999999999999</v>
      </c>
      <c r="J20" s="48">
        <v>0.4778</v>
      </c>
      <c r="K20" s="48">
        <v>0.52100000000000002</v>
      </c>
      <c r="L20" s="103">
        <v>0.5615</v>
      </c>
      <c r="M20" s="103"/>
      <c r="N20" s="239">
        <v>0.51459999999999995</v>
      </c>
      <c r="O20" s="240">
        <v>0.52629999999999999</v>
      </c>
      <c r="P20" s="240">
        <v>0.55030000000000001</v>
      </c>
      <c r="Q20" s="231">
        <v>0.5615</v>
      </c>
    </row>
    <row r="21" spans="1:17" x14ac:dyDescent="0.25">
      <c r="A21" t="s">
        <v>150</v>
      </c>
      <c r="B21" s="23" t="s">
        <v>15</v>
      </c>
      <c r="C21" s="22">
        <v>0.62447257383966248</v>
      </c>
      <c r="D21" s="24">
        <v>0.67190000000000005</v>
      </c>
      <c r="E21" s="24">
        <v>0.68659999999999999</v>
      </c>
      <c r="F21" s="24">
        <v>0.7142857142857143</v>
      </c>
      <c r="G21" s="24">
        <v>0.74693877551020404</v>
      </c>
      <c r="H21" s="24">
        <v>0.72545090180360716</v>
      </c>
      <c r="I21" s="24">
        <v>0.74919999999999998</v>
      </c>
      <c r="J21" s="24">
        <v>0.75770000000000004</v>
      </c>
      <c r="K21" s="24">
        <v>0.73580000000000001</v>
      </c>
      <c r="L21" s="99">
        <v>0.79790000000000005</v>
      </c>
      <c r="M21" s="99"/>
      <c r="N21" s="241">
        <v>0.75570000000000004</v>
      </c>
      <c r="O21" s="241">
        <v>0.75870000000000004</v>
      </c>
      <c r="P21" s="241">
        <v>0.77329999999999999</v>
      </c>
      <c r="Q21" s="232">
        <v>0.79790000000000005</v>
      </c>
    </row>
    <row r="22" spans="1:17" x14ac:dyDescent="0.25">
      <c r="A22" t="s">
        <v>151</v>
      </c>
      <c r="B22" s="3" t="s">
        <v>16</v>
      </c>
      <c r="C22" s="22">
        <v>0.56008583690987124</v>
      </c>
      <c r="D22" s="48">
        <v>0.62929999999999997</v>
      </c>
      <c r="E22" s="48">
        <v>0.73299999999999998</v>
      </c>
      <c r="F22" s="48">
        <v>0.73417721518987344</v>
      </c>
      <c r="G22" s="48">
        <v>0.5</v>
      </c>
      <c r="H22" s="48">
        <v>0.51908396946564883</v>
      </c>
      <c r="I22" s="48">
        <v>0.69350000000000001</v>
      </c>
      <c r="J22" s="48">
        <v>0.59850000000000003</v>
      </c>
      <c r="K22" s="48">
        <v>0.63749999999999996</v>
      </c>
      <c r="L22" s="103">
        <v>0.72860000000000003</v>
      </c>
      <c r="M22" s="103"/>
      <c r="N22" s="239">
        <v>0.65</v>
      </c>
      <c r="O22" s="240">
        <v>0.6875</v>
      </c>
      <c r="P22" s="240">
        <v>0.60309999999999997</v>
      </c>
      <c r="Q22" s="231">
        <v>0.72860000000000003</v>
      </c>
    </row>
    <row r="23" spans="1:17" x14ac:dyDescent="0.25">
      <c r="A23" t="s">
        <v>152</v>
      </c>
      <c r="B23" s="23" t="s">
        <v>17</v>
      </c>
      <c r="C23" s="22">
        <v>0.44444444444444442</v>
      </c>
      <c r="D23" s="24">
        <v>0.46810000000000002</v>
      </c>
      <c r="E23" s="24">
        <v>0.54500000000000004</v>
      </c>
      <c r="F23" s="24">
        <v>0.59856630824372759</v>
      </c>
      <c r="G23" s="24">
        <v>0.64627659574468088</v>
      </c>
      <c r="H23" s="24">
        <v>0.63172804532577909</v>
      </c>
      <c r="I23" s="24">
        <v>0.62519999999999998</v>
      </c>
      <c r="J23" s="24">
        <v>0.60099999999999998</v>
      </c>
      <c r="K23" s="24">
        <v>0.62719999999999998</v>
      </c>
      <c r="L23" s="99">
        <v>0.69750000000000001</v>
      </c>
      <c r="M23" s="99"/>
      <c r="N23" s="241">
        <v>0.62019999999999997</v>
      </c>
      <c r="O23" s="241">
        <v>0.6331</v>
      </c>
      <c r="P23" s="241">
        <v>0.67479999999999996</v>
      </c>
      <c r="Q23" s="232">
        <v>0.69750000000000001</v>
      </c>
    </row>
    <row r="24" spans="1:17" x14ac:dyDescent="0.25">
      <c r="A24" t="s">
        <v>153</v>
      </c>
      <c r="B24" s="3" t="s">
        <v>116</v>
      </c>
      <c r="C24" s="22">
        <v>0.54042553191489362</v>
      </c>
      <c r="D24" s="48">
        <v>0.54779999999999995</v>
      </c>
      <c r="E24" s="48">
        <v>0.61899999999999999</v>
      </c>
      <c r="F24" s="48">
        <v>0.71010638297872342</v>
      </c>
      <c r="G24" s="48">
        <v>0.74289772727272729</v>
      </c>
      <c r="H24" s="48">
        <v>0.74611398963730569</v>
      </c>
      <c r="I24" s="48">
        <v>0.80159999999999998</v>
      </c>
      <c r="J24" s="48">
        <v>0.78790000000000004</v>
      </c>
      <c r="K24" s="48">
        <v>0.85329999999999995</v>
      </c>
      <c r="L24" s="103">
        <v>0.77070000000000005</v>
      </c>
      <c r="M24" s="103"/>
      <c r="N24" s="239">
        <v>0.86339999999999995</v>
      </c>
      <c r="O24" s="240">
        <v>0.79379999999999995</v>
      </c>
      <c r="P24" s="240">
        <v>0.76990000000000003</v>
      </c>
      <c r="Q24" s="231">
        <v>0.77070000000000005</v>
      </c>
    </row>
    <row r="25" spans="1:17" x14ac:dyDescent="0.25">
      <c r="A25" t="s">
        <v>154</v>
      </c>
      <c r="B25" s="23" t="s">
        <v>18</v>
      </c>
      <c r="C25" s="22">
        <v>0.71958456973293772</v>
      </c>
      <c r="D25" s="25">
        <v>0.73450000000000004</v>
      </c>
      <c r="E25" s="25">
        <v>0.80820000000000003</v>
      </c>
      <c r="F25" s="25">
        <v>0.77536231884057971</v>
      </c>
      <c r="G25" s="25">
        <v>0.77880184331797231</v>
      </c>
      <c r="H25" s="25">
        <v>0.83958333333333335</v>
      </c>
      <c r="I25" s="25">
        <v>0.8216</v>
      </c>
      <c r="J25" s="25">
        <v>0.77869999999999995</v>
      </c>
      <c r="K25" s="25">
        <v>0.77229999999999999</v>
      </c>
      <c r="L25" s="100">
        <v>0.7853</v>
      </c>
      <c r="M25" s="100"/>
      <c r="N25" s="241">
        <v>0.73380000000000001</v>
      </c>
      <c r="O25" s="241">
        <v>0.749</v>
      </c>
      <c r="P25" s="241">
        <v>0.69699999999999995</v>
      </c>
      <c r="Q25" s="232">
        <v>0.7853</v>
      </c>
    </row>
    <row r="26" spans="1:17" x14ac:dyDescent="0.25">
      <c r="A26" t="s">
        <v>155</v>
      </c>
      <c r="B26" s="3" t="s">
        <v>19</v>
      </c>
      <c r="C26" s="22">
        <v>0.43572621035058429</v>
      </c>
      <c r="D26" s="49">
        <v>0.51639999999999997</v>
      </c>
      <c r="E26" s="49">
        <v>0.41020000000000001</v>
      </c>
      <c r="F26" s="49">
        <v>0.73484848484848486</v>
      </c>
      <c r="G26" s="49">
        <v>0.53333333333333333</v>
      </c>
      <c r="H26" s="49">
        <v>0.63636363636363635</v>
      </c>
      <c r="I26" s="49">
        <v>0.4844</v>
      </c>
      <c r="J26" s="49">
        <v>0.58520000000000005</v>
      </c>
      <c r="K26" s="49">
        <v>0.55559999999999998</v>
      </c>
      <c r="L26" s="104">
        <v>0.65500000000000003</v>
      </c>
      <c r="M26" s="104"/>
      <c r="N26" s="239">
        <v>0.58889999999999998</v>
      </c>
      <c r="O26" s="240">
        <v>0.57420000000000004</v>
      </c>
      <c r="P26" s="240">
        <v>0.51739999999999997</v>
      </c>
      <c r="Q26" s="231">
        <v>0.65500000000000003</v>
      </c>
    </row>
    <row r="27" spans="1:17" x14ac:dyDescent="0.25">
      <c r="A27" t="s">
        <v>156</v>
      </c>
      <c r="B27" s="23" t="s">
        <v>20</v>
      </c>
      <c r="C27" s="22">
        <v>0.36</v>
      </c>
      <c r="D27" s="25">
        <v>0.26910000000000001</v>
      </c>
      <c r="E27" s="25">
        <v>0.20549999999999999</v>
      </c>
      <c r="F27" s="25">
        <v>0.22222222222222221</v>
      </c>
      <c r="G27" s="25">
        <v>0.2857142857142857</v>
      </c>
      <c r="H27" s="25">
        <v>0</v>
      </c>
      <c r="I27" s="25">
        <v>0.1</v>
      </c>
      <c r="J27" s="25">
        <v>0.125</v>
      </c>
      <c r="K27" s="25">
        <v>0.125</v>
      </c>
      <c r="L27" s="100">
        <v>0</v>
      </c>
      <c r="M27" s="100"/>
      <c r="N27" s="241">
        <v>0.38</v>
      </c>
      <c r="O27" s="241">
        <v>0.2</v>
      </c>
      <c r="P27" s="241">
        <v>0.28570000000000001</v>
      </c>
      <c r="Q27" s="232">
        <v>0.54</v>
      </c>
    </row>
    <row r="28" spans="1:17" x14ac:dyDescent="0.25">
      <c r="A28" t="s">
        <v>157</v>
      </c>
      <c r="B28" s="3" t="s">
        <v>21</v>
      </c>
      <c r="C28" s="22">
        <v>0.7900593471810089</v>
      </c>
      <c r="D28" s="49">
        <v>0.78869999999999996</v>
      </c>
      <c r="E28" s="49">
        <v>0.85289999999999999</v>
      </c>
      <c r="F28" s="49">
        <v>0.8666666666666667</v>
      </c>
      <c r="G28" s="49">
        <v>0.83047619047619048</v>
      </c>
      <c r="H28" s="49">
        <v>0.80739299610894943</v>
      </c>
      <c r="I28" s="49">
        <v>0.82389999999999997</v>
      </c>
      <c r="J28" s="49">
        <v>0.85860000000000003</v>
      </c>
      <c r="K28" s="49">
        <v>0.85660000000000003</v>
      </c>
      <c r="L28" s="104">
        <v>0.84140000000000004</v>
      </c>
      <c r="M28" s="104"/>
      <c r="N28" s="239">
        <v>0.8337</v>
      </c>
      <c r="O28" s="240">
        <v>0.81040000000000001</v>
      </c>
      <c r="P28" s="240">
        <v>0.80840000000000001</v>
      </c>
      <c r="Q28" s="231">
        <v>0.84140000000000004</v>
      </c>
    </row>
    <row r="29" spans="1:17" x14ac:dyDescent="0.25">
      <c r="A29" t="s">
        <v>158</v>
      </c>
      <c r="B29" s="23" t="s">
        <v>22</v>
      </c>
      <c r="C29" s="22">
        <v>0.57438551099611901</v>
      </c>
      <c r="D29" s="24">
        <v>0.4531</v>
      </c>
      <c r="E29" s="24">
        <v>0.55130000000000001</v>
      </c>
      <c r="F29" s="24">
        <v>0.53396739130434778</v>
      </c>
      <c r="G29" s="24">
        <v>0.58277254374158816</v>
      </c>
      <c r="H29" s="24">
        <v>0.58120805369127515</v>
      </c>
      <c r="I29" s="24">
        <v>0.58979999999999999</v>
      </c>
      <c r="J29" s="24">
        <v>0.62619999999999998</v>
      </c>
      <c r="K29" s="24">
        <v>0.64970000000000006</v>
      </c>
      <c r="L29" s="99">
        <v>0.61960000000000004</v>
      </c>
      <c r="M29" s="99"/>
      <c r="N29" s="241">
        <v>0.63129999999999997</v>
      </c>
      <c r="O29" s="241">
        <v>0.60719999999999996</v>
      </c>
      <c r="P29" s="241">
        <v>0.66490000000000005</v>
      </c>
      <c r="Q29" s="232">
        <v>0.61960000000000004</v>
      </c>
    </row>
    <row r="30" spans="1:17" x14ac:dyDescent="0.25">
      <c r="A30" t="s">
        <v>159</v>
      </c>
      <c r="B30" s="3" t="s">
        <v>23</v>
      </c>
      <c r="C30" s="22">
        <v>0.76677316293929709</v>
      </c>
      <c r="D30" s="48">
        <v>0.77780000000000005</v>
      </c>
      <c r="E30" s="48">
        <v>0.75490000000000002</v>
      </c>
      <c r="F30" s="48">
        <v>0.76923076923076927</v>
      </c>
      <c r="G30" s="48">
        <v>0.80745341614906829</v>
      </c>
      <c r="H30" s="48">
        <v>0.9042553191489362</v>
      </c>
      <c r="I30" s="48">
        <v>0.94540000000000002</v>
      </c>
      <c r="J30" s="48">
        <v>0.84660000000000002</v>
      </c>
      <c r="K30" s="48">
        <v>0.89690000000000003</v>
      </c>
      <c r="L30" s="103">
        <v>0.81899999999999995</v>
      </c>
      <c r="M30" s="103"/>
      <c r="N30" s="239">
        <v>0.8831</v>
      </c>
      <c r="O30" s="240">
        <v>0.85560000000000003</v>
      </c>
      <c r="P30" s="240">
        <v>0.74770000000000003</v>
      </c>
      <c r="Q30" s="231">
        <v>0.81899999999999995</v>
      </c>
    </row>
    <row r="31" spans="1:17" x14ac:dyDescent="0.25">
      <c r="A31" t="s">
        <v>160</v>
      </c>
      <c r="B31" s="23" t="s">
        <v>24</v>
      </c>
      <c r="C31" s="22">
        <v>0.65212876427829702</v>
      </c>
      <c r="D31" s="24">
        <v>0.71840000000000004</v>
      </c>
      <c r="E31" s="24">
        <v>0.84509999999999996</v>
      </c>
      <c r="F31" s="24">
        <v>0.85101010101010099</v>
      </c>
      <c r="G31" s="24">
        <v>0.75770925110132159</v>
      </c>
      <c r="H31" s="24">
        <v>0.78171896316507505</v>
      </c>
      <c r="I31" s="24">
        <v>0.82110000000000005</v>
      </c>
      <c r="J31" s="24">
        <v>0.77559999999999996</v>
      </c>
      <c r="K31" s="24">
        <v>0.79420000000000002</v>
      </c>
      <c r="L31" s="99">
        <v>0.82850000000000001</v>
      </c>
      <c r="M31" s="99"/>
      <c r="N31" s="241">
        <v>0.74339999999999995</v>
      </c>
      <c r="O31" s="241">
        <v>0.77470000000000006</v>
      </c>
      <c r="P31" s="241">
        <v>0.83040000000000003</v>
      </c>
      <c r="Q31" s="232">
        <v>0.82850000000000001</v>
      </c>
    </row>
    <row r="32" spans="1:17" x14ac:dyDescent="0.25">
      <c r="A32" t="s">
        <v>161</v>
      </c>
      <c r="B32" s="3" t="s">
        <v>25</v>
      </c>
      <c r="C32" s="22">
        <v>0.63695781342840163</v>
      </c>
      <c r="D32" s="48">
        <v>0.7359</v>
      </c>
      <c r="E32" s="48">
        <v>0.74360000000000004</v>
      </c>
      <c r="F32" s="48">
        <v>0.68676277850589773</v>
      </c>
      <c r="G32" s="48">
        <v>0.71003134796238243</v>
      </c>
      <c r="H32" s="48">
        <v>0.73762376237623761</v>
      </c>
      <c r="I32" s="48">
        <v>0.72629999999999995</v>
      </c>
      <c r="J32" s="48">
        <v>0.6966</v>
      </c>
      <c r="K32" s="48">
        <v>0.64500000000000002</v>
      </c>
      <c r="L32" s="103">
        <v>0.64119999999999999</v>
      </c>
      <c r="M32" s="103"/>
      <c r="N32" s="239">
        <v>0.67359999999999998</v>
      </c>
      <c r="O32" s="240">
        <v>0.68640000000000001</v>
      </c>
      <c r="P32" s="240">
        <v>0.66159999999999997</v>
      </c>
      <c r="Q32" s="231">
        <v>0.64119999999999999</v>
      </c>
    </row>
    <row r="33" spans="1:17" x14ac:dyDescent="0.25">
      <c r="A33" t="s">
        <v>162</v>
      </c>
      <c r="B33" s="23" t="s">
        <v>26</v>
      </c>
      <c r="C33" s="22">
        <v>0.80641767490794314</v>
      </c>
      <c r="D33" s="24">
        <v>0.80179999999999996</v>
      </c>
      <c r="E33" s="24">
        <v>0.85540000000000005</v>
      </c>
      <c r="F33" s="24">
        <v>0.82185792349726772</v>
      </c>
      <c r="G33" s="24">
        <v>0.84731774415405781</v>
      </c>
      <c r="H33" s="24">
        <v>0.847009735744089</v>
      </c>
      <c r="I33" s="24">
        <v>0.87250000000000005</v>
      </c>
      <c r="J33" s="24">
        <v>0.83740000000000003</v>
      </c>
      <c r="K33" s="24">
        <v>0.75680000000000003</v>
      </c>
      <c r="L33" s="99">
        <v>0.79400000000000004</v>
      </c>
      <c r="M33" s="99"/>
      <c r="N33" s="241">
        <v>0.80210000000000004</v>
      </c>
      <c r="O33" s="241">
        <v>0.76219999999999999</v>
      </c>
      <c r="P33" s="241">
        <v>0.77459999999999996</v>
      </c>
      <c r="Q33" s="232">
        <v>0.79400000000000004</v>
      </c>
    </row>
    <row r="34" spans="1:17" x14ac:dyDescent="0.25">
      <c r="A34" t="s">
        <v>163</v>
      </c>
      <c r="B34" s="3" t="s">
        <v>27</v>
      </c>
      <c r="C34" s="22">
        <v>0.53459119496855345</v>
      </c>
      <c r="D34" s="48">
        <v>0.72260000000000002</v>
      </c>
      <c r="E34" s="48">
        <v>0.74299999999999999</v>
      </c>
      <c r="F34" s="48">
        <v>0.79255319148936165</v>
      </c>
      <c r="G34" s="48">
        <v>0.78339350180505418</v>
      </c>
      <c r="H34" s="48">
        <v>0.75579322638146162</v>
      </c>
      <c r="I34" s="48">
        <v>0.70040000000000002</v>
      </c>
      <c r="J34" s="48">
        <v>0.61219999999999997</v>
      </c>
      <c r="K34" s="48">
        <v>0.71840000000000004</v>
      </c>
      <c r="L34" s="103">
        <v>0.72799999999999998</v>
      </c>
      <c r="M34" s="103"/>
      <c r="N34" s="239">
        <v>0.70109999999999995</v>
      </c>
      <c r="O34" s="240">
        <v>0.72670000000000001</v>
      </c>
      <c r="P34" s="240">
        <v>0.74750000000000005</v>
      </c>
      <c r="Q34" s="231">
        <v>0.72799999999999998</v>
      </c>
    </row>
    <row r="35" spans="1:17" x14ac:dyDescent="0.25">
      <c r="A35" t="s">
        <v>164</v>
      </c>
      <c r="B35" s="23" t="s">
        <v>28</v>
      </c>
      <c r="C35" s="22">
        <v>0.52063492063492067</v>
      </c>
      <c r="D35" s="24">
        <v>0.59519999999999995</v>
      </c>
      <c r="E35" s="24">
        <v>0.62570000000000003</v>
      </c>
      <c r="F35" s="24">
        <v>0.71360381861575184</v>
      </c>
      <c r="G35" s="24">
        <v>0.68954248366013071</v>
      </c>
      <c r="H35" s="24">
        <v>0.6422535211267606</v>
      </c>
      <c r="I35" s="24">
        <v>0.72409999999999997</v>
      </c>
      <c r="J35" s="24">
        <v>0.74319999999999997</v>
      </c>
      <c r="K35" s="24">
        <v>0.79800000000000004</v>
      </c>
      <c r="L35" s="99">
        <v>0.82279999999999998</v>
      </c>
      <c r="M35" s="99"/>
      <c r="N35" s="241">
        <v>0.75749999999999995</v>
      </c>
      <c r="O35" s="241">
        <v>0.77829999999999999</v>
      </c>
      <c r="P35" s="241">
        <v>0.75819999999999999</v>
      </c>
      <c r="Q35" s="232">
        <v>0.82279999999999998</v>
      </c>
    </row>
    <row r="36" spans="1:17" x14ac:dyDescent="0.25">
      <c r="A36" t="s">
        <v>165</v>
      </c>
      <c r="B36" s="3" t="s">
        <v>29</v>
      </c>
      <c r="C36" s="22">
        <v>0.40400111141983885</v>
      </c>
      <c r="D36" s="48">
        <v>0.4531</v>
      </c>
      <c r="E36" s="48">
        <v>0.47189999999999999</v>
      </c>
      <c r="F36" s="48">
        <v>0.47557251908396947</v>
      </c>
      <c r="G36" s="48">
        <v>0.61529548088064889</v>
      </c>
      <c r="H36" s="48">
        <v>0.62033067973055722</v>
      </c>
      <c r="I36" s="48">
        <v>0.58169999999999999</v>
      </c>
      <c r="J36" s="48">
        <v>0.57909999999999995</v>
      </c>
      <c r="K36" s="48">
        <v>0.53779999999999994</v>
      </c>
      <c r="L36" s="103">
        <v>0.58799999999999997</v>
      </c>
      <c r="M36" s="103"/>
      <c r="N36" s="239">
        <v>0.55389999999999995</v>
      </c>
      <c r="O36" s="240">
        <v>0.51700000000000002</v>
      </c>
      <c r="P36" s="240">
        <v>0.63239999999999996</v>
      </c>
      <c r="Q36" s="231">
        <v>0.58799999999999997</v>
      </c>
    </row>
    <row r="37" spans="1:17" x14ac:dyDescent="0.25">
      <c r="A37" t="s">
        <v>166</v>
      </c>
      <c r="B37" s="23" t="s">
        <v>30</v>
      </c>
      <c r="C37" s="22">
        <v>0.7612279704377487</v>
      </c>
      <c r="D37" s="24">
        <v>0.79220000000000002</v>
      </c>
      <c r="E37" s="24">
        <v>0.80700000000000005</v>
      </c>
      <c r="F37" s="24">
        <v>0.77790563866513229</v>
      </c>
      <c r="G37" s="24">
        <v>0.73125884016973131</v>
      </c>
      <c r="H37" s="24">
        <v>0.75299238302502725</v>
      </c>
      <c r="I37" s="24">
        <v>0.76629999999999998</v>
      </c>
      <c r="J37" s="24">
        <v>0.72230000000000005</v>
      </c>
      <c r="K37" s="24">
        <v>0.60170000000000001</v>
      </c>
      <c r="L37" s="99">
        <v>0.59089999999999998</v>
      </c>
      <c r="M37" s="99"/>
      <c r="N37" s="241">
        <v>0.59809999999999997</v>
      </c>
      <c r="O37" s="241">
        <v>0.54630000000000001</v>
      </c>
      <c r="P37" s="241">
        <v>0.56999999999999995</v>
      </c>
      <c r="Q37" s="232">
        <v>0.59089999999999998</v>
      </c>
    </row>
    <row r="38" spans="1:17" x14ac:dyDescent="0.25">
      <c r="A38" t="s">
        <v>167</v>
      </c>
      <c r="B38" s="3" t="s">
        <v>31</v>
      </c>
      <c r="C38" s="22">
        <v>0.65544913279834327</v>
      </c>
      <c r="D38" s="48">
        <v>0.74880000000000002</v>
      </c>
      <c r="E38" s="48">
        <v>0.77929999999999999</v>
      </c>
      <c r="F38" s="48">
        <v>0.82099737532808403</v>
      </c>
      <c r="G38" s="48">
        <v>0.75522388059701495</v>
      </c>
      <c r="H38" s="48">
        <v>0.7720782654680064</v>
      </c>
      <c r="I38" s="48">
        <v>0.79800000000000004</v>
      </c>
      <c r="J38" s="48">
        <v>0.76239999999999997</v>
      </c>
      <c r="K38" s="48">
        <v>0.79530000000000001</v>
      </c>
      <c r="L38" s="103">
        <v>0.76400000000000001</v>
      </c>
      <c r="M38" s="103"/>
      <c r="N38" s="239">
        <v>0.79890000000000005</v>
      </c>
      <c r="O38" s="240">
        <v>0.76160000000000005</v>
      </c>
      <c r="P38" s="240">
        <v>0.79249999999999998</v>
      </c>
      <c r="Q38" s="231">
        <v>0.76400000000000001</v>
      </c>
    </row>
    <row r="39" spans="1:17" x14ac:dyDescent="0.25">
      <c r="A39" t="s">
        <v>168</v>
      </c>
      <c r="B39" s="23" t="s">
        <v>32</v>
      </c>
      <c r="C39" s="22">
        <v>0.61885656970912739</v>
      </c>
      <c r="D39" s="24">
        <v>0.72570000000000001</v>
      </c>
      <c r="E39" s="24">
        <v>0.63160000000000005</v>
      </c>
      <c r="F39" s="24">
        <v>0.70833333333333337</v>
      </c>
      <c r="G39" s="24">
        <v>0.64206642066420661</v>
      </c>
      <c r="H39" s="24">
        <v>0.62352941176470589</v>
      </c>
      <c r="I39" s="24">
        <v>0.72850000000000004</v>
      </c>
      <c r="J39" s="24">
        <v>0.69099999999999995</v>
      </c>
      <c r="K39" s="24">
        <v>0.70109999999999995</v>
      </c>
      <c r="L39" s="99">
        <v>0.64810000000000001</v>
      </c>
      <c r="M39" s="99"/>
      <c r="N39" s="241">
        <v>0.67959999999999998</v>
      </c>
      <c r="O39" s="241">
        <v>0.71679999999999999</v>
      </c>
      <c r="P39" s="241">
        <v>0.75700000000000001</v>
      </c>
      <c r="Q39" s="232">
        <v>0.64810000000000001</v>
      </c>
    </row>
    <row r="40" spans="1:17" x14ac:dyDescent="0.25">
      <c r="A40" t="s">
        <v>169</v>
      </c>
      <c r="B40" s="3" t="s">
        <v>33</v>
      </c>
      <c r="C40" s="22">
        <v>0.61220446440364551</v>
      </c>
      <c r="D40" s="48">
        <v>0.64939999999999998</v>
      </c>
      <c r="E40" s="48">
        <v>0.64480000000000004</v>
      </c>
      <c r="F40" s="48">
        <v>0.62857142857142856</v>
      </c>
      <c r="G40" s="48">
        <v>0.6410371032632991</v>
      </c>
      <c r="H40" s="48">
        <v>0.76973148901545974</v>
      </c>
      <c r="I40" s="48">
        <v>0.73060000000000003</v>
      </c>
      <c r="J40" s="48">
        <v>0.7399</v>
      </c>
      <c r="K40" s="48">
        <v>0.78090000000000004</v>
      </c>
      <c r="L40" s="103">
        <v>0.66290000000000004</v>
      </c>
      <c r="M40" s="103"/>
      <c r="N40" s="239">
        <v>0.77969999999999995</v>
      </c>
      <c r="O40" s="240">
        <v>0.70440000000000003</v>
      </c>
      <c r="P40" s="240">
        <v>0.69779999999999998</v>
      </c>
      <c r="Q40" s="231">
        <v>0.66290000000000004</v>
      </c>
    </row>
    <row r="41" spans="1:17" x14ac:dyDescent="0.25">
      <c r="A41" t="s">
        <v>170</v>
      </c>
      <c r="B41" s="23" t="s">
        <v>34</v>
      </c>
      <c r="C41" s="22">
        <v>0.47237269772481039</v>
      </c>
      <c r="D41" s="25">
        <v>0.46039999999999998</v>
      </c>
      <c r="E41" s="25">
        <v>0.58330000000000004</v>
      </c>
      <c r="F41" s="25">
        <v>0.54134509371554573</v>
      </c>
      <c r="G41" s="25">
        <v>0.50643776824034337</v>
      </c>
      <c r="H41" s="25">
        <v>0.56792577866136518</v>
      </c>
      <c r="I41" s="25">
        <v>0.63580000000000003</v>
      </c>
      <c r="J41" s="25">
        <v>0.6905</v>
      </c>
      <c r="K41" s="25">
        <v>0.68740000000000001</v>
      </c>
      <c r="L41" s="100">
        <v>0.70189999999999997</v>
      </c>
      <c r="M41" s="100"/>
      <c r="N41" s="241">
        <v>0.75270000000000004</v>
      </c>
      <c r="O41" s="241">
        <v>0.7843</v>
      </c>
      <c r="P41" s="241">
        <v>0.79</v>
      </c>
      <c r="Q41" s="232">
        <v>0.70189999999999997</v>
      </c>
    </row>
    <row r="42" spans="1:17" x14ac:dyDescent="0.25">
      <c r="A42" t="s">
        <v>171</v>
      </c>
      <c r="B42" s="3" t="s">
        <v>35</v>
      </c>
      <c r="C42" s="22">
        <v>0.62344223644324692</v>
      </c>
      <c r="D42" s="49">
        <v>0.61219999999999997</v>
      </c>
      <c r="E42" s="49">
        <v>0.69279999999999997</v>
      </c>
      <c r="F42" s="49">
        <v>0.72108345534407026</v>
      </c>
      <c r="G42" s="49">
        <v>0.7551984877126654</v>
      </c>
      <c r="H42" s="49">
        <v>0.72848788638262318</v>
      </c>
      <c r="I42" s="49">
        <v>0.72109999999999996</v>
      </c>
      <c r="J42" s="49">
        <v>0.74739999999999995</v>
      </c>
      <c r="K42" s="49">
        <v>0.75160000000000005</v>
      </c>
      <c r="L42" s="104">
        <v>0.75729999999999997</v>
      </c>
      <c r="M42" s="104"/>
      <c r="N42" s="239">
        <v>0.79200000000000004</v>
      </c>
      <c r="O42" s="240">
        <v>0.75919999999999999</v>
      </c>
      <c r="P42" s="240">
        <v>0.84279999999999999</v>
      </c>
      <c r="Q42" s="231">
        <v>0.75729999999999997</v>
      </c>
    </row>
    <row r="43" spans="1:17" x14ac:dyDescent="0.25">
      <c r="A43" t="s">
        <v>172</v>
      </c>
      <c r="B43" s="23" t="s">
        <v>36</v>
      </c>
      <c r="C43" s="22">
        <v>0.67220376522702108</v>
      </c>
      <c r="D43" s="25">
        <v>0.75449999999999995</v>
      </c>
      <c r="E43" s="25">
        <v>0.73829999999999996</v>
      </c>
      <c r="F43" s="25">
        <v>0.84773060029282576</v>
      </c>
      <c r="G43" s="25">
        <v>0.76315789473684215</v>
      </c>
      <c r="H43" s="25">
        <v>0.80300957592339262</v>
      </c>
      <c r="I43" s="25">
        <v>0.81140000000000001</v>
      </c>
      <c r="J43" s="25">
        <v>0.79469999999999996</v>
      </c>
      <c r="K43" s="25">
        <v>0.78110000000000002</v>
      </c>
      <c r="L43" s="100">
        <v>0.6925</v>
      </c>
      <c r="M43" s="100"/>
      <c r="N43" s="241">
        <v>0.7429</v>
      </c>
      <c r="O43" s="241">
        <v>0.69920000000000004</v>
      </c>
      <c r="P43" s="241">
        <v>0.69630000000000003</v>
      </c>
      <c r="Q43" s="232">
        <v>0.6925</v>
      </c>
    </row>
    <row r="44" spans="1:17" x14ac:dyDescent="0.25">
      <c r="A44" t="s">
        <v>173</v>
      </c>
      <c r="B44" s="3" t="s">
        <v>37</v>
      </c>
      <c r="C44" s="22">
        <v>0.60672514619883045</v>
      </c>
      <c r="D44" s="49">
        <v>0.80740000000000001</v>
      </c>
      <c r="E44" s="49">
        <v>0.78359999999999996</v>
      </c>
      <c r="F44" s="49">
        <v>0.77035830618892509</v>
      </c>
      <c r="G44" s="49">
        <v>0.82489740082079344</v>
      </c>
      <c r="H44" s="49">
        <v>0.78861788617886175</v>
      </c>
      <c r="I44" s="49">
        <v>0.79890000000000005</v>
      </c>
      <c r="J44" s="49">
        <v>0.73029999999999995</v>
      </c>
      <c r="K44" s="49">
        <v>0.73709999999999998</v>
      </c>
      <c r="L44" s="104">
        <v>0.76939999999999997</v>
      </c>
      <c r="M44" s="104"/>
      <c r="N44" s="239">
        <v>0.77939999999999998</v>
      </c>
      <c r="O44" s="240">
        <v>0.76190000000000002</v>
      </c>
      <c r="P44" s="240">
        <v>0.73129999999999995</v>
      </c>
      <c r="Q44" s="231">
        <v>0.76939999999999997</v>
      </c>
    </row>
    <row r="45" spans="1:17" x14ac:dyDescent="0.25">
      <c r="A45" t="s">
        <v>174</v>
      </c>
      <c r="B45" s="23" t="s">
        <v>38</v>
      </c>
      <c r="C45" s="22">
        <v>0.74660879001627778</v>
      </c>
      <c r="D45" s="25">
        <v>0.76659999999999995</v>
      </c>
      <c r="E45" s="25">
        <v>0.79549999999999998</v>
      </c>
      <c r="F45" s="25">
        <v>0.80200142959256615</v>
      </c>
      <c r="G45" s="25">
        <v>0.83082271147161069</v>
      </c>
      <c r="H45" s="25">
        <v>0.77192982456140347</v>
      </c>
      <c r="I45" s="25">
        <v>0.80010000000000003</v>
      </c>
      <c r="J45" s="25">
        <v>0.75270000000000004</v>
      </c>
      <c r="K45" s="25">
        <v>0.79530000000000001</v>
      </c>
      <c r="L45" s="100">
        <v>0.83640000000000003</v>
      </c>
      <c r="M45" s="100"/>
      <c r="N45" s="241">
        <v>0.82589999999999997</v>
      </c>
      <c r="O45" s="241">
        <v>0.79290000000000005</v>
      </c>
      <c r="P45" s="241">
        <v>0.83830000000000005</v>
      </c>
      <c r="Q45" s="232">
        <v>0.83640000000000003</v>
      </c>
    </row>
    <row r="46" spans="1:17" x14ac:dyDescent="0.25">
      <c r="A46" t="s">
        <v>175</v>
      </c>
      <c r="B46" s="3" t="s">
        <v>39</v>
      </c>
      <c r="C46" s="22">
        <v>0.64504504504504501</v>
      </c>
      <c r="D46" s="49">
        <v>0.60229999999999995</v>
      </c>
      <c r="E46" s="49">
        <v>0.5141</v>
      </c>
      <c r="F46" s="49">
        <v>0.625</v>
      </c>
      <c r="G46" s="49">
        <v>0.69291338582677164</v>
      </c>
      <c r="H46" s="49">
        <v>0.66666666666666663</v>
      </c>
      <c r="I46" s="49">
        <v>0.70469999999999999</v>
      </c>
      <c r="J46" s="49">
        <v>0.66180000000000005</v>
      </c>
      <c r="K46" s="49">
        <v>0.7329</v>
      </c>
      <c r="L46" s="104">
        <v>0.71519999999999995</v>
      </c>
      <c r="M46" s="104"/>
      <c r="N46" s="239">
        <v>0.77910000000000001</v>
      </c>
      <c r="O46" s="240">
        <v>0.83179999999999998</v>
      </c>
      <c r="P46" s="240">
        <v>0.64739999999999998</v>
      </c>
      <c r="Q46" s="231">
        <v>0.71519999999999995</v>
      </c>
    </row>
    <row r="47" spans="1:17" x14ac:dyDescent="0.25">
      <c r="A47" t="s">
        <v>176</v>
      </c>
      <c r="B47" s="23" t="s">
        <v>40</v>
      </c>
      <c r="C47" s="22">
        <v>0.69685039370078738</v>
      </c>
      <c r="D47" s="25">
        <v>0.75800000000000001</v>
      </c>
      <c r="E47" s="25">
        <v>0.76119999999999999</v>
      </c>
      <c r="F47" s="25">
        <v>0.80387409200968518</v>
      </c>
      <c r="G47" s="25">
        <v>0.76283618581907087</v>
      </c>
      <c r="H47" s="25">
        <v>0.79378068739770868</v>
      </c>
      <c r="I47" s="25">
        <v>0.7984</v>
      </c>
      <c r="J47" s="25">
        <v>0.8095</v>
      </c>
      <c r="K47" s="25">
        <v>0.81840000000000002</v>
      </c>
      <c r="L47" s="100">
        <v>0.69789999999999996</v>
      </c>
      <c r="M47" s="100"/>
      <c r="N47" s="241">
        <v>0.76670000000000005</v>
      </c>
      <c r="O47" s="241">
        <v>0.77110000000000001</v>
      </c>
      <c r="P47" s="241">
        <v>0.70569999999999999</v>
      </c>
      <c r="Q47" s="232">
        <v>0.69789999999999996</v>
      </c>
    </row>
    <row r="48" spans="1:17" x14ac:dyDescent="0.25">
      <c r="A48" t="s">
        <v>177</v>
      </c>
      <c r="B48" s="3" t="s">
        <v>41</v>
      </c>
      <c r="C48" s="22">
        <v>0.92019950124688277</v>
      </c>
      <c r="D48" s="49">
        <v>0.90249999999999997</v>
      </c>
      <c r="E48" s="49">
        <v>0.95509999999999995</v>
      </c>
      <c r="F48" s="49">
        <v>0.86513994910941472</v>
      </c>
      <c r="G48" s="49">
        <v>0.9044943820224719</v>
      </c>
      <c r="H48" s="49">
        <v>0.88436830835117775</v>
      </c>
      <c r="I48" s="49">
        <v>0.81259999999999999</v>
      </c>
      <c r="J48" s="49">
        <v>0.85329999999999995</v>
      </c>
      <c r="K48" s="49">
        <v>0.86270000000000002</v>
      </c>
      <c r="L48" s="104">
        <v>0.879</v>
      </c>
      <c r="M48" s="104"/>
      <c r="N48" s="239">
        <v>0.87919999999999998</v>
      </c>
      <c r="O48" s="240">
        <v>0.84030000000000005</v>
      </c>
      <c r="P48" s="240">
        <v>0.84730000000000005</v>
      </c>
      <c r="Q48" s="231">
        <v>0.879</v>
      </c>
    </row>
    <row r="49" spans="1:18" x14ac:dyDescent="0.25">
      <c r="A49" t="s">
        <v>178</v>
      </c>
      <c r="B49" s="23" t="s">
        <v>42</v>
      </c>
      <c r="C49" s="22">
        <v>0.6552171095268956</v>
      </c>
      <c r="D49" s="25">
        <v>0.68130000000000002</v>
      </c>
      <c r="E49" s="25">
        <v>0.72650000000000003</v>
      </c>
      <c r="F49" s="25">
        <v>0.69122257053291536</v>
      </c>
      <c r="G49" s="25">
        <v>0.67204843592330976</v>
      </c>
      <c r="H49" s="25">
        <v>0.68953068592057765</v>
      </c>
      <c r="I49" s="25">
        <v>0.629</v>
      </c>
      <c r="J49" s="25">
        <v>0.56399999999999995</v>
      </c>
      <c r="K49" s="25">
        <v>0.52980000000000005</v>
      </c>
      <c r="L49" s="100">
        <v>0.59219999999999995</v>
      </c>
      <c r="M49" s="100"/>
      <c r="N49" s="241">
        <v>0.55230000000000001</v>
      </c>
      <c r="O49" s="241">
        <v>0.58679999999999999</v>
      </c>
      <c r="P49" s="241">
        <v>0.60609999999999997</v>
      </c>
      <c r="Q49" s="232">
        <v>0.59219999999999995</v>
      </c>
    </row>
    <row r="50" spans="1:18" x14ac:dyDescent="0.25">
      <c r="A50" t="s">
        <v>179</v>
      </c>
      <c r="B50" s="3" t="s">
        <v>43</v>
      </c>
      <c r="C50" s="22">
        <v>0.62608695652173918</v>
      </c>
      <c r="D50" s="49">
        <v>0.75070000000000003</v>
      </c>
      <c r="E50" s="49">
        <v>0.80230000000000001</v>
      </c>
      <c r="F50" s="49">
        <v>0.75683890577507595</v>
      </c>
      <c r="G50" s="49">
        <v>0.70498084291187735</v>
      </c>
      <c r="H50" s="49">
        <v>0.72543352601156075</v>
      </c>
      <c r="I50" s="49">
        <v>0.72789999999999999</v>
      </c>
      <c r="J50" s="49">
        <v>0.64539999999999997</v>
      </c>
      <c r="K50" s="49">
        <v>0.65439999999999998</v>
      </c>
      <c r="L50" s="104">
        <v>0.66249999999999998</v>
      </c>
      <c r="M50" s="104"/>
      <c r="N50" s="239">
        <v>0.79079999999999995</v>
      </c>
      <c r="O50" s="240">
        <v>0.71379999999999999</v>
      </c>
      <c r="P50" s="240">
        <v>0.66669999999999996</v>
      </c>
      <c r="Q50" s="231">
        <v>0.66249999999999998</v>
      </c>
    </row>
    <row r="51" spans="1:18" x14ac:dyDescent="0.25">
      <c r="A51" t="s">
        <v>180</v>
      </c>
      <c r="B51" s="23" t="s">
        <v>44</v>
      </c>
      <c r="C51" s="22">
        <v>0.557037037037037</v>
      </c>
      <c r="D51" s="25">
        <v>0.57169999999999999</v>
      </c>
      <c r="E51" s="25">
        <v>0.64710000000000001</v>
      </c>
      <c r="F51" s="25">
        <v>0.68206312548113934</v>
      </c>
      <c r="G51" s="25">
        <v>0.62062440870387892</v>
      </c>
      <c r="H51" s="25">
        <v>0.62926829268292683</v>
      </c>
      <c r="I51" s="25">
        <v>0.62819999999999998</v>
      </c>
      <c r="J51" s="25">
        <v>0.68930000000000002</v>
      </c>
      <c r="K51" s="25">
        <v>0.73399999999999999</v>
      </c>
      <c r="L51" s="100" t="s">
        <v>105</v>
      </c>
      <c r="M51" s="100"/>
      <c r="N51" s="241">
        <v>0.60750000000000004</v>
      </c>
      <c r="O51" s="241">
        <v>0.61370000000000002</v>
      </c>
      <c r="P51" s="241">
        <v>0.65810000000000002</v>
      </c>
      <c r="Q51" s="232">
        <v>0.57999999999999996</v>
      </c>
      <c r="R51" s="293" t="s">
        <v>275</v>
      </c>
    </row>
    <row r="52" spans="1:18" x14ac:dyDescent="0.25">
      <c r="A52" t="s">
        <v>181</v>
      </c>
      <c r="B52" s="3" t="s">
        <v>45</v>
      </c>
      <c r="C52" s="22">
        <v>0.68626198083067091</v>
      </c>
      <c r="D52" s="49">
        <v>0.71940000000000004</v>
      </c>
      <c r="E52" s="49">
        <v>0.6431</v>
      </c>
      <c r="F52" s="49">
        <v>0.70981210855949894</v>
      </c>
      <c r="G52" s="49">
        <v>0.74509803921568629</v>
      </c>
      <c r="H52" s="49">
        <v>0.74371069182389937</v>
      </c>
      <c r="I52" s="49">
        <v>0.77910000000000001</v>
      </c>
      <c r="J52" s="49">
        <v>0.80249999999999999</v>
      </c>
      <c r="K52" s="49">
        <v>0.75619999999999998</v>
      </c>
      <c r="L52" s="104">
        <v>0.76910000000000001</v>
      </c>
      <c r="M52" s="104"/>
      <c r="N52" s="239">
        <v>0.77010000000000001</v>
      </c>
      <c r="O52" s="240">
        <v>0.7833</v>
      </c>
      <c r="P52" s="240">
        <v>0.77190000000000003</v>
      </c>
      <c r="Q52" s="231">
        <v>0.76910000000000001</v>
      </c>
    </row>
    <row r="53" spans="1:18" x14ac:dyDescent="0.25">
      <c r="A53" t="s">
        <v>182</v>
      </c>
      <c r="B53" s="23" t="s">
        <v>46</v>
      </c>
      <c r="C53" s="22">
        <v>0.37984496124031009</v>
      </c>
      <c r="D53" s="25">
        <v>0.42859999999999998</v>
      </c>
      <c r="E53" s="25">
        <v>0.47</v>
      </c>
      <c r="F53" s="25">
        <v>0.44881889763779526</v>
      </c>
      <c r="G53" s="25">
        <v>0.42499999999999999</v>
      </c>
      <c r="H53" s="25">
        <v>0.61111111111111116</v>
      </c>
      <c r="I53" s="25">
        <v>0.67120000000000002</v>
      </c>
      <c r="J53" s="25">
        <v>0.79490000000000005</v>
      </c>
      <c r="K53" s="25">
        <v>0.74180000000000001</v>
      </c>
      <c r="L53" s="100">
        <v>0.64439999999999997</v>
      </c>
      <c r="M53" s="100"/>
      <c r="N53" s="241">
        <v>0.75239999999999996</v>
      </c>
      <c r="O53" s="241">
        <v>0.59799999999999998</v>
      </c>
      <c r="P53" s="241">
        <v>0.62419999999999998</v>
      </c>
      <c r="Q53" s="232">
        <v>0.64439999999999997</v>
      </c>
    </row>
    <row r="54" spans="1:18" x14ac:dyDescent="0.25">
      <c r="A54" t="s">
        <v>183</v>
      </c>
      <c r="B54" s="3" t="s">
        <v>47</v>
      </c>
      <c r="C54" s="22">
        <v>0.5973397823458283</v>
      </c>
      <c r="D54" s="48">
        <v>0.625</v>
      </c>
      <c r="E54" s="48">
        <v>0.68510000000000004</v>
      </c>
      <c r="F54" s="48">
        <v>0.61111111111111116</v>
      </c>
      <c r="G54" s="48">
        <v>0.57101449275362315</v>
      </c>
      <c r="H54" s="48">
        <v>0.67711598746081503</v>
      </c>
      <c r="I54" s="48">
        <v>0.66369999999999996</v>
      </c>
      <c r="J54" s="48">
        <v>0.60260000000000002</v>
      </c>
      <c r="K54" s="48">
        <v>0.59319999999999995</v>
      </c>
      <c r="L54" s="103">
        <v>0.53459999999999996</v>
      </c>
      <c r="M54" s="103"/>
      <c r="N54" s="239">
        <v>0.57609999999999995</v>
      </c>
      <c r="O54" s="240">
        <v>0.54590000000000005</v>
      </c>
      <c r="P54" s="240">
        <v>0.50629999999999997</v>
      </c>
      <c r="Q54" s="231">
        <v>0.53459999999999996</v>
      </c>
    </row>
    <row r="55" spans="1:18" x14ac:dyDescent="0.25">
      <c r="A55" t="s">
        <v>184</v>
      </c>
      <c r="B55" s="23" t="s">
        <v>48</v>
      </c>
      <c r="C55" s="22">
        <v>0.6103448275862069</v>
      </c>
      <c r="D55" s="25">
        <v>0.73880000000000001</v>
      </c>
      <c r="E55" s="25">
        <v>0.76719999999999999</v>
      </c>
      <c r="F55" s="25">
        <v>0.63809523809523805</v>
      </c>
      <c r="G55" s="25">
        <v>0.67</v>
      </c>
      <c r="H55" s="25">
        <v>0.70718232044198892</v>
      </c>
      <c r="I55" s="25">
        <v>0.71840000000000004</v>
      </c>
      <c r="J55" s="25">
        <v>0.82110000000000005</v>
      </c>
      <c r="K55" s="25">
        <v>0.71430000000000005</v>
      </c>
      <c r="L55" s="100">
        <v>0.67290000000000005</v>
      </c>
      <c r="M55" s="100"/>
      <c r="N55" s="241">
        <v>0.83199999999999996</v>
      </c>
      <c r="O55" s="241">
        <v>0.70489999999999997</v>
      </c>
      <c r="P55" s="241">
        <v>0.7419</v>
      </c>
      <c r="Q55" s="232">
        <v>0.67290000000000005</v>
      </c>
    </row>
    <row r="56" spans="1:18" x14ac:dyDescent="0.25">
      <c r="A56" t="s">
        <v>185</v>
      </c>
      <c r="B56" s="3" t="s">
        <v>49</v>
      </c>
      <c r="C56" s="22">
        <v>0.54535578489951109</v>
      </c>
      <c r="D56" s="49">
        <v>0.60950000000000004</v>
      </c>
      <c r="E56" s="49">
        <v>0.56640000000000001</v>
      </c>
      <c r="F56" s="49">
        <v>0.60039761431411531</v>
      </c>
      <c r="G56" s="49">
        <v>0.57472660996354796</v>
      </c>
      <c r="H56" s="49">
        <v>0.5625</v>
      </c>
      <c r="I56" s="49">
        <v>0.73170000000000002</v>
      </c>
      <c r="J56" s="49">
        <v>0.71789999999999998</v>
      </c>
      <c r="K56" s="49">
        <v>0.65559999999999996</v>
      </c>
      <c r="L56" s="104">
        <v>0.69140000000000001</v>
      </c>
      <c r="M56" s="104"/>
      <c r="N56" s="239">
        <v>0.65620000000000001</v>
      </c>
      <c r="O56" s="240">
        <v>0.66190000000000004</v>
      </c>
      <c r="P56" s="240">
        <v>0.68989999999999996</v>
      </c>
      <c r="Q56" s="231">
        <v>0.69140000000000001</v>
      </c>
    </row>
    <row r="57" spans="1:18" x14ac:dyDescent="0.25">
      <c r="A57" t="s">
        <v>186</v>
      </c>
      <c r="B57" s="23" t="s">
        <v>50</v>
      </c>
      <c r="C57" s="22">
        <v>0.44473007712082263</v>
      </c>
      <c r="D57" s="25">
        <v>0.44779999999999998</v>
      </c>
      <c r="E57" s="25">
        <v>0.50839999999999996</v>
      </c>
      <c r="F57" s="25">
        <v>0.47470238095238093</v>
      </c>
      <c r="G57" s="25">
        <v>0.55604719764011801</v>
      </c>
      <c r="H57" s="25">
        <v>0.59146341463414631</v>
      </c>
      <c r="I57" s="25">
        <v>0.66639999999999999</v>
      </c>
      <c r="J57" s="25">
        <v>0.61819999999999997</v>
      </c>
      <c r="K57" s="25">
        <v>0.64990000000000003</v>
      </c>
      <c r="L57" s="100">
        <v>0.70209999999999995</v>
      </c>
      <c r="M57" s="100"/>
      <c r="N57" s="241">
        <v>0.67420000000000002</v>
      </c>
      <c r="O57" s="241">
        <v>0.61170000000000002</v>
      </c>
      <c r="P57" s="241">
        <v>0.63539999999999996</v>
      </c>
      <c r="Q57" s="232">
        <v>0.70209999999999995</v>
      </c>
    </row>
    <row r="58" spans="1:18" x14ac:dyDescent="0.25">
      <c r="A58" t="s">
        <v>187</v>
      </c>
      <c r="B58" s="3" t="s">
        <v>51</v>
      </c>
      <c r="C58" s="22">
        <v>0.51302288871349644</v>
      </c>
      <c r="D58" s="49">
        <v>0.61319999999999997</v>
      </c>
      <c r="E58" s="49">
        <v>0.59379999999999999</v>
      </c>
      <c r="F58" s="49">
        <v>0.53129346314325454</v>
      </c>
      <c r="G58" s="49">
        <v>0.61735700197238663</v>
      </c>
      <c r="H58" s="49">
        <v>0.56514657980456029</v>
      </c>
      <c r="I58" s="49">
        <v>0.6028</v>
      </c>
      <c r="J58" s="49">
        <v>0.5534</v>
      </c>
      <c r="K58" s="49">
        <v>0.51700000000000002</v>
      </c>
      <c r="L58" s="104">
        <v>0.4365</v>
      </c>
      <c r="M58" s="104"/>
      <c r="N58" s="239">
        <v>0.49109999999999998</v>
      </c>
      <c r="O58" s="240">
        <v>0.54090000000000005</v>
      </c>
      <c r="P58" s="240">
        <v>0.4728</v>
      </c>
      <c r="Q58" s="231">
        <v>0.4365</v>
      </c>
    </row>
    <row r="59" spans="1:18" x14ac:dyDescent="0.25">
      <c r="A59" t="s">
        <v>188</v>
      </c>
      <c r="B59" s="23" t="s">
        <v>52</v>
      </c>
      <c r="C59" s="22">
        <v>0.37587657784011219</v>
      </c>
      <c r="D59" s="25">
        <v>0.48659999999999998</v>
      </c>
      <c r="E59" s="25">
        <v>0.55910000000000004</v>
      </c>
      <c r="F59" s="25">
        <v>0.60851063829787233</v>
      </c>
      <c r="G59" s="25">
        <v>0.70869565217391306</v>
      </c>
      <c r="H59" s="25">
        <v>0.69747899159663862</v>
      </c>
      <c r="I59" s="25">
        <v>0.77680000000000005</v>
      </c>
      <c r="J59" s="25">
        <v>0.83979999999999999</v>
      </c>
      <c r="K59" s="25">
        <v>0.71319999999999995</v>
      </c>
      <c r="L59" s="100">
        <v>0.68899999999999995</v>
      </c>
      <c r="M59" s="100"/>
      <c r="N59" s="241">
        <v>0.77170000000000005</v>
      </c>
      <c r="O59" s="241">
        <v>0.75649999999999995</v>
      </c>
      <c r="P59" s="241">
        <v>0.81540000000000001</v>
      </c>
      <c r="Q59" s="232">
        <v>0.68899999999999995</v>
      </c>
    </row>
    <row r="60" spans="1:18" x14ac:dyDescent="0.25">
      <c r="A60" t="s">
        <v>189</v>
      </c>
      <c r="B60" s="3" t="s">
        <v>53</v>
      </c>
      <c r="C60" s="22">
        <v>0.67607105538140022</v>
      </c>
      <c r="D60" s="49">
        <v>0.74829999999999997</v>
      </c>
      <c r="E60" s="49">
        <v>0.76070000000000004</v>
      </c>
      <c r="F60" s="49">
        <v>0.73148148148148151</v>
      </c>
      <c r="G60" s="49">
        <v>0.68571428571428572</v>
      </c>
      <c r="H60" s="49">
        <v>0.70508474576271185</v>
      </c>
      <c r="I60" s="49">
        <v>0.71919999999999995</v>
      </c>
      <c r="J60" s="49">
        <v>0.76800000000000002</v>
      </c>
      <c r="K60" s="49">
        <v>0.71499999999999997</v>
      </c>
      <c r="L60" s="104">
        <v>0.58079999999999998</v>
      </c>
      <c r="M60" s="104"/>
      <c r="N60" s="239">
        <v>0.71309999999999996</v>
      </c>
      <c r="O60" s="240">
        <v>0.66</v>
      </c>
      <c r="P60" s="240">
        <v>0.65459999999999996</v>
      </c>
      <c r="Q60" s="231">
        <v>0.58079999999999998</v>
      </c>
    </row>
    <row r="61" spans="1:18" x14ac:dyDescent="0.25">
      <c r="A61" t="s">
        <v>190</v>
      </c>
      <c r="B61" s="23" t="s">
        <v>54</v>
      </c>
      <c r="C61" s="22">
        <v>0.73511904761904767</v>
      </c>
      <c r="D61" s="25">
        <v>0.78779999999999994</v>
      </c>
      <c r="E61" s="25">
        <v>0.75609999999999999</v>
      </c>
      <c r="F61" s="25">
        <v>0.80600214362272238</v>
      </c>
      <c r="G61" s="25">
        <v>0.75679012345679009</v>
      </c>
      <c r="H61" s="25">
        <v>0.79112271540469969</v>
      </c>
      <c r="I61" s="25">
        <v>0.80700000000000005</v>
      </c>
      <c r="J61" s="25">
        <v>0.80830000000000002</v>
      </c>
      <c r="K61" s="25">
        <v>0.80020000000000002</v>
      </c>
      <c r="L61" s="100">
        <v>0.71450000000000002</v>
      </c>
      <c r="M61" s="100"/>
      <c r="N61" s="241">
        <v>0.77700000000000002</v>
      </c>
      <c r="O61" s="241">
        <v>0.84009999999999996</v>
      </c>
      <c r="P61" s="241">
        <v>0.79020000000000001</v>
      </c>
      <c r="Q61" s="232">
        <v>0.71450000000000002</v>
      </c>
    </row>
    <row r="62" spans="1:18" x14ac:dyDescent="0.25">
      <c r="A62" t="s">
        <v>191</v>
      </c>
      <c r="B62" s="3" t="s">
        <v>55</v>
      </c>
      <c r="C62" s="22">
        <v>0.64660194174757279</v>
      </c>
      <c r="D62" s="49">
        <v>0.74</v>
      </c>
      <c r="E62" s="49">
        <v>0.78469999999999995</v>
      </c>
      <c r="F62" s="49">
        <v>0.68663594470046085</v>
      </c>
      <c r="G62" s="49">
        <v>0.72832369942196529</v>
      </c>
      <c r="H62" s="49">
        <v>0.73825503355704702</v>
      </c>
      <c r="I62" s="49">
        <v>0.74580000000000002</v>
      </c>
      <c r="J62" s="49">
        <v>0.72040000000000004</v>
      </c>
      <c r="K62" s="49">
        <v>0.6905</v>
      </c>
      <c r="L62" s="104">
        <v>0.72440000000000004</v>
      </c>
      <c r="M62" s="104"/>
      <c r="N62" s="239">
        <v>0.70169999999999999</v>
      </c>
      <c r="O62" s="240">
        <v>0.69059999999999999</v>
      </c>
      <c r="P62" s="240">
        <v>0.67349999999999999</v>
      </c>
      <c r="Q62" s="231">
        <v>0.72440000000000004</v>
      </c>
    </row>
    <row r="63" spans="1:18" x14ac:dyDescent="0.25">
      <c r="A63" t="s">
        <v>192</v>
      </c>
      <c r="B63" s="23" t="s">
        <v>56</v>
      </c>
      <c r="C63" s="22">
        <v>0.63807982740021574</v>
      </c>
      <c r="D63" s="25">
        <v>0.70950000000000002</v>
      </c>
      <c r="E63" s="25">
        <v>0.67500000000000004</v>
      </c>
      <c r="F63" s="25">
        <v>0.61232349165596922</v>
      </c>
      <c r="G63" s="25">
        <v>0.68093385214007784</v>
      </c>
      <c r="H63" s="25">
        <v>0.76384535005224663</v>
      </c>
      <c r="I63" s="25">
        <v>0.73960000000000004</v>
      </c>
      <c r="J63" s="25">
        <v>0.74619999999999997</v>
      </c>
      <c r="K63" s="25">
        <v>0.69</v>
      </c>
      <c r="L63" s="100">
        <v>0.79079999999999995</v>
      </c>
      <c r="M63" s="100"/>
      <c r="N63" s="241">
        <v>0.76270000000000004</v>
      </c>
      <c r="O63" s="241">
        <v>0.78849999999999998</v>
      </c>
      <c r="P63" s="241">
        <v>0.76600000000000001</v>
      </c>
      <c r="Q63" s="232">
        <v>0.79079999999999995</v>
      </c>
    </row>
    <row r="64" spans="1:18" x14ac:dyDescent="0.25">
      <c r="A64" t="s">
        <v>193</v>
      </c>
      <c r="B64" s="3" t="s">
        <v>57</v>
      </c>
      <c r="C64" s="22">
        <v>6.1236987140232697E-3</v>
      </c>
      <c r="D64" s="49">
        <v>0.56599999999999995</v>
      </c>
      <c r="E64" s="49">
        <v>0.56640000000000001</v>
      </c>
      <c r="F64" s="49">
        <v>0.62</v>
      </c>
      <c r="G64" s="49">
        <v>0.60735009671179885</v>
      </c>
      <c r="H64" s="49">
        <v>0.62445030782761657</v>
      </c>
      <c r="I64" s="49">
        <v>0.66220000000000001</v>
      </c>
      <c r="J64" s="49">
        <v>0.62419999999999998</v>
      </c>
      <c r="K64" s="49">
        <v>0.63500000000000001</v>
      </c>
      <c r="L64" s="104">
        <v>0.66749999999999998</v>
      </c>
      <c r="M64" s="104"/>
      <c r="N64" s="239">
        <v>0.57220000000000004</v>
      </c>
      <c r="O64" s="240">
        <v>0.56699999999999995</v>
      </c>
      <c r="P64" s="240">
        <v>0.63570000000000004</v>
      </c>
      <c r="Q64" s="231">
        <v>0.66749999999999998</v>
      </c>
    </row>
    <row r="65" spans="1:18" x14ac:dyDescent="0.25">
      <c r="A65" t="s">
        <v>194</v>
      </c>
      <c r="B65" s="23" t="s">
        <v>58</v>
      </c>
      <c r="C65" s="22">
        <v>0.37316561844863733</v>
      </c>
      <c r="D65" s="25">
        <v>0.69059999999999999</v>
      </c>
      <c r="E65" s="25">
        <v>0.77569999999999995</v>
      </c>
      <c r="F65" s="25">
        <v>0.77092511013215859</v>
      </c>
      <c r="G65" s="25">
        <v>0.74242424242424243</v>
      </c>
      <c r="H65" s="25">
        <v>0.70954356846473032</v>
      </c>
      <c r="I65" s="25">
        <v>0.73799999999999999</v>
      </c>
      <c r="J65" s="25">
        <v>0.68369999999999997</v>
      </c>
      <c r="K65" s="25">
        <v>0.76639999999999997</v>
      </c>
      <c r="L65" s="100">
        <v>0.75839999999999996</v>
      </c>
      <c r="M65" s="100"/>
      <c r="N65" s="241">
        <v>0.77439999999999998</v>
      </c>
      <c r="O65" s="241">
        <v>0.82189999999999996</v>
      </c>
      <c r="P65" s="241">
        <v>0.84640000000000004</v>
      </c>
      <c r="Q65" s="232">
        <v>0.75839999999999996</v>
      </c>
    </row>
    <row r="66" spans="1:18" x14ac:dyDescent="0.25">
      <c r="A66" t="s">
        <v>195</v>
      </c>
      <c r="B66" s="3" t="s">
        <v>59</v>
      </c>
      <c r="C66" s="22">
        <v>0.63173104031575977</v>
      </c>
      <c r="D66" s="49">
        <v>0.70540000000000003</v>
      </c>
      <c r="E66" s="49">
        <v>0.72230000000000005</v>
      </c>
      <c r="F66" s="49">
        <v>0.73400503778337534</v>
      </c>
      <c r="G66" s="49">
        <v>0.74187192118226597</v>
      </c>
      <c r="H66" s="49">
        <v>0.73787093735280262</v>
      </c>
      <c r="I66" s="49">
        <v>0.75609999999999999</v>
      </c>
      <c r="J66" s="49">
        <v>0.76300000000000001</v>
      </c>
      <c r="K66" s="49">
        <v>0.73519999999999996</v>
      </c>
      <c r="L66" s="104">
        <v>0.71919999999999995</v>
      </c>
      <c r="M66" s="104"/>
      <c r="N66" s="239">
        <v>0.74229999999999996</v>
      </c>
      <c r="O66" s="240">
        <v>0.7681</v>
      </c>
      <c r="P66" s="240">
        <v>0.73140000000000005</v>
      </c>
      <c r="Q66" s="231">
        <v>0.71919999999999995</v>
      </c>
    </row>
    <row r="67" spans="1:18" x14ac:dyDescent="0.25">
      <c r="A67" t="s">
        <v>196</v>
      </c>
      <c r="B67" s="23" t="s">
        <v>60</v>
      </c>
      <c r="C67" s="22">
        <v>0.56200888281516914</v>
      </c>
      <c r="D67" s="25">
        <v>0.59930000000000005</v>
      </c>
      <c r="E67" s="25">
        <v>0.66690000000000005</v>
      </c>
      <c r="F67" s="25">
        <v>0.64279766860949206</v>
      </c>
      <c r="G67" s="25">
        <v>0.66850068775790916</v>
      </c>
      <c r="H67" s="25">
        <v>0.71889838556505226</v>
      </c>
      <c r="I67" s="25">
        <v>0.71809999999999996</v>
      </c>
      <c r="J67" s="25">
        <v>0.69810000000000005</v>
      </c>
      <c r="K67" s="25">
        <v>0.73799999999999999</v>
      </c>
      <c r="L67" s="100">
        <v>0.77459999999999996</v>
      </c>
      <c r="M67" s="100"/>
      <c r="N67" s="241">
        <v>0.73809999999999998</v>
      </c>
      <c r="O67" s="241">
        <v>0.7833</v>
      </c>
      <c r="P67" s="241">
        <v>0.74529999999999996</v>
      </c>
      <c r="Q67" s="232">
        <v>0.77459999999999996</v>
      </c>
    </row>
    <row r="68" spans="1:18" x14ac:dyDescent="0.25">
      <c r="A68" t="s">
        <v>197</v>
      </c>
      <c r="B68" s="3" t="s">
        <v>61</v>
      </c>
      <c r="C68" s="22">
        <v>0.74281150159744413</v>
      </c>
      <c r="D68" s="49">
        <v>0.81779999999999997</v>
      </c>
      <c r="E68" s="49">
        <v>0.85309999999999997</v>
      </c>
      <c r="F68" s="49">
        <v>0.85521885521885521</v>
      </c>
      <c r="G68" s="49">
        <v>0.81739130434782614</v>
      </c>
      <c r="H68" s="49">
        <v>0.7865168539325843</v>
      </c>
      <c r="I68" s="49">
        <v>0.85860000000000003</v>
      </c>
      <c r="J68" s="49">
        <v>0.82120000000000004</v>
      </c>
      <c r="K68" s="49">
        <v>0.82509999999999994</v>
      </c>
      <c r="L68" s="104">
        <v>0.82520000000000004</v>
      </c>
      <c r="M68" s="104"/>
      <c r="N68" s="239">
        <v>0.84530000000000005</v>
      </c>
      <c r="O68" s="240">
        <v>0.80879999999999996</v>
      </c>
      <c r="P68" s="240">
        <v>0.78949999999999998</v>
      </c>
      <c r="Q68" s="231">
        <v>0.82520000000000004</v>
      </c>
    </row>
    <row r="69" spans="1:18" x14ac:dyDescent="0.25">
      <c r="A69" t="s">
        <v>198</v>
      </c>
      <c r="B69" s="23" t="s">
        <v>62</v>
      </c>
      <c r="C69" s="22">
        <v>0.54584286803966442</v>
      </c>
      <c r="D69" s="25">
        <v>0.55479999999999996</v>
      </c>
      <c r="E69" s="25">
        <v>0.52749999999999997</v>
      </c>
      <c r="F69" s="25">
        <v>0.56656804733727806</v>
      </c>
      <c r="G69" s="25">
        <v>0.57802999594649374</v>
      </c>
      <c r="H69" s="25">
        <v>0.54372294372294372</v>
      </c>
      <c r="I69" s="25">
        <v>0.51819999999999999</v>
      </c>
      <c r="J69" s="25">
        <v>0.52500000000000002</v>
      </c>
      <c r="K69" s="25">
        <v>0.54139999999999999</v>
      </c>
      <c r="L69" s="100">
        <v>0.4708</v>
      </c>
      <c r="M69" s="100"/>
      <c r="N69" s="241">
        <v>0.54959999999999998</v>
      </c>
      <c r="O69" s="241">
        <v>0.53320000000000001</v>
      </c>
      <c r="P69" s="241">
        <v>0.45519999999999999</v>
      </c>
      <c r="Q69" s="232">
        <v>0.4708</v>
      </c>
    </row>
    <row r="70" spans="1:18" x14ac:dyDescent="0.25">
      <c r="A70" t="s">
        <v>199</v>
      </c>
      <c r="B70" s="3" t="s">
        <v>63</v>
      </c>
      <c r="C70" s="22">
        <v>0.69643779039752196</v>
      </c>
      <c r="D70" s="49">
        <v>0.66979999999999995</v>
      </c>
      <c r="E70" s="49">
        <v>0.6956</v>
      </c>
      <c r="F70" s="49">
        <v>0.7589175891758918</v>
      </c>
      <c r="G70" s="49">
        <v>0.69241379310344831</v>
      </c>
      <c r="H70" s="49">
        <v>0.73963730569948183</v>
      </c>
      <c r="I70" s="49">
        <v>0.70650000000000002</v>
      </c>
      <c r="J70" s="49">
        <v>0.67110000000000003</v>
      </c>
      <c r="K70" s="49">
        <v>0.73260000000000003</v>
      </c>
      <c r="L70" s="104">
        <v>0.73380000000000001</v>
      </c>
      <c r="M70" s="104"/>
      <c r="N70" s="239">
        <v>0.71930000000000005</v>
      </c>
      <c r="O70" s="240">
        <v>0.73470000000000002</v>
      </c>
      <c r="P70" s="240">
        <v>0.72019999999999995</v>
      </c>
      <c r="Q70" s="231">
        <v>0.73380000000000001</v>
      </c>
    </row>
    <row r="71" spans="1:18" x14ac:dyDescent="0.25">
      <c r="A71" t="s">
        <v>200</v>
      </c>
      <c r="B71" s="23" t="s">
        <v>64</v>
      </c>
      <c r="C71" s="22">
        <v>0.70502041796781167</v>
      </c>
      <c r="D71" s="25">
        <v>0.67630000000000001</v>
      </c>
      <c r="E71" s="25">
        <v>0.66279999999999994</v>
      </c>
      <c r="F71" s="25">
        <v>0.71522094926350244</v>
      </c>
      <c r="G71" s="25">
        <v>0.7047803617571059</v>
      </c>
      <c r="H71" s="25">
        <v>0.78668871434477061</v>
      </c>
      <c r="I71" s="25">
        <v>0.79090000000000005</v>
      </c>
      <c r="J71" s="25">
        <v>0.76249999999999996</v>
      </c>
      <c r="K71" s="25">
        <v>0.75549999999999995</v>
      </c>
      <c r="L71" s="100">
        <v>0.8115</v>
      </c>
      <c r="M71" s="100"/>
      <c r="N71" s="241">
        <v>0.82150000000000001</v>
      </c>
      <c r="O71" s="241">
        <v>0.87070000000000003</v>
      </c>
      <c r="P71" s="241">
        <v>0.82679999999999998</v>
      </c>
      <c r="Q71" s="232">
        <v>0.8115</v>
      </c>
    </row>
    <row r="72" spans="1:18" x14ac:dyDescent="0.25">
      <c r="A72" t="s">
        <v>201</v>
      </c>
      <c r="B72" s="3" t="s">
        <v>65</v>
      </c>
      <c r="C72" s="22">
        <v>0.55069370330843115</v>
      </c>
      <c r="D72" s="48">
        <v>0.67330000000000001</v>
      </c>
      <c r="E72" s="48">
        <v>0.68189999999999995</v>
      </c>
      <c r="F72" s="48">
        <v>0.61538461538461542</v>
      </c>
      <c r="G72" s="48">
        <v>0.66666666666666663</v>
      </c>
      <c r="H72" s="48">
        <v>0.67734553775743711</v>
      </c>
      <c r="I72" s="48">
        <v>0.52659999999999996</v>
      </c>
      <c r="J72" s="48">
        <v>0.57779999999999998</v>
      </c>
      <c r="K72" s="48">
        <v>0.62460000000000004</v>
      </c>
      <c r="L72" s="103">
        <v>0.63470000000000004</v>
      </c>
      <c r="M72" s="103"/>
      <c r="N72" s="239">
        <v>0.57799999999999996</v>
      </c>
      <c r="O72" s="240">
        <v>0.55779999999999996</v>
      </c>
      <c r="P72" s="240">
        <v>0.6371</v>
      </c>
      <c r="Q72" s="231">
        <v>0.63470000000000004</v>
      </c>
    </row>
    <row r="73" spans="1:18" x14ac:dyDescent="0.25">
      <c r="A73" t="s">
        <v>202</v>
      </c>
      <c r="B73" s="23" t="s">
        <v>66</v>
      </c>
      <c r="C73" s="22">
        <v>0.61310344827586205</v>
      </c>
      <c r="D73" s="24">
        <v>0.6885</v>
      </c>
      <c r="E73" s="24">
        <v>0.49330000000000002</v>
      </c>
      <c r="F73" s="24">
        <v>0.5432489451476793</v>
      </c>
      <c r="G73" s="24">
        <v>0.55990510083036771</v>
      </c>
      <c r="H73" s="24">
        <v>0.69381746810598621</v>
      </c>
      <c r="I73" s="24">
        <v>0.70909999999999995</v>
      </c>
      <c r="J73" s="24">
        <v>0.73719999999999997</v>
      </c>
      <c r="K73" s="24">
        <v>0.69930000000000003</v>
      </c>
      <c r="L73" s="99">
        <v>0.72319999999999995</v>
      </c>
      <c r="M73" s="99"/>
      <c r="N73" s="241">
        <v>0.75639999999999996</v>
      </c>
      <c r="O73" s="241">
        <v>0.71960000000000002</v>
      </c>
      <c r="P73" s="241">
        <v>0.74119999999999997</v>
      </c>
      <c r="Q73" s="232">
        <v>0.72319999999999995</v>
      </c>
    </row>
    <row r="74" spans="1:18" x14ac:dyDescent="0.25">
      <c r="A74" t="s">
        <v>203</v>
      </c>
      <c r="B74" s="3" t="s">
        <v>67</v>
      </c>
      <c r="C74" s="22">
        <v>0.64133247089262613</v>
      </c>
      <c r="D74" s="48">
        <v>0.66180000000000005</v>
      </c>
      <c r="E74" s="48">
        <v>0.71340000000000003</v>
      </c>
      <c r="F74" s="48">
        <v>0.62125839951130113</v>
      </c>
      <c r="G74" s="48">
        <v>0.66365873666940112</v>
      </c>
      <c r="H74" s="48">
        <v>0.66227244193345891</v>
      </c>
      <c r="I74" s="152" t="s">
        <v>262</v>
      </c>
      <c r="J74" s="152" t="s">
        <v>262</v>
      </c>
      <c r="K74" s="152" t="s">
        <v>262</v>
      </c>
      <c r="L74" s="103" t="s">
        <v>105</v>
      </c>
      <c r="M74" s="103"/>
      <c r="N74" s="242" t="s">
        <v>262</v>
      </c>
      <c r="O74" s="243" t="s">
        <v>262</v>
      </c>
      <c r="P74" s="243" t="s">
        <v>262</v>
      </c>
      <c r="Q74" s="243" t="s">
        <v>262</v>
      </c>
    </row>
    <row r="75" spans="1:18" x14ac:dyDescent="0.25">
      <c r="A75" t="s">
        <v>204</v>
      </c>
      <c r="B75" s="23" t="s">
        <v>68</v>
      </c>
      <c r="C75" s="22">
        <v>0.50632453921214315</v>
      </c>
      <c r="D75" s="24">
        <v>0.64080000000000004</v>
      </c>
      <c r="E75" s="24">
        <v>0.55659999999999998</v>
      </c>
      <c r="F75" s="24">
        <v>0.62643080124869932</v>
      </c>
      <c r="G75" s="24">
        <v>0.69700748129675816</v>
      </c>
      <c r="H75" s="24">
        <v>0.70265151515151514</v>
      </c>
      <c r="I75" s="153" t="s">
        <v>262</v>
      </c>
      <c r="J75" s="153" t="s">
        <v>262</v>
      </c>
      <c r="K75" s="153" t="s">
        <v>262</v>
      </c>
      <c r="L75" s="99">
        <v>0.45860000000000001</v>
      </c>
      <c r="M75" s="99"/>
      <c r="N75" s="244" t="s">
        <v>262</v>
      </c>
      <c r="O75" s="244" t="s">
        <v>262</v>
      </c>
      <c r="P75" s="244" t="s">
        <v>262</v>
      </c>
      <c r="Q75" s="244" t="s">
        <v>262</v>
      </c>
    </row>
    <row r="76" spans="1:18" s="37" customFormat="1" ht="25.5" x14ac:dyDescent="0.25">
      <c r="B76" s="154" t="s">
        <v>261</v>
      </c>
      <c r="C76" s="155" t="s">
        <v>262</v>
      </c>
      <c r="D76" s="161" t="s">
        <v>262</v>
      </c>
      <c r="E76" s="161" t="s">
        <v>262</v>
      </c>
      <c r="F76" s="161" t="s">
        <v>262</v>
      </c>
      <c r="G76" s="170" t="s">
        <v>262</v>
      </c>
      <c r="H76" s="170" t="s">
        <v>262</v>
      </c>
      <c r="I76" s="171">
        <v>0.65</v>
      </c>
      <c r="J76" s="171">
        <v>0.77</v>
      </c>
      <c r="K76" s="159">
        <v>0.68</v>
      </c>
      <c r="L76" s="173"/>
      <c r="M76" s="173"/>
      <c r="N76" s="245">
        <v>0.61</v>
      </c>
      <c r="O76" s="246">
        <v>0.59</v>
      </c>
      <c r="P76" s="246">
        <v>0.69479999999999997</v>
      </c>
      <c r="Q76" s="233">
        <v>0.56000000000000005</v>
      </c>
      <c r="R76" s="293" t="s">
        <v>275</v>
      </c>
    </row>
    <row r="77" spans="1:18" x14ac:dyDescent="0.25">
      <c r="A77" t="s">
        <v>205</v>
      </c>
      <c r="B77" s="3" t="s">
        <v>69</v>
      </c>
      <c r="C77" s="22">
        <v>0.51497584541062802</v>
      </c>
      <c r="D77" s="48">
        <v>0.54943753700414444</v>
      </c>
      <c r="E77" s="48">
        <v>0.56000000000000005</v>
      </c>
      <c r="F77" s="48">
        <v>0.54070660522273428</v>
      </c>
      <c r="G77" s="47">
        <v>0.56568364611260058</v>
      </c>
      <c r="H77" s="47">
        <v>0.56031946195880622</v>
      </c>
      <c r="I77" s="47">
        <v>0.64800000000000002</v>
      </c>
      <c r="J77" s="47">
        <v>0.67400000000000004</v>
      </c>
      <c r="K77" s="48">
        <v>0.66400000000000003</v>
      </c>
      <c r="L77" s="103">
        <v>0.67859999999999998</v>
      </c>
      <c r="M77" s="103"/>
      <c r="N77" s="239">
        <v>0.68140000000000001</v>
      </c>
      <c r="O77" s="239">
        <v>0.66669999999999996</v>
      </c>
      <c r="P77" s="239">
        <v>0.69479999999999997</v>
      </c>
      <c r="Q77" s="234">
        <v>0.67859999999999998</v>
      </c>
    </row>
    <row r="78" spans="1:18" x14ac:dyDescent="0.25">
      <c r="A78" t="s">
        <v>206</v>
      </c>
      <c r="B78" s="23" t="s">
        <v>70</v>
      </c>
      <c r="C78" s="22">
        <v>0.23940435280641467</v>
      </c>
      <c r="D78" s="24">
        <v>0.54943753700414444</v>
      </c>
      <c r="E78" s="24">
        <v>0.5579912315663611</v>
      </c>
      <c r="F78" s="24">
        <v>0.54070660522273428</v>
      </c>
      <c r="G78" s="24">
        <v>0.56568364611260058</v>
      </c>
      <c r="H78" s="24">
        <v>0.56031946195880622</v>
      </c>
      <c r="I78" s="24">
        <v>0.26910000000000001</v>
      </c>
      <c r="J78" s="24">
        <v>0.33329999999999999</v>
      </c>
      <c r="K78" s="24">
        <v>0.36980000000000002</v>
      </c>
      <c r="L78" s="99">
        <v>0.37390000000000001</v>
      </c>
      <c r="M78" s="99"/>
      <c r="N78" s="241">
        <v>0.35110000000000002</v>
      </c>
      <c r="O78" s="247">
        <v>0.32529999999999998</v>
      </c>
      <c r="P78" s="247">
        <v>0.3145</v>
      </c>
      <c r="Q78" s="235">
        <v>0.37390000000000001</v>
      </c>
    </row>
    <row r="79" spans="1:18" x14ac:dyDescent="0.25">
      <c r="A79" t="s">
        <v>207</v>
      </c>
      <c r="B79" s="3" t="s">
        <v>71</v>
      </c>
      <c r="C79" s="22">
        <v>0.67898089171974518</v>
      </c>
      <c r="D79" s="48">
        <v>0.77349999999999997</v>
      </c>
      <c r="E79" s="48">
        <v>0.81410000000000005</v>
      </c>
      <c r="F79" s="48">
        <v>0.67419354838709677</v>
      </c>
      <c r="G79" s="48">
        <v>0.73529411764705888</v>
      </c>
      <c r="H79" s="48">
        <v>0.66666666666666663</v>
      </c>
      <c r="I79" s="48">
        <v>0.6946</v>
      </c>
      <c r="J79" s="48">
        <v>0.70299999999999996</v>
      </c>
      <c r="K79" s="48">
        <v>0.70779999999999998</v>
      </c>
      <c r="L79" s="103">
        <v>0.65169999999999995</v>
      </c>
      <c r="M79" s="103"/>
      <c r="N79" s="239">
        <v>0.65129999999999999</v>
      </c>
      <c r="O79" s="239">
        <v>0.65639999999999998</v>
      </c>
      <c r="P79" s="239">
        <v>0.71240000000000003</v>
      </c>
      <c r="Q79" s="234">
        <v>0.65169999999999995</v>
      </c>
    </row>
    <row r="80" spans="1:18" x14ac:dyDescent="0.25">
      <c r="A80" t="s">
        <v>208</v>
      </c>
      <c r="B80" s="23" t="s">
        <v>72</v>
      </c>
      <c r="C80" s="22">
        <v>0.42899702085402186</v>
      </c>
      <c r="D80" s="24">
        <v>0.45219999999999999</v>
      </c>
      <c r="E80" s="24">
        <v>0.49840000000000001</v>
      </c>
      <c r="F80" s="24">
        <v>0.48032407407407407</v>
      </c>
      <c r="G80" s="24">
        <v>0.49306625577812019</v>
      </c>
      <c r="H80" s="24">
        <v>0.50301810865191143</v>
      </c>
      <c r="I80" s="24">
        <v>0.49149999999999999</v>
      </c>
      <c r="J80" s="24">
        <v>0.46400000000000002</v>
      </c>
      <c r="K80" s="24">
        <v>0.52969999999999995</v>
      </c>
      <c r="L80" s="99">
        <v>0.67789999999999995</v>
      </c>
      <c r="M80" s="99"/>
      <c r="N80" s="241">
        <v>0.55030000000000001</v>
      </c>
      <c r="O80" s="247">
        <v>0.64680000000000004</v>
      </c>
      <c r="P80" s="247">
        <v>0.54330000000000001</v>
      </c>
      <c r="Q80" s="235">
        <v>0.67789999999999995</v>
      </c>
    </row>
    <row r="81" spans="1:18" x14ac:dyDescent="0.25">
      <c r="A81" t="s">
        <v>209</v>
      </c>
      <c r="B81" s="3" t="s">
        <v>73</v>
      </c>
      <c r="C81" s="22">
        <v>0.41721854304635764</v>
      </c>
      <c r="D81" s="48">
        <v>0.44869999999999999</v>
      </c>
      <c r="E81" s="48">
        <v>0.39600000000000002</v>
      </c>
      <c r="F81" s="48">
        <v>0.35675675675675678</v>
      </c>
      <c r="G81" s="48">
        <v>0.42358803986710963</v>
      </c>
      <c r="H81" s="48">
        <v>0.4003831417624521</v>
      </c>
      <c r="I81" s="48">
        <v>0.47239999999999999</v>
      </c>
      <c r="J81" s="48">
        <v>0.58289999999999997</v>
      </c>
      <c r="K81" s="48">
        <v>0.60199999999999998</v>
      </c>
      <c r="L81" s="103">
        <v>0.55900000000000005</v>
      </c>
      <c r="M81" s="103"/>
      <c r="N81" s="239">
        <v>0.53549999999999998</v>
      </c>
      <c r="O81" s="239">
        <v>0.59019999999999995</v>
      </c>
      <c r="P81" s="239">
        <v>0.58540000000000003</v>
      </c>
      <c r="Q81" s="234">
        <v>0.55900000000000005</v>
      </c>
    </row>
    <row r="82" spans="1:18" x14ac:dyDescent="0.25">
      <c r="A82" t="s">
        <v>210</v>
      </c>
      <c r="B82" s="23" t="s">
        <v>74</v>
      </c>
      <c r="C82" s="22">
        <v>0.8178913738019169</v>
      </c>
      <c r="D82" s="24">
        <v>0.79710000000000003</v>
      </c>
      <c r="E82" s="24">
        <v>0.87260000000000004</v>
      </c>
      <c r="F82" s="24">
        <v>0.85360360360360366</v>
      </c>
      <c r="G82" s="24">
        <v>0.84356435643564354</v>
      </c>
      <c r="H82" s="24">
        <v>0.875</v>
      </c>
      <c r="I82" s="24">
        <v>0.86099999999999999</v>
      </c>
      <c r="J82" s="24">
        <v>0.86529999999999996</v>
      </c>
      <c r="K82" s="24">
        <v>0.8831</v>
      </c>
      <c r="L82" s="99">
        <v>0.86160000000000003</v>
      </c>
      <c r="M82" s="99"/>
      <c r="N82" s="241">
        <v>0.87870000000000004</v>
      </c>
      <c r="O82" s="247">
        <v>0.87180000000000002</v>
      </c>
      <c r="P82" s="247">
        <v>0.82679999999999998</v>
      </c>
      <c r="Q82" s="235">
        <v>0.86160000000000003</v>
      </c>
    </row>
    <row r="83" spans="1:18" x14ac:dyDescent="0.25">
      <c r="A83" t="s">
        <v>211</v>
      </c>
      <c r="B83" s="3" t="s">
        <v>75</v>
      </c>
      <c r="C83" s="22">
        <v>0.64274924471299089</v>
      </c>
      <c r="D83" s="48">
        <v>0.67969999999999997</v>
      </c>
      <c r="E83" s="48">
        <v>0.74739999999999995</v>
      </c>
      <c r="F83" s="48">
        <v>0.79128440366972475</v>
      </c>
      <c r="G83" s="48">
        <v>0.71791044776119406</v>
      </c>
      <c r="H83" s="48">
        <v>0.74204946996466437</v>
      </c>
      <c r="I83" s="48">
        <v>0.78029999999999999</v>
      </c>
      <c r="J83" s="48">
        <v>0.7742</v>
      </c>
      <c r="K83" s="48">
        <v>0.70909999999999995</v>
      </c>
      <c r="L83" s="103">
        <v>0.78420000000000001</v>
      </c>
      <c r="M83" s="103"/>
      <c r="N83" s="239">
        <v>0.77010000000000001</v>
      </c>
      <c r="O83" s="239">
        <v>0.80500000000000005</v>
      </c>
      <c r="P83" s="239">
        <v>0.78569999999999995</v>
      </c>
      <c r="Q83" s="234">
        <v>0.78420000000000001</v>
      </c>
    </row>
    <row r="84" spans="1:18" x14ac:dyDescent="0.25">
      <c r="A84" t="s">
        <v>212</v>
      </c>
      <c r="B84" s="23" t="s">
        <v>76</v>
      </c>
      <c r="C84" s="22">
        <v>0.35810192249008238</v>
      </c>
      <c r="D84" s="24">
        <v>0.4733</v>
      </c>
      <c r="E84" s="24">
        <v>0.48180000000000001</v>
      </c>
      <c r="F84" s="24">
        <v>0.53230543318649048</v>
      </c>
      <c r="G84" s="24">
        <v>0.53902862098872506</v>
      </c>
      <c r="H84" s="24">
        <v>0.59738988580750407</v>
      </c>
      <c r="I84" s="24">
        <v>0.65069999999999995</v>
      </c>
      <c r="J84" s="24">
        <v>0.68840000000000001</v>
      </c>
      <c r="K84" s="24">
        <v>0.69889999999999997</v>
      </c>
      <c r="L84" s="99">
        <v>0.71650000000000003</v>
      </c>
      <c r="M84" s="99"/>
      <c r="N84" s="241">
        <v>0.69530000000000003</v>
      </c>
      <c r="O84" s="247">
        <v>0.71809999999999996</v>
      </c>
      <c r="P84" s="247">
        <v>0.72619999999999996</v>
      </c>
      <c r="Q84" s="235">
        <v>0.71650000000000003</v>
      </c>
    </row>
    <row r="85" spans="1:18" x14ac:dyDescent="0.25">
      <c r="A85" t="s">
        <v>213</v>
      </c>
      <c r="B85" s="3" t="s">
        <v>77</v>
      </c>
      <c r="C85" s="22">
        <v>0.64479166666666665</v>
      </c>
      <c r="D85" s="48">
        <v>0.70269999999999999</v>
      </c>
      <c r="E85" s="48">
        <v>0.70340000000000003</v>
      </c>
      <c r="F85" s="48">
        <v>0.68727272727272726</v>
      </c>
      <c r="G85" s="48">
        <v>0.66429495472186284</v>
      </c>
      <c r="H85" s="48">
        <v>0.68930817610062889</v>
      </c>
      <c r="I85" s="48">
        <v>0.67390000000000005</v>
      </c>
      <c r="J85" s="48">
        <v>0.64539999999999997</v>
      </c>
      <c r="K85" s="48">
        <v>0.70289999999999997</v>
      </c>
      <c r="L85" s="103">
        <v>0.78639999999999999</v>
      </c>
      <c r="M85" s="103"/>
      <c r="N85" s="239">
        <v>0.79369999999999996</v>
      </c>
      <c r="O85" s="239">
        <v>0.73050000000000004</v>
      </c>
      <c r="P85" s="239">
        <v>0.77890000000000004</v>
      </c>
      <c r="Q85" s="234">
        <v>0.78639999999999999</v>
      </c>
    </row>
    <row r="86" spans="1:18" x14ac:dyDescent="0.25">
      <c r="A86" t="s">
        <v>214</v>
      </c>
      <c r="B86" s="23" t="s">
        <v>78</v>
      </c>
      <c r="C86" s="22">
        <v>0.65115806582689961</v>
      </c>
      <c r="D86" s="24">
        <v>0.64570000000000005</v>
      </c>
      <c r="E86" s="24">
        <v>0.65949999999999998</v>
      </c>
      <c r="F86" s="24">
        <v>0.67612903225806453</v>
      </c>
      <c r="G86" s="24">
        <v>0.71962616822429903</v>
      </c>
      <c r="H86" s="24">
        <v>0.71754143646408841</v>
      </c>
      <c r="I86" s="24">
        <v>0.76859999999999995</v>
      </c>
      <c r="J86" s="24">
        <v>0.76029999999999998</v>
      </c>
      <c r="K86" s="24">
        <v>0.6895</v>
      </c>
      <c r="L86" s="99">
        <v>0.63500000000000001</v>
      </c>
      <c r="M86" s="99"/>
      <c r="N86" s="245">
        <v>0.68420000000000003</v>
      </c>
      <c r="O86" s="246">
        <v>0.623</v>
      </c>
      <c r="P86" s="246">
        <v>0.56430000000000002</v>
      </c>
      <c r="Q86" s="236">
        <v>0.67</v>
      </c>
      <c r="R86" t="s">
        <v>277</v>
      </c>
    </row>
    <row r="87" spans="1:18" x14ac:dyDescent="0.25">
      <c r="A87" t="s">
        <v>215</v>
      </c>
      <c r="B87" s="3" t="s">
        <v>79</v>
      </c>
      <c r="C87" s="22">
        <v>0.51737160120845926</v>
      </c>
      <c r="D87" s="48">
        <v>0.5696</v>
      </c>
      <c r="E87" s="48">
        <v>0.58130000000000004</v>
      </c>
      <c r="F87" s="48">
        <v>0.6032303370786517</v>
      </c>
      <c r="G87" s="48">
        <v>0.59547123623011011</v>
      </c>
      <c r="H87" s="48">
        <v>0.61434977578475336</v>
      </c>
      <c r="I87" s="48">
        <v>0.59009999999999996</v>
      </c>
      <c r="J87" s="48">
        <v>0.57069999999999999</v>
      </c>
      <c r="K87" s="48">
        <v>0.5988</v>
      </c>
      <c r="L87" s="103">
        <v>0.63360000000000005</v>
      </c>
      <c r="M87" s="103"/>
      <c r="N87" s="239">
        <v>0.62809999999999999</v>
      </c>
      <c r="O87" s="239">
        <v>0.68830000000000002</v>
      </c>
      <c r="P87" s="239">
        <v>0.63839999999999997</v>
      </c>
      <c r="Q87" s="234">
        <v>0.63360000000000005</v>
      </c>
    </row>
    <row r="88" spans="1:18" x14ac:dyDescent="0.25">
      <c r="A88" t="s">
        <v>216</v>
      </c>
      <c r="B88" s="23" t="s">
        <v>80</v>
      </c>
      <c r="C88" s="22">
        <v>0.73518518518518516</v>
      </c>
      <c r="D88" s="24">
        <v>0.76859999999999995</v>
      </c>
      <c r="E88" s="24">
        <v>0.74350000000000005</v>
      </c>
      <c r="F88" s="24">
        <v>0.79</v>
      </c>
      <c r="G88" s="25">
        <v>0.77108433734939763</v>
      </c>
      <c r="H88" s="25">
        <v>0.75824175824175821</v>
      </c>
      <c r="I88" s="25">
        <v>0.65720000000000001</v>
      </c>
      <c r="J88" s="25">
        <v>0.68710000000000004</v>
      </c>
      <c r="K88" s="25">
        <v>0.74829999999999997</v>
      </c>
      <c r="L88" s="100">
        <v>0.72589999999999999</v>
      </c>
      <c r="M88" s="100"/>
      <c r="N88" s="241">
        <v>0.71120000000000005</v>
      </c>
      <c r="O88" s="247">
        <v>0.76239999999999997</v>
      </c>
      <c r="P88" s="247">
        <v>0.69450000000000001</v>
      </c>
      <c r="Q88" s="235">
        <v>0.72589999999999999</v>
      </c>
    </row>
    <row r="89" spans="1:18" x14ac:dyDescent="0.25">
      <c r="A89" t="s">
        <v>217</v>
      </c>
      <c r="B89" s="3" t="s">
        <v>81</v>
      </c>
      <c r="C89" s="22">
        <v>0.79001074113856073</v>
      </c>
      <c r="D89" s="48">
        <v>0.8468</v>
      </c>
      <c r="E89" s="48">
        <v>0.84899999999999998</v>
      </c>
      <c r="F89" s="48">
        <v>0.85641025641025637</v>
      </c>
      <c r="G89" s="48">
        <v>0.88624338624338628</v>
      </c>
      <c r="H89" s="48">
        <v>0.84788732394366195</v>
      </c>
      <c r="I89" s="48">
        <v>0.87509999999999999</v>
      </c>
      <c r="J89" s="48">
        <v>0.8337</v>
      </c>
      <c r="K89" s="48">
        <v>0.82020000000000004</v>
      </c>
      <c r="L89" s="103">
        <v>0.80259999999999998</v>
      </c>
      <c r="M89" s="103"/>
      <c r="N89" s="239">
        <v>0.82789999999999997</v>
      </c>
      <c r="O89" s="239">
        <v>0.84989999999999999</v>
      </c>
      <c r="P89" s="239">
        <v>0.8458</v>
      </c>
      <c r="Q89" s="234">
        <v>0.80259999999999998</v>
      </c>
    </row>
    <row r="90" spans="1:18" x14ac:dyDescent="0.25">
      <c r="A90" t="s">
        <v>218</v>
      </c>
      <c r="B90" s="23" t="s">
        <v>82</v>
      </c>
      <c r="C90" s="22">
        <v>0.42906178489702518</v>
      </c>
      <c r="D90" s="24">
        <v>0.39379999999999998</v>
      </c>
      <c r="E90" s="24">
        <v>0.4713</v>
      </c>
      <c r="F90" s="24">
        <v>0.5</v>
      </c>
      <c r="G90" s="24">
        <v>0.54415954415954415</v>
      </c>
      <c r="H90" s="24">
        <v>0.5730593607305936</v>
      </c>
      <c r="I90" s="24">
        <v>0.67669999999999997</v>
      </c>
      <c r="J90" s="24">
        <v>0.69099999999999995</v>
      </c>
      <c r="K90" s="24">
        <v>0.62019999999999997</v>
      </c>
      <c r="L90" s="99">
        <v>0.59930000000000005</v>
      </c>
      <c r="M90" s="99"/>
      <c r="N90" s="241">
        <v>0.56330000000000002</v>
      </c>
      <c r="O90" s="247">
        <v>0.61129999999999995</v>
      </c>
      <c r="P90" s="247">
        <v>0.58599999999999997</v>
      </c>
      <c r="Q90" s="235">
        <v>0.59930000000000005</v>
      </c>
    </row>
    <row r="91" spans="1:18" x14ac:dyDescent="0.25">
      <c r="A91" t="s">
        <v>219</v>
      </c>
      <c r="B91" s="3" t="s">
        <v>83</v>
      </c>
      <c r="C91" s="22">
        <v>0.59947643979057597</v>
      </c>
      <c r="D91" s="48">
        <v>0.60340000000000005</v>
      </c>
      <c r="E91" s="48">
        <v>0.66100000000000003</v>
      </c>
      <c r="F91" s="48">
        <v>0.63714285714285712</v>
      </c>
      <c r="G91" s="48">
        <v>0.65151515151515149</v>
      </c>
      <c r="H91" s="48">
        <v>0.65413533834586468</v>
      </c>
      <c r="I91" s="48">
        <v>0.76170000000000004</v>
      </c>
      <c r="J91" s="48">
        <v>0.63139999999999996</v>
      </c>
      <c r="K91" s="48">
        <v>0.62860000000000005</v>
      </c>
      <c r="L91" s="103">
        <v>0.59160000000000001</v>
      </c>
      <c r="M91" s="103"/>
      <c r="N91" s="239">
        <v>0.57620000000000005</v>
      </c>
      <c r="O91" s="239">
        <v>0.63719999999999999</v>
      </c>
      <c r="P91" s="239">
        <v>0.51259999999999994</v>
      </c>
      <c r="Q91" s="234">
        <v>0.59160000000000001</v>
      </c>
    </row>
    <row r="92" spans="1:18" x14ac:dyDescent="0.25">
      <c r="A92" t="s">
        <v>220</v>
      </c>
      <c r="B92" s="23" t="s">
        <v>84</v>
      </c>
      <c r="C92" s="22">
        <v>0.58868842489357387</v>
      </c>
      <c r="D92" s="24">
        <v>0.62460000000000004</v>
      </c>
      <c r="E92" s="24">
        <v>0.62549999999999994</v>
      </c>
      <c r="F92" s="24">
        <v>0.60896551724137926</v>
      </c>
      <c r="G92" s="24">
        <v>0.63583815028901736</v>
      </c>
      <c r="H92" s="24">
        <v>0.57527733755942945</v>
      </c>
      <c r="I92" s="24">
        <v>0.69610000000000005</v>
      </c>
      <c r="J92" s="24">
        <v>0.58009999999999995</v>
      </c>
      <c r="K92" s="24">
        <v>0.622</v>
      </c>
      <c r="L92" s="99">
        <v>0.4955</v>
      </c>
      <c r="M92" s="99"/>
      <c r="N92" s="241">
        <v>0.49399999999999999</v>
      </c>
      <c r="O92" s="247">
        <v>0.47320000000000001</v>
      </c>
      <c r="P92" s="247">
        <v>0.51429999999999998</v>
      </c>
      <c r="Q92" s="235">
        <v>0.6</v>
      </c>
      <c r="R92" t="s">
        <v>277</v>
      </c>
    </row>
    <row r="93" spans="1:18" x14ac:dyDescent="0.25">
      <c r="A93" t="s">
        <v>221</v>
      </c>
      <c r="B93" s="3" t="s">
        <v>85</v>
      </c>
      <c r="C93" s="22">
        <v>0.20481927710843373</v>
      </c>
      <c r="D93" s="49">
        <v>0.19289999999999999</v>
      </c>
      <c r="E93" s="49">
        <v>0.15</v>
      </c>
      <c r="F93" s="49">
        <v>0.12831858407079647</v>
      </c>
      <c r="G93" s="48">
        <v>0.17788461538461539</v>
      </c>
      <c r="H93" s="48">
        <v>0.30769230769230771</v>
      </c>
      <c r="I93" s="48">
        <v>0.34649999999999997</v>
      </c>
      <c r="J93" s="48">
        <v>0.57189999999999996</v>
      </c>
      <c r="K93" s="48">
        <v>0.63360000000000005</v>
      </c>
      <c r="L93" s="103">
        <v>0.62529999999999997</v>
      </c>
      <c r="M93" s="103"/>
      <c r="N93" s="239">
        <v>0.65459999999999996</v>
      </c>
      <c r="O93" s="239">
        <v>0.61560000000000004</v>
      </c>
      <c r="P93" s="239">
        <v>0.63619999999999999</v>
      </c>
      <c r="Q93" s="234">
        <v>0.62529999999999997</v>
      </c>
    </row>
    <row r="94" spans="1:18" x14ac:dyDescent="0.25">
      <c r="A94" t="s">
        <v>222</v>
      </c>
      <c r="B94" s="23" t="s">
        <v>86</v>
      </c>
      <c r="C94" s="22">
        <v>0.39789473684210525</v>
      </c>
      <c r="D94" s="25">
        <v>0.45450000000000002</v>
      </c>
      <c r="E94" s="25">
        <v>0.74419999999999997</v>
      </c>
      <c r="F94" s="25">
        <v>0.67266775777414078</v>
      </c>
      <c r="G94" s="25">
        <v>0.726962457337884</v>
      </c>
      <c r="H94" s="25">
        <v>0.74231177094379641</v>
      </c>
      <c r="I94" s="25">
        <v>0.73519999999999996</v>
      </c>
      <c r="J94" s="25">
        <v>0.63249999999999995</v>
      </c>
      <c r="K94" s="25">
        <v>0.72970000000000002</v>
      </c>
      <c r="L94" s="100">
        <v>0.82820000000000005</v>
      </c>
      <c r="M94" s="100"/>
      <c r="N94" s="241">
        <v>0.6996</v>
      </c>
      <c r="O94" s="247">
        <v>0.65880000000000005</v>
      </c>
      <c r="P94" s="247">
        <v>0.66779999999999995</v>
      </c>
      <c r="Q94" s="235">
        <v>0.82820000000000005</v>
      </c>
    </row>
    <row r="95" spans="1:18" x14ac:dyDescent="0.25">
      <c r="A95" t="s">
        <v>223</v>
      </c>
      <c r="B95" s="3" t="s">
        <v>87</v>
      </c>
      <c r="C95" s="22">
        <v>0.75452488687782804</v>
      </c>
      <c r="D95" s="49">
        <v>0.85919999999999996</v>
      </c>
      <c r="E95" s="49">
        <v>0.81010000000000004</v>
      </c>
      <c r="F95" s="49">
        <v>0.76708074534161486</v>
      </c>
      <c r="G95" s="49">
        <v>0.73703703703703705</v>
      </c>
      <c r="H95" s="49">
        <v>0.78985507246376807</v>
      </c>
      <c r="I95" s="49">
        <v>0.85670000000000002</v>
      </c>
      <c r="J95" s="49">
        <v>0.7228</v>
      </c>
      <c r="K95" s="49">
        <v>0.77669999999999995</v>
      </c>
      <c r="L95" s="104">
        <v>0.8165</v>
      </c>
      <c r="M95" s="104"/>
      <c r="N95" s="239">
        <v>0.8155</v>
      </c>
      <c r="O95" s="239">
        <v>0.82030000000000003</v>
      </c>
      <c r="P95" s="239">
        <v>0.75</v>
      </c>
      <c r="Q95" s="234">
        <v>0.8165</v>
      </c>
    </row>
    <row r="96" spans="1:18" x14ac:dyDescent="0.25">
      <c r="A96" t="s">
        <v>224</v>
      </c>
      <c r="B96" s="23" t="s">
        <v>88</v>
      </c>
      <c r="C96" s="22">
        <v>0.64671052631578951</v>
      </c>
      <c r="D96" s="25">
        <v>0.71430000000000005</v>
      </c>
      <c r="E96" s="25">
        <v>0.81020000000000003</v>
      </c>
      <c r="F96" s="25">
        <v>0.73411764705882354</v>
      </c>
      <c r="G96" s="25">
        <v>0.76576576576576572</v>
      </c>
      <c r="H96" s="25">
        <v>0.76886035313001611</v>
      </c>
      <c r="I96" s="25">
        <v>0.78210000000000002</v>
      </c>
      <c r="J96" s="25">
        <v>0.71</v>
      </c>
      <c r="K96" s="25">
        <v>0.7419</v>
      </c>
      <c r="L96" s="100">
        <v>0.78280000000000005</v>
      </c>
      <c r="M96" s="100"/>
      <c r="N96" s="241">
        <v>0.71709999999999996</v>
      </c>
      <c r="O96" s="247">
        <v>0.77149999999999996</v>
      </c>
      <c r="P96" s="247">
        <v>0.76880000000000004</v>
      </c>
      <c r="Q96" s="235">
        <v>0.78280000000000005</v>
      </c>
    </row>
    <row r="97" spans="1:18" x14ac:dyDescent="0.25">
      <c r="A97" t="s">
        <v>225</v>
      </c>
      <c r="B97" s="3" t="s">
        <v>89</v>
      </c>
      <c r="C97" s="22">
        <v>0.47287735849056606</v>
      </c>
      <c r="D97" s="49">
        <v>0.50939999999999996</v>
      </c>
      <c r="E97" s="49">
        <v>0.56779999999999997</v>
      </c>
      <c r="F97" s="49">
        <v>0.49723756906077349</v>
      </c>
      <c r="G97" s="49">
        <v>0.51910828025477707</v>
      </c>
      <c r="H97" s="49">
        <v>0.48930481283422461</v>
      </c>
      <c r="I97" s="49">
        <v>0.48659999999999998</v>
      </c>
      <c r="J97" s="49">
        <v>0.4536</v>
      </c>
      <c r="K97" s="49">
        <v>0.48709999999999998</v>
      </c>
      <c r="L97" s="104">
        <v>0.44719999999999999</v>
      </c>
      <c r="M97" s="104"/>
      <c r="N97" s="239">
        <v>0.50460000000000005</v>
      </c>
      <c r="O97" s="239">
        <v>0.53459999999999996</v>
      </c>
      <c r="P97" s="239">
        <v>0.47510000000000002</v>
      </c>
      <c r="Q97" s="234">
        <v>0.44719999999999999</v>
      </c>
    </row>
    <row r="98" spans="1:18" x14ac:dyDescent="0.25">
      <c r="A98" t="s">
        <v>226</v>
      </c>
      <c r="B98" s="23" t="s">
        <v>90</v>
      </c>
      <c r="C98" s="22">
        <v>0.46570397111913359</v>
      </c>
      <c r="D98" s="25">
        <v>0.76349999999999996</v>
      </c>
      <c r="E98" s="25">
        <v>0.82120000000000004</v>
      </c>
      <c r="F98" s="25">
        <v>0.78435114503816794</v>
      </c>
      <c r="G98" s="24">
        <v>0.72077922077922074</v>
      </c>
      <c r="H98" s="24">
        <v>0.68831168831168832</v>
      </c>
      <c r="I98" s="24">
        <v>0.81510000000000005</v>
      </c>
      <c r="J98" s="24">
        <v>0.75080000000000002</v>
      </c>
      <c r="K98" s="24">
        <v>0.71379999999999999</v>
      </c>
      <c r="L98" s="99">
        <v>0.76290000000000002</v>
      </c>
      <c r="M98" s="99"/>
      <c r="N98" s="241">
        <v>0.82079999999999997</v>
      </c>
      <c r="O98" s="247">
        <v>0.80620000000000003</v>
      </c>
      <c r="P98" s="247">
        <v>0.78869999999999996</v>
      </c>
      <c r="Q98" s="235">
        <v>0.76290000000000002</v>
      </c>
    </row>
    <row r="99" spans="1:18" x14ac:dyDescent="0.25">
      <c r="A99" t="s">
        <v>227</v>
      </c>
      <c r="B99" s="3" t="s">
        <v>107</v>
      </c>
      <c r="C99" s="22">
        <v>0.64501160092807419</v>
      </c>
      <c r="D99" s="49">
        <v>0.8327</v>
      </c>
      <c r="E99" s="49">
        <v>0.76139999999999997</v>
      </c>
      <c r="F99" s="49">
        <v>0.64615384615384619</v>
      </c>
      <c r="G99" s="48">
        <v>0.77564102564102566</v>
      </c>
      <c r="H99" s="48">
        <v>0.85492227979274615</v>
      </c>
      <c r="I99" s="48">
        <v>0.76419999999999999</v>
      </c>
      <c r="J99" s="48">
        <v>0.80620000000000003</v>
      </c>
      <c r="K99" s="48">
        <v>0.7671</v>
      </c>
      <c r="L99" s="103">
        <v>0.72729999999999995</v>
      </c>
      <c r="M99" s="103"/>
      <c r="N99" s="239">
        <v>0.76580000000000004</v>
      </c>
      <c r="O99" s="239">
        <v>0.83840000000000003</v>
      </c>
      <c r="P99" s="239">
        <v>0.74429999999999996</v>
      </c>
      <c r="Q99" s="234">
        <v>0.72729999999999995</v>
      </c>
    </row>
    <row r="100" spans="1:18" x14ac:dyDescent="0.25">
      <c r="A100" t="s">
        <v>228</v>
      </c>
      <c r="B100" s="23" t="s">
        <v>91</v>
      </c>
      <c r="C100" s="22">
        <v>0.3771197165274614</v>
      </c>
      <c r="D100" s="25">
        <v>0.36709999999999998</v>
      </c>
      <c r="E100" s="25">
        <v>0.40570000000000001</v>
      </c>
      <c r="F100" s="25">
        <v>0.45169946332737032</v>
      </c>
      <c r="G100" s="24">
        <v>0.48524923702950151</v>
      </c>
      <c r="H100" s="24">
        <v>0.47304582210242585</v>
      </c>
      <c r="I100" s="24">
        <v>0.5393</v>
      </c>
      <c r="J100" s="24">
        <v>0.56069999999999998</v>
      </c>
      <c r="K100" s="24">
        <v>0.54849999999999999</v>
      </c>
      <c r="L100" s="99">
        <v>0.53979999999999995</v>
      </c>
      <c r="M100" s="99"/>
      <c r="N100" s="241">
        <v>0.57579999999999998</v>
      </c>
      <c r="O100" s="247">
        <v>0.60389999999999999</v>
      </c>
      <c r="P100" s="247">
        <v>0.59330000000000005</v>
      </c>
      <c r="Q100" s="235">
        <v>0.53979999999999995</v>
      </c>
    </row>
    <row r="101" spans="1:18" x14ac:dyDescent="0.25">
      <c r="A101" t="s">
        <v>229</v>
      </c>
      <c r="B101" s="3" t="s">
        <v>92</v>
      </c>
      <c r="C101" s="22">
        <v>0.65923024523160767</v>
      </c>
      <c r="D101" s="49">
        <v>0.62380000000000002</v>
      </c>
      <c r="E101" s="49">
        <v>0.64119999999999999</v>
      </c>
      <c r="F101" s="49">
        <v>0.62617998741346759</v>
      </c>
      <c r="G101" s="48">
        <v>0.63239436619718314</v>
      </c>
      <c r="H101" s="48">
        <v>0.62684365781710916</v>
      </c>
      <c r="I101" s="48">
        <v>0.62019999999999997</v>
      </c>
      <c r="J101" s="48">
        <v>0.62809999999999999</v>
      </c>
      <c r="K101" s="48">
        <v>0.64049999999999996</v>
      </c>
      <c r="L101" s="103">
        <v>0.57979999999999998</v>
      </c>
      <c r="M101" s="103"/>
      <c r="N101" s="239">
        <v>0.54479999999999995</v>
      </c>
      <c r="O101" s="239">
        <v>0.57669999999999999</v>
      </c>
      <c r="P101" s="239">
        <v>0.57130000000000003</v>
      </c>
      <c r="Q101" s="234">
        <v>0.57979999999999998</v>
      </c>
    </row>
    <row r="102" spans="1:18" x14ac:dyDescent="0.25">
      <c r="A102" t="s">
        <v>230</v>
      </c>
      <c r="B102" s="23" t="s">
        <v>93</v>
      </c>
      <c r="C102" s="22">
        <v>0.57903439153439151</v>
      </c>
      <c r="D102" s="25">
        <v>0.77600000000000002</v>
      </c>
      <c r="E102" s="25">
        <v>0.80169999999999997</v>
      </c>
      <c r="F102" s="25">
        <v>0.77307447485677916</v>
      </c>
      <c r="G102" s="25">
        <v>0.73439191627571276</v>
      </c>
      <c r="H102" s="25">
        <v>0.76305869682283256</v>
      </c>
      <c r="I102" s="25">
        <v>0.77890000000000004</v>
      </c>
      <c r="J102" s="25">
        <v>0.76939999999999997</v>
      </c>
      <c r="K102" s="25">
        <v>0.76129999999999998</v>
      </c>
      <c r="L102" s="100">
        <v>0.71279999999999999</v>
      </c>
      <c r="M102" s="100"/>
      <c r="N102" s="241">
        <v>0.75</v>
      </c>
      <c r="O102" s="247">
        <v>0.745</v>
      </c>
      <c r="P102" s="247">
        <v>0.74139999999999995</v>
      </c>
      <c r="Q102" s="235">
        <v>0.71279999999999999</v>
      </c>
    </row>
    <row r="103" spans="1:18" x14ac:dyDescent="0.25">
      <c r="A103" t="s">
        <v>231</v>
      </c>
      <c r="B103" s="3" t="s">
        <v>94</v>
      </c>
      <c r="C103" s="22">
        <v>0.56704260651629068</v>
      </c>
      <c r="D103" s="49">
        <v>0.61240000000000006</v>
      </c>
      <c r="E103" s="49">
        <v>0.65059999999999996</v>
      </c>
      <c r="F103" s="49">
        <v>0.63339494762784965</v>
      </c>
      <c r="G103" s="49">
        <v>0.63270637408568442</v>
      </c>
      <c r="H103" s="49">
        <v>0.68039950062421972</v>
      </c>
      <c r="I103" s="49">
        <v>0.68969999999999998</v>
      </c>
      <c r="J103" s="49">
        <v>0.66590000000000005</v>
      </c>
      <c r="K103" s="49">
        <v>0.71870000000000001</v>
      </c>
      <c r="L103" s="104" t="s">
        <v>105</v>
      </c>
      <c r="M103" s="104"/>
      <c r="N103" s="239">
        <v>0.65410000000000001</v>
      </c>
      <c r="O103" s="239">
        <v>0.67</v>
      </c>
      <c r="P103" s="239">
        <v>0.66</v>
      </c>
      <c r="Q103" s="234" t="s">
        <v>105</v>
      </c>
      <c r="R103" s="293" t="s">
        <v>275</v>
      </c>
    </row>
    <row r="104" spans="1:18" x14ac:dyDescent="0.25">
      <c r="A104" t="s">
        <v>232</v>
      </c>
      <c r="B104" s="23" t="s">
        <v>95</v>
      </c>
      <c r="C104" s="22">
        <v>0.45538570920725202</v>
      </c>
      <c r="D104" s="25">
        <v>0.5383</v>
      </c>
      <c r="E104" s="25">
        <v>0.59340000000000004</v>
      </c>
      <c r="F104" s="25">
        <v>0.67460969597370579</v>
      </c>
      <c r="G104" s="25">
        <v>0.69914346895074941</v>
      </c>
      <c r="H104" s="25">
        <v>0.6262948207171315</v>
      </c>
      <c r="I104" s="25">
        <v>0.63470000000000004</v>
      </c>
      <c r="J104" s="25">
        <v>0.72</v>
      </c>
      <c r="K104" s="25">
        <v>0.69</v>
      </c>
      <c r="L104" s="100" t="s">
        <v>105</v>
      </c>
      <c r="M104" s="100"/>
      <c r="N104" s="241">
        <v>0.68</v>
      </c>
      <c r="O104" s="247">
        <v>0.72</v>
      </c>
      <c r="P104" s="247">
        <v>0.73</v>
      </c>
      <c r="Q104" s="235">
        <v>0.71</v>
      </c>
      <c r="R104" s="293"/>
    </row>
    <row r="105" spans="1:18" x14ac:dyDescent="0.25">
      <c r="A105" t="s">
        <v>233</v>
      </c>
      <c r="B105" s="3" t="s">
        <v>96</v>
      </c>
      <c r="C105" s="22">
        <v>0.33206590621039289</v>
      </c>
      <c r="D105" s="49">
        <v>0.33900000000000002</v>
      </c>
      <c r="E105" s="49">
        <v>0.3548</v>
      </c>
      <c r="F105" s="49">
        <v>0.34634146341463412</v>
      </c>
      <c r="G105" s="49">
        <v>0.30131004366812225</v>
      </c>
      <c r="H105" s="49">
        <v>0.30603448275862066</v>
      </c>
      <c r="I105" s="49">
        <v>0.43309999999999998</v>
      </c>
      <c r="J105" s="49">
        <v>0.52829999999999999</v>
      </c>
      <c r="K105" s="49">
        <v>0.50419999999999998</v>
      </c>
      <c r="L105" s="104">
        <v>0.52</v>
      </c>
      <c r="M105" s="104"/>
      <c r="N105" s="239">
        <v>0.44119999999999998</v>
      </c>
      <c r="O105" s="239">
        <v>0.62</v>
      </c>
      <c r="P105" s="239">
        <v>0.58499999999999996</v>
      </c>
      <c r="Q105" s="234">
        <v>0.52</v>
      </c>
    </row>
    <row r="106" spans="1:18" x14ac:dyDescent="0.25">
      <c r="A106" t="s">
        <v>234</v>
      </c>
      <c r="B106" s="23" t="s">
        <v>97</v>
      </c>
      <c r="C106" s="22">
        <v>0.62645011600928069</v>
      </c>
      <c r="D106" s="25">
        <v>0.77659999999999996</v>
      </c>
      <c r="E106" s="25">
        <v>0.74629999999999996</v>
      </c>
      <c r="F106" s="25">
        <v>0.78918918918918923</v>
      </c>
      <c r="G106" s="24">
        <v>0.83333333333333337</v>
      </c>
      <c r="H106" s="24">
        <v>0.70899470899470896</v>
      </c>
      <c r="I106" s="24">
        <v>0.59260000000000002</v>
      </c>
      <c r="J106" s="24">
        <v>0.5</v>
      </c>
      <c r="K106" s="24">
        <v>1</v>
      </c>
      <c r="L106" s="99" t="s">
        <v>105</v>
      </c>
      <c r="M106" s="99"/>
      <c r="N106" s="241">
        <v>1</v>
      </c>
      <c r="O106" s="247">
        <v>0.97060000000000002</v>
      </c>
      <c r="P106" s="247" t="s">
        <v>105</v>
      </c>
      <c r="Q106" s="235" t="s">
        <v>105</v>
      </c>
    </row>
    <row r="107" spans="1:18" x14ac:dyDescent="0.25">
      <c r="A107" t="s">
        <v>235</v>
      </c>
      <c r="B107" s="3" t="s">
        <v>98</v>
      </c>
      <c r="C107" s="22">
        <v>0.73460246360582304</v>
      </c>
      <c r="D107" s="49">
        <v>0.76249999999999996</v>
      </c>
      <c r="E107" s="49">
        <v>0.73040000000000005</v>
      </c>
      <c r="F107" s="49">
        <v>0.76344086021505375</v>
      </c>
      <c r="G107" s="48">
        <v>0.70229007633587781</v>
      </c>
      <c r="H107" s="48">
        <v>0.77155172413793105</v>
      </c>
      <c r="I107" s="48">
        <v>0.71430000000000005</v>
      </c>
      <c r="J107" s="48">
        <v>0.70079999999999998</v>
      </c>
      <c r="K107" s="48">
        <v>0.73</v>
      </c>
      <c r="L107" s="103">
        <v>0.74439999999999995</v>
      </c>
      <c r="M107" s="103"/>
      <c r="N107" s="239">
        <v>0.62280000000000002</v>
      </c>
      <c r="O107" s="239">
        <v>0.70709999999999995</v>
      </c>
      <c r="P107" s="239">
        <v>0.67859999999999998</v>
      </c>
      <c r="Q107" s="234">
        <v>0.74439999999999995</v>
      </c>
    </row>
    <row r="108" spans="1:18" x14ac:dyDescent="0.25">
      <c r="A108" t="s">
        <v>236</v>
      </c>
      <c r="B108" s="23" t="s">
        <v>99</v>
      </c>
      <c r="C108" s="22">
        <v>0.69438138479001132</v>
      </c>
      <c r="D108" s="24">
        <v>0.75170000000000003</v>
      </c>
      <c r="E108" s="24">
        <v>0.7429</v>
      </c>
      <c r="F108" s="24">
        <v>0.75362318840579712</v>
      </c>
      <c r="G108" s="24">
        <v>0.85623003194888181</v>
      </c>
      <c r="H108" s="24">
        <v>0.75749999999999995</v>
      </c>
      <c r="I108" s="24">
        <v>0.77139999999999997</v>
      </c>
      <c r="J108" s="24">
        <v>0.76049999999999995</v>
      </c>
      <c r="K108" s="24">
        <v>0.69540000000000002</v>
      </c>
      <c r="L108" s="99">
        <v>0.68640000000000001</v>
      </c>
      <c r="M108" s="99"/>
      <c r="N108" s="241">
        <v>0.76649999999999996</v>
      </c>
      <c r="O108" s="247">
        <v>0.61619999999999997</v>
      </c>
      <c r="P108" s="247">
        <v>0.72070000000000001</v>
      </c>
      <c r="Q108" s="235">
        <v>0.68640000000000001</v>
      </c>
    </row>
    <row r="109" spans="1:18" x14ac:dyDescent="0.25">
      <c r="A109" t="s">
        <v>237</v>
      </c>
      <c r="B109" s="3" t="s">
        <v>108</v>
      </c>
      <c r="C109" s="22">
        <v>0.33333333333333331</v>
      </c>
      <c r="D109" s="48">
        <v>0.5</v>
      </c>
      <c r="E109" s="48">
        <v>0</v>
      </c>
      <c r="F109" s="48">
        <v>0.5</v>
      </c>
      <c r="G109" s="48" t="s">
        <v>105</v>
      </c>
      <c r="H109" s="48">
        <v>1</v>
      </c>
      <c r="I109" s="48">
        <v>0.4</v>
      </c>
      <c r="J109" s="48">
        <v>0.33329999999999999</v>
      </c>
      <c r="K109" s="48">
        <v>1</v>
      </c>
      <c r="L109" s="103">
        <v>1</v>
      </c>
      <c r="M109" s="103"/>
      <c r="N109" s="239">
        <v>1</v>
      </c>
      <c r="O109" s="239">
        <v>0.25</v>
      </c>
      <c r="P109" s="239">
        <v>0.83330000000000004</v>
      </c>
      <c r="Q109" s="234">
        <v>1</v>
      </c>
    </row>
    <row r="110" spans="1:18" x14ac:dyDescent="0.25">
      <c r="A110" t="s">
        <v>238</v>
      </c>
      <c r="B110" s="23" t="s">
        <v>100</v>
      </c>
      <c r="C110" s="22">
        <v>0.10526315789473684</v>
      </c>
      <c r="D110" s="24">
        <v>0.20730000000000001</v>
      </c>
      <c r="E110" s="24">
        <v>0.52629999999999999</v>
      </c>
      <c r="F110" s="24">
        <v>0.265625</v>
      </c>
      <c r="G110" s="25">
        <v>0.63076923076923075</v>
      </c>
      <c r="H110" s="25">
        <v>0.42458100558659218</v>
      </c>
      <c r="I110" s="25">
        <v>0.46589999999999998</v>
      </c>
      <c r="J110" s="25">
        <v>0.4486</v>
      </c>
      <c r="K110" s="25">
        <v>0.88890000000000002</v>
      </c>
      <c r="L110" s="100">
        <v>0.56759999999999999</v>
      </c>
      <c r="M110" s="100"/>
      <c r="N110" s="241">
        <v>0.63829999999999998</v>
      </c>
      <c r="O110" s="247">
        <v>0.67420000000000002</v>
      </c>
      <c r="P110" s="247">
        <v>0.67620000000000002</v>
      </c>
      <c r="Q110" s="235">
        <v>0.56759999999999999</v>
      </c>
    </row>
    <row r="111" spans="1:18" x14ac:dyDescent="0.25">
      <c r="A111" t="s">
        <v>239</v>
      </c>
      <c r="B111" s="3" t="s">
        <v>109</v>
      </c>
      <c r="C111" s="22">
        <v>0.5714285714285714</v>
      </c>
      <c r="D111" s="48" t="s">
        <v>105</v>
      </c>
      <c r="E111" s="48">
        <v>0.4</v>
      </c>
      <c r="F111" s="48">
        <v>1</v>
      </c>
      <c r="G111" s="49">
        <v>0.5</v>
      </c>
      <c r="H111" s="49" t="s">
        <v>105</v>
      </c>
      <c r="I111" s="49">
        <v>1</v>
      </c>
      <c r="J111" s="49" t="s">
        <v>105</v>
      </c>
      <c r="K111" s="49">
        <v>0.25</v>
      </c>
      <c r="L111" s="104">
        <v>0.66669999999999996</v>
      </c>
      <c r="M111" s="104"/>
      <c r="N111" s="239" t="s">
        <v>105</v>
      </c>
      <c r="O111" s="239">
        <v>0.4</v>
      </c>
      <c r="P111" s="239" t="s">
        <v>105</v>
      </c>
      <c r="Q111" s="234">
        <v>0.66669999999999996</v>
      </c>
    </row>
    <row r="112" spans="1:18" ht="15.75" thickBot="1" x14ac:dyDescent="0.3">
      <c r="A112" t="s">
        <v>240</v>
      </c>
      <c r="B112" s="21" t="s">
        <v>110</v>
      </c>
      <c r="C112" s="26">
        <v>1</v>
      </c>
      <c r="D112" s="27">
        <v>0.96879999999999999</v>
      </c>
      <c r="E112" s="27">
        <v>1</v>
      </c>
      <c r="F112" s="27">
        <v>1</v>
      </c>
      <c r="G112" s="27">
        <v>1</v>
      </c>
      <c r="H112" s="27">
        <v>0.9</v>
      </c>
      <c r="I112" s="27">
        <v>1</v>
      </c>
      <c r="J112" s="27">
        <v>1</v>
      </c>
      <c r="K112" s="27">
        <v>1</v>
      </c>
      <c r="L112" s="102">
        <v>1</v>
      </c>
      <c r="M112" s="102"/>
      <c r="N112" s="248">
        <v>0.96430000000000005</v>
      </c>
      <c r="O112" s="249" t="s">
        <v>105</v>
      </c>
      <c r="P112" s="249" t="s">
        <v>105</v>
      </c>
      <c r="Q112" s="237" t="s">
        <v>105</v>
      </c>
    </row>
    <row r="113" spans="2:17" x14ac:dyDescent="0.25">
      <c r="B113" s="3"/>
      <c r="C113" s="18"/>
      <c r="D113" s="18"/>
      <c r="E113" s="18"/>
      <c r="F113" s="18"/>
      <c r="P113"/>
      <c r="Q113"/>
    </row>
    <row r="114" spans="2:17" ht="51" x14ac:dyDescent="0.25">
      <c r="B114" s="6" t="s">
        <v>115</v>
      </c>
      <c r="C114" s="13"/>
      <c r="D114" s="4" t="s">
        <v>114</v>
      </c>
      <c r="E114" s="8"/>
      <c r="P114"/>
      <c r="Q114"/>
    </row>
  </sheetData>
  <mergeCells count="2">
    <mergeCell ref="B1:Q1"/>
    <mergeCell ref="C4:Q4"/>
  </mergeCells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5DC7-488B-40E6-8987-6A5CDA661B91}">
  <sheetPr codeName="Feuil3"/>
  <dimension ref="A1:R114"/>
  <sheetViews>
    <sheetView zoomScale="90" zoomScaleNormal="90" workbookViewId="0">
      <pane xSplit="2" ySplit="7" topLeftCell="F100" activePane="bottomRight" state="frozen"/>
      <selection pane="topRight" activeCell="B1" sqref="B1"/>
      <selection pane="bottomLeft" activeCell="A7" sqref="A7"/>
      <selection pane="bottomRight" activeCell="Q104" sqref="Q104"/>
    </sheetView>
  </sheetViews>
  <sheetFormatPr baseColWidth="10" defaultRowHeight="15" x14ac:dyDescent="0.25"/>
  <cols>
    <col min="1" max="1" width="22.140625" hidden="1" customWidth="1"/>
    <col min="2" max="2" width="27.7109375" customWidth="1"/>
    <col min="3" max="3" width="12.85546875" style="19" customWidth="1"/>
    <col min="4" max="4" width="12.28515625" style="19" customWidth="1"/>
    <col min="5" max="5" width="12.42578125" style="19" bestFit="1" customWidth="1"/>
    <col min="6" max="6" width="13.5703125" customWidth="1"/>
    <col min="8" max="8" width="12.7109375" bestFit="1" customWidth="1"/>
    <col min="11" max="12" width="11.42578125" customWidth="1"/>
    <col min="13" max="13" width="11.42578125" hidden="1" customWidth="1"/>
  </cols>
  <sheetData>
    <row r="1" spans="1:17" ht="54.75" customHeight="1" thickBot="1" x14ac:dyDescent="0.3">
      <c r="B1" s="306" t="s">
        <v>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</row>
    <row r="2" spans="1:17" ht="15.75" thickBot="1" x14ac:dyDescent="0.3">
      <c r="B2" s="1"/>
      <c r="C2" s="2"/>
      <c r="D2" s="2"/>
    </row>
    <row r="3" spans="1:17" ht="45" customHeight="1" thickBot="1" x14ac:dyDescent="0.3">
      <c r="B3" s="14" t="s">
        <v>0</v>
      </c>
      <c r="C3" s="29" t="s">
        <v>123</v>
      </c>
      <c r="D3" s="29" t="s">
        <v>118</v>
      </c>
      <c r="E3" s="29" t="s">
        <v>119</v>
      </c>
      <c r="F3" s="29" t="s">
        <v>122</v>
      </c>
      <c r="G3" s="29" t="s">
        <v>124</v>
      </c>
      <c r="H3" s="29" t="s">
        <v>125</v>
      </c>
      <c r="I3" s="29" t="s">
        <v>126</v>
      </c>
      <c r="J3" s="29" t="s">
        <v>249</v>
      </c>
      <c r="K3" s="29" t="s">
        <v>254</v>
      </c>
      <c r="L3" s="29" t="s">
        <v>272</v>
      </c>
      <c r="M3" s="29"/>
      <c r="N3" s="29" t="s">
        <v>257</v>
      </c>
      <c r="O3" s="29" t="s">
        <v>263</v>
      </c>
      <c r="P3" s="29" t="s">
        <v>268</v>
      </c>
      <c r="Q3" s="29" t="s">
        <v>272</v>
      </c>
    </row>
    <row r="4" spans="1:17" ht="32.25" customHeight="1" thickBot="1" x14ac:dyDescent="0.3">
      <c r="B4" s="15" t="s">
        <v>1</v>
      </c>
      <c r="C4" s="303" t="s">
        <v>111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5"/>
    </row>
    <row r="5" spans="1:17" ht="15.75" thickBot="1" x14ac:dyDescent="0.3">
      <c r="B5" s="31"/>
      <c r="C5" s="32" t="s">
        <v>103</v>
      </c>
      <c r="D5" s="33" t="s">
        <v>103</v>
      </c>
      <c r="E5" s="33" t="s">
        <v>103</v>
      </c>
      <c r="F5" s="33" t="s">
        <v>103</v>
      </c>
      <c r="G5" s="33" t="str">
        <f t="shared" ref="G5:Q5" si="0">"(2)"</f>
        <v>(2)</v>
      </c>
      <c r="H5" s="33" t="str">
        <f t="shared" si="0"/>
        <v>(2)</v>
      </c>
      <c r="I5" s="33" t="str">
        <f t="shared" si="0"/>
        <v>(2)</v>
      </c>
      <c r="J5" s="33" t="str">
        <f t="shared" si="0"/>
        <v>(2)</v>
      </c>
      <c r="K5" s="33" t="str">
        <f t="shared" si="0"/>
        <v>(2)</v>
      </c>
      <c r="L5" s="33" t="str">
        <f t="shared" si="0"/>
        <v>(2)</v>
      </c>
      <c r="M5" s="33" t="str">
        <f t="shared" si="0"/>
        <v>(2)</v>
      </c>
      <c r="N5" s="33" t="str">
        <f t="shared" si="0"/>
        <v>(2)</v>
      </c>
      <c r="O5" s="33" t="str">
        <f t="shared" si="0"/>
        <v>(2)</v>
      </c>
      <c r="P5" s="33" t="str">
        <f t="shared" si="0"/>
        <v>(2)</v>
      </c>
      <c r="Q5" s="33" t="str">
        <f t="shared" si="0"/>
        <v>(2)</v>
      </c>
    </row>
    <row r="6" spans="1:17" ht="15.75" hidden="1" thickBot="1" x14ac:dyDescent="0.3">
      <c r="A6" s="51" t="s">
        <v>127</v>
      </c>
      <c r="B6" s="52" t="s">
        <v>128</v>
      </c>
      <c r="C6" s="53" t="s">
        <v>135</v>
      </c>
      <c r="D6" s="54" t="s">
        <v>241</v>
      </c>
      <c r="E6" s="53" t="s">
        <v>129</v>
      </c>
      <c r="F6" s="55" t="s">
        <v>130</v>
      </c>
      <c r="G6" s="56" t="s">
        <v>131</v>
      </c>
      <c r="H6" s="56" t="s">
        <v>132</v>
      </c>
      <c r="I6" s="69" t="s">
        <v>133</v>
      </c>
      <c r="J6" s="69" t="s">
        <v>250</v>
      </c>
      <c r="K6" s="69" t="s">
        <v>253</v>
      </c>
      <c r="L6" s="69" t="s">
        <v>273</v>
      </c>
      <c r="M6" s="69" t="s">
        <v>134</v>
      </c>
      <c r="N6" s="69" t="s">
        <v>255</v>
      </c>
      <c r="O6" s="69" t="s">
        <v>255</v>
      </c>
    </row>
    <row r="7" spans="1:17" s="37" customFormat="1" ht="24" customHeight="1" thickBot="1" x14ac:dyDescent="0.3">
      <c r="A7" s="37" t="s">
        <v>136</v>
      </c>
      <c r="B7" s="59" t="s">
        <v>117</v>
      </c>
      <c r="C7" s="57"/>
      <c r="D7" s="57"/>
      <c r="E7" s="57"/>
      <c r="F7" s="57">
        <v>0.43371836899308175</v>
      </c>
      <c r="G7" s="57">
        <v>0.45</v>
      </c>
      <c r="H7" s="57">
        <v>0.47</v>
      </c>
      <c r="I7" s="57">
        <v>0.49969999999999998</v>
      </c>
      <c r="J7" s="57">
        <v>0.50280000000000002</v>
      </c>
      <c r="K7" s="57">
        <v>0.52859999999999996</v>
      </c>
      <c r="L7" s="57">
        <v>0.52600000000000002</v>
      </c>
      <c r="M7" s="57"/>
      <c r="N7" s="45">
        <v>0.52790000000000004</v>
      </c>
      <c r="O7" s="45">
        <v>0.52710000000000001</v>
      </c>
      <c r="P7" s="45">
        <v>0.52200000000000002</v>
      </c>
      <c r="Q7" s="57">
        <v>0.52600000000000002</v>
      </c>
    </row>
    <row r="8" spans="1:17" x14ac:dyDescent="0.25">
      <c r="A8" t="s">
        <v>137</v>
      </c>
      <c r="B8" s="181" t="s">
        <v>2</v>
      </c>
      <c r="C8" s="182">
        <v>0.46870588235294119</v>
      </c>
      <c r="D8" s="183">
        <v>0.44040000000000001</v>
      </c>
      <c r="E8" s="184">
        <v>0.51919999999999999</v>
      </c>
      <c r="F8" s="183">
        <v>0.54379562043795615</v>
      </c>
      <c r="G8" s="184">
        <v>0.51738672286617493</v>
      </c>
      <c r="H8" s="184">
        <v>0.47937671860678277</v>
      </c>
      <c r="I8" s="184">
        <v>0.45469999999999999</v>
      </c>
      <c r="J8" s="184">
        <v>0.40610000000000002</v>
      </c>
      <c r="K8" s="184">
        <v>0.43619999999999998</v>
      </c>
      <c r="L8" s="252">
        <v>0.50660000000000005</v>
      </c>
      <c r="M8" s="252"/>
      <c r="N8" s="266">
        <v>0.4783</v>
      </c>
      <c r="O8" s="267">
        <v>0.47970000000000002</v>
      </c>
      <c r="P8" s="267">
        <v>0.43480000000000002</v>
      </c>
      <c r="Q8" s="259">
        <v>0.50660000000000005</v>
      </c>
    </row>
    <row r="9" spans="1:17" x14ac:dyDescent="0.25">
      <c r="A9" t="s">
        <v>138</v>
      </c>
      <c r="B9" s="23" t="s">
        <v>5</v>
      </c>
      <c r="C9" s="22">
        <v>0.39269662921348314</v>
      </c>
      <c r="D9" s="24">
        <v>0.62429999999999997</v>
      </c>
      <c r="E9" s="24">
        <v>0.61260000000000003</v>
      </c>
      <c r="F9" s="24">
        <v>0.60442600276625169</v>
      </c>
      <c r="G9" s="24">
        <v>0.62517882689556514</v>
      </c>
      <c r="H9" s="24">
        <v>0.69104665825977296</v>
      </c>
      <c r="I9" s="24">
        <v>0.66339999999999999</v>
      </c>
      <c r="J9" s="24">
        <v>0.57110000000000005</v>
      </c>
      <c r="K9" s="24">
        <v>0.53849999999999998</v>
      </c>
      <c r="L9" s="253">
        <v>0.51570000000000005</v>
      </c>
      <c r="M9" s="253"/>
      <c r="N9" s="24">
        <v>0.53769999999999996</v>
      </c>
      <c r="O9" s="24">
        <v>0.46050000000000002</v>
      </c>
      <c r="P9" s="24">
        <v>0.48780000000000001</v>
      </c>
      <c r="Q9" s="128">
        <v>0.51570000000000005</v>
      </c>
    </row>
    <row r="10" spans="1:17" x14ac:dyDescent="0.25">
      <c r="A10" t="s">
        <v>139</v>
      </c>
      <c r="B10" s="3" t="s">
        <v>6</v>
      </c>
      <c r="C10" s="22">
        <v>0.36643835616438358</v>
      </c>
      <c r="D10" s="48">
        <v>0.61539999999999995</v>
      </c>
      <c r="E10" s="48">
        <v>0.46079999999999999</v>
      </c>
      <c r="F10" s="48">
        <v>0.60174418604651159</v>
      </c>
      <c r="G10" s="48">
        <v>0.52727272727272723</v>
      </c>
      <c r="H10" s="48">
        <v>0.57843137254901966</v>
      </c>
      <c r="I10" s="48">
        <v>0.51349999999999996</v>
      </c>
      <c r="J10" s="48">
        <v>0.4904</v>
      </c>
      <c r="K10" s="48">
        <v>0.45850000000000002</v>
      </c>
      <c r="L10" s="254">
        <v>0.52569999999999995</v>
      </c>
      <c r="M10" s="254"/>
      <c r="N10" s="24">
        <v>0.57909999999999995</v>
      </c>
      <c r="O10" s="229">
        <v>0.55979999999999996</v>
      </c>
      <c r="P10" s="229">
        <v>0.64229999999999998</v>
      </c>
      <c r="Q10" s="260">
        <v>0.52569999999999995</v>
      </c>
    </row>
    <row r="11" spans="1:17" x14ac:dyDescent="0.25">
      <c r="A11" t="s">
        <v>140</v>
      </c>
      <c r="B11" s="23" t="s">
        <v>106</v>
      </c>
      <c r="C11" s="22">
        <v>0.48123620309050774</v>
      </c>
      <c r="D11" s="24">
        <v>0.80579999999999996</v>
      </c>
      <c r="E11" s="24">
        <v>0.90600000000000003</v>
      </c>
      <c r="F11" s="24">
        <v>0.75</v>
      </c>
      <c r="G11" s="24">
        <v>0.7769784172661871</v>
      </c>
      <c r="H11" s="24">
        <v>0.76981132075471703</v>
      </c>
      <c r="I11" s="24">
        <v>0.70760000000000001</v>
      </c>
      <c r="J11" s="24">
        <v>0.77710000000000001</v>
      </c>
      <c r="K11" s="24">
        <v>0.74870000000000003</v>
      </c>
      <c r="L11" s="253">
        <v>0.73150000000000004</v>
      </c>
      <c r="M11" s="253"/>
      <c r="N11" s="24">
        <v>0.73429999999999995</v>
      </c>
      <c r="O11" s="24">
        <v>0.68989999999999996</v>
      </c>
      <c r="P11" s="24">
        <v>0.65380000000000005</v>
      </c>
      <c r="Q11" s="128">
        <v>0.73150000000000004</v>
      </c>
    </row>
    <row r="12" spans="1:17" x14ac:dyDescent="0.25">
      <c r="A12" t="s">
        <v>141</v>
      </c>
      <c r="B12" s="3" t="s">
        <v>7</v>
      </c>
      <c r="C12" s="22">
        <v>0.29017857142857145</v>
      </c>
      <c r="D12" s="48">
        <v>0.3291</v>
      </c>
      <c r="E12" s="48">
        <v>0.2717</v>
      </c>
      <c r="F12" s="48">
        <v>0.375</v>
      </c>
      <c r="G12" s="48">
        <v>0.25</v>
      </c>
      <c r="H12" s="48">
        <v>0.24637681159420291</v>
      </c>
      <c r="I12" s="48">
        <v>0.36430000000000001</v>
      </c>
      <c r="J12" s="48">
        <v>0.4037</v>
      </c>
      <c r="K12" s="48">
        <v>0.40229999999999999</v>
      </c>
      <c r="L12" s="254">
        <v>0.3216</v>
      </c>
      <c r="M12" s="254"/>
      <c r="N12" s="24">
        <v>0.52500000000000002</v>
      </c>
      <c r="O12" s="229">
        <v>0.40139999999999998</v>
      </c>
      <c r="P12" s="229">
        <v>0.4113</v>
      </c>
      <c r="Q12" s="260">
        <v>0.3216</v>
      </c>
    </row>
    <row r="13" spans="1:17" x14ac:dyDescent="0.25">
      <c r="A13" t="s">
        <v>142</v>
      </c>
      <c r="B13" s="23" t="s">
        <v>8</v>
      </c>
      <c r="C13" s="22">
        <v>8.6270643332511707E-2</v>
      </c>
      <c r="D13" s="24">
        <v>0.28939999999999999</v>
      </c>
      <c r="E13" s="24">
        <v>0.65049999999999997</v>
      </c>
      <c r="F13" s="24">
        <v>0.61543909348441928</v>
      </c>
      <c r="G13" s="24">
        <v>0.63270440251572324</v>
      </c>
      <c r="H13" s="24">
        <v>0.43322475570032576</v>
      </c>
      <c r="I13" s="24">
        <v>0.43509999999999999</v>
      </c>
      <c r="J13" s="24">
        <v>0.46200000000000002</v>
      </c>
      <c r="K13" s="24">
        <v>0.44829999999999998</v>
      </c>
      <c r="L13" s="253">
        <v>0.40820000000000001</v>
      </c>
      <c r="M13" s="253"/>
      <c r="N13" s="24">
        <v>0.37230000000000002</v>
      </c>
      <c r="O13" s="24">
        <v>0.39169999999999999</v>
      </c>
      <c r="P13" s="24">
        <v>0.43440000000000001</v>
      </c>
      <c r="Q13" s="128">
        <v>0.40820000000000001</v>
      </c>
    </row>
    <row r="14" spans="1:17" x14ac:dyDescent="0.25">
      <c r="A14" t="s">
        <v>143</v>
      </c>
      <c r="B14" s="3" t="s">
        <v>3</v>
      </c>
      <c r="C14" s="22">
        <v>0.51208459214501512</v>
      </c>
      <c r="D14" s="48">
        <v>0.495</v>
      </c>
      <c r="E14" s="48">
        <v>0.63180000000000003</v>
      </c>
      <c r="F14" s="48">
        <v>0.61006289308176098</v>
      </c>
      <c r="G14" s="48">
        <v>0.54573170731707321</v>
      </c>
      <c r="H14" s="48">
        <v>0.6795580110497238</v>
      </c>
      <c r="I14" s="48">
        <v>0.64470000000000005</v>
      </c>
      <c r="J14" s="48">
        <v>0.55069999999999997</v>
      </c>
      <c r="K14" s="48">
        <v>0.64090000000000003</v>
      </c>
      <c r="L14" s="254">
        <v>0.72240000000000004</v>
      </c>
      <c r="M14" s="254"/>
      <c r="N14" s="24">
        <v>0.70740000000000003</v>
      </c>
      <c r="O14" s="229">
        <v>0.71030000000000004</v>
      </c>
      <c r="P14" s="229">
        <v>0.64410000000000001</v>
      </c>
      <c r="Q14" s="260">
        <v>0.72240000000000004</v>
      </c>
    </row>
    <row r="15" spans="1:17" x14ac:dyDescent="0.25">
      <c r="A15" t="s">
        <v>144</v>
      </c>
      <c r="B15" s="23" t="s">
        <v>9</v>
      </c>
      <c r="C15" s="22">
        <v>8.8983050847457626E-2</v>
      </c>
      <c r="D15" s="24">
        <v>0.1159</v>
      </c>
      <c r="E15" s="24">
        <v>0.15970000000000001</v>
      </c>
      <c r="F15" s="24">
        <v>0.18032786885245902</v>
      </c>
      <c r="G15" s="24">
        <v>0.27611940298507465</v>
      </c>
      <c r="H15" s="24">
        <v>0.23664122137404581</v>
      </c>
      <c r="I15" s="24">
        <v>0.25729999999999997</v>
      </c>
      <c r="J15" s="24">
        <v>0.17910000000000001</v>
      </c>
      <c r="K15" s="24">
        <v>0.1421</v>
      </c>
      <c r="L15" s="253">
        <v>0.24310000000000001</v>
      </c>
      <c r="M15" s="253"/>
      <c r="N15" s="24">
        <v>0.25609999999999999</v>
      </c>
      <c r="O15" s="24">
        <v>0.24179999999999999</v>
      </c>
      <c r="P15" s="24">
        <v>0.18809999999999999</v>
      </c>
      <c r="Q15" s="128">
        <v>0.24310000000000001</v>
      </c>
    </row>
    <row r="16" spans="1:17" x14ac:dyDescent="0.25">
      <c r="A16" t="s">
        <v>145</v>
      </c>
      <c r="B16" s="3" t="s">
        <v>10</v>
      </c>
      <c r="C16" s="22">
        <v>0.12244897959183673</v>
      </c>
      <c r="D16" s="48">
        <v>0.42109999999999997</v>
      </c>
      <c r="E16" s="48">
        <v>0.46810000000000002</v>
      </c>
      <c r="F16" s="48">
        <v>0.43157894736842106</v>
      </c>
      <c r="G16" s="48">
        <v>0.51933701657458564</v>
      </c>
      <c r="H16" s="48">
        <v>0.52258064516129032</v>
      </c>
      <c r="I16" s="48">
        <v>0.59740000000000004</v>
      </c>
      <c r="J16" s="48">
        <v>0.58430000000000004</v>
      </c>
      <c r="K16" s="48">
        <v>0.5887</v>
      </c>
      <c r="L16" s="254">
        <v>0.75249999999999995</v>
      </c>
      <c r="M16" s="254"/>
      <c r="N16" s="24">
        <v>0.64</v>
      </c>
      <c r="O16" s="229">
        <v>0.63700000000000001</v>
      </c>
      <c r="P16" s="229">
        <v>0.64370000000000005</v>
      </c>
      <c r="Q16" s="260">
        <v>0.75249999999999995</v>
      </c>
    </row>
    <row r="17" spans="1:17" x14ac:dyDescent="0.25">
      <c r="A17" t="s">
        <v>146</v>
      </c>
      <c r="B17" s="23" t="s">
        <v>11</v>
      </c>
      <c r="C17" s="22">
        <v>0.2048611111111111</v>
      </c>
      <c r="D17" s="24">
        <v>0.23899999999999999</v>
      </c>
      <c r="E17" s="24">
        <v>0.2281</v>
      </c>
      <c r="F17" s="24">
        <v>0.26115702479338843</v>
      </c>
      <c r="G17" s="24">
        <v>0.2459546925566343</v>
      </c>
      <c r="H17" s="24">
        <v>0.17142857142857143</v>
      </c>
      <c r="I17" s="24">
        <v>0.44579999999999997</v>
      </c>
      <c r="J17" s="24">
        <v>0.36259999999999998</v>
      </c>
      <c r="K17" s="24">
        <v>0.3967</v>
      </c>
      <c r="L17" s="253">
        <v>0.42380000000000001</v>
      </c>
      <c r="M17" s="253"/>
      <c r="N17" s="24">
        <v>0.35039999999999999</v>
      </c>
      <c r="O17" s="24">
        <v>0.4229</v>
      </c>
      <c r="P17" s="24">
        <v>0.40939999999999999</v>
      </c>
      <c r="Q17" s="128">
        <v>0.42380000000000001</v>
      </c>
    </row>
    <row r="18" spans="1:17" x14ac:dyDescent="0.25">
      <c r="A18" t="s">
        <v>147</v>
      </c>
      <c r="B18" s="3" t="s">
        <v>12</v>
      </c>
      <c r="C18" s="22">
        <v>0.39611005692599621</v>
      </c>
      <c r="D18" s="48">
        <v>0.60629999999999995</v>
      </c>
      <c r="E18" s="48">
        <v>0.57330000000000003</v>
      </c>
      <c r="F18" s="48">
        <v>0.58777540867093103</v>
      </c>
      <c r="G18" s="48">
        <v>0.52931596091205213</v>
      </c>
      <c r="H18" s="48">
        <v>0.50337078651685396</v>
      </c>
      <c r="I18" s="48">
        <v>0.51190000000000002</v>
      </c>
      <c r="J18" s="48">
        <v>0.54859999999999998</v>
      </c>
      <c r="K18" s="48">
        <v>0.67490000000000006</v>
      </c>
      <c r="L18" s="254">
        <v>0.53420000000000001</v>
      </c>
      <c r="M18" s="254"/>
      <c r="N18" s="24">
        <v>0.5877</v>
      </c>
      <c r="O18" s="229">
        <v>0.53300000000000003</v>
      </c>
      <c r="P18" s="229">
        <v>0.42980000000000002</v>
      </c>
      <c r="Q18" s="260">
        <v>0.53420000000000001</v>
      </c>
    </row>
    <row r="19" spans="1:17" x14ac:dyDescent="0.25">
      <c r="A19" t="s">
        <v>148</v>
      </c>
      <c r="B19" s="23" t="s">
        <v>13</v>
      </c>
      <c r="C19" s="22">
        <v>0.33584905660377357</v>
      </c>
      <c r="D19" s="25">
        <v>0.3125</v>
      </c>
      <c r="E19" s="25">
        <v>0.52959999999999996</v>
      </c>
      <c r="F19" s="25">
        <v>0.52571428571428569</v>
      </c>
      <c r="G19" s="25">
        <v>0.46643109540636041</v>
      </c>
      <c r="H19" s="25">
        <v>0.53703703703703709</v>
      </c>
      <c r="I19" s="25">
        <v>0.69789999999999996</v>
      </c>
      <c r="J19" s="25">
        <v>0.70589999999999997</v>
      </c>
      <c r="K19" s="25">
        <v>0.66669999999999996</v>
      </c>
      <c r="L19" s="255">
        <v>0.6472</v>
      </c>
      <c r="M19" s="255"/>
      <c r="N19" s="24">
        <v>0.66449999999999998</v>
      </c>
      <c r="O19" s="24">
        <v>0.74790000000000001</v>
      </c>
      <c r="P19" s="24">
        <v>0.75519999999999998</v>
      </c>
      <c r="Q19" s="128">
        <v>0.6472</v>
      </c>
    </row>
    <row r="20" spans="1:17" x14ac:dyDescent="0.25">
      <c r="A20" t="s">
        <v>149</v>
      </c>
      <c r="B20" s="3" t="s">
        <v>14</v>
      </c>
      <c r="C20" s="22">
        <v>7.7435796902568122E-3</v>
      </c>
      <c r="D20" s="48">
        <v>8.2199999999999995E-2</v>
      </c>
      <c r="E20" s="48">
        <v>0.1229</v>
      </c>
      <c r="F20" s="48">
        <v>0.11282319143379473</v>
      </c>
      <c r="G20" s="48">
        <v>0.16978143807412099</v>
      </c>
      <c r="H20" s="48">
        <v>0.1420731707317073</v>
      </c>
      <c r="I20" s="48">
        <v>0.1656</v>
      </c>
      <c r="J20" s="48">
        <v>0.20219999999999999</v>
      </c>
      <c r="K20" s="48">
        <v>0.3372</v>
      </c>
      <c r="L20" s="254">
        <v>0.50890000000000002</v>
      </c>
      <c r="M20" s="254"/>
      <c r="N20" s="24">
        <v>0.32479999999999998</v>
      </c>
      <c r="O20" s="229">
        <v>0.38650000000000001</v>
      </c>
      <c r="P20" s="229">
        <v>0.46279999999999999</v>
      </c>
      <c r="Q20" s="260">
        <v>0.50890000000000002</v>
      </c>
    </row>
    <row r="21" spans="1:17" x14ac:dyDescent="0.25">
      <c r="A21" t="s">
        <v>150</v>
      </c>
      <c r="B21" s="23" t="s">
        <v>15</v>
      </c>
      <c r="C21" s="22">
        <v>0.46679499518768047</v>
      </c>
      <c r="D21" s="24">
        <v>0.47720000000000001</v>
      </c>
      <c r="E21" s="24">
        <v>0.60750000000000004</v>
      </c>
      <c r="F21" s="24">
        <v>0.51879699248120303</v>
      </c>
      <c r="G21" s="24">
        <v>0.61245674740484424</v>
      </c>
      <c r="H21" s="24">
        <v>0.528169014084507</v>
      </c>
      <c r="I21" s="24">
        <v>0.5948</v>
      </c>
      <c r="J21" s="24">
        <v>0.62860000000000005</v>
      </c>
      <c r="K21" s="24">
        <v>0.61570000000000003</v>
      </c>
      <c r="L21" s="253">
        <v>0.74419999999999997</v>
      </c>
      <c r="M21" s="253"/>
      <c r="N21" s="24">
        <v>0.68630000000000002</v>
      </c>
      <c r="O21" s="24">
        <v>0.73419999999999996</v>
      </c>
      <c r="P21" s="24">
        <v>0.74639999999999995</v>
      </c>
      <c r="Q21" s="128">
        <v>0.74419999999999997</v>
      </c>
    </row>
    <row r="22" spans="1:17" x14ac:dyDescent="0.25">
      <c r="A22" t="s">
        <v>151</v>
      </c>
      <c r="B22" s="3" t="s">
        <v>16</v>
      </c>
      <c r="C22" s="22">
        <v>5.9602649006622516E-2</v>
      </c>
      <c r="D22" s="48">
        <v>0.16669999999999999</v>
      </c>
      <c r="E22" s="48">
        <v>0.122</v>
      </c>
      <c r="F22" s="48">
        <v>0.21126760563380281</v>
      </c>
      <c r="G22" s="48">
        <v>2.0408163265306121E-2</v>
      </c>
      <c r="H22" s="48">
        <v>2.1052631578947368E-2</v>
      </c>
      <c r="I22" s="48">
        <v>7.8100000000000003E-2</v>
      </c>
      <c r="J22" s="48">
        <v>8.4199999999999997E-2</v>
      </c>
      <c r="K22" s="48">
        <v>0.12280000000000001</v>
      </c>
      <c r="L22" s="254">
        <v>0.32040000000000002</v>
      </c>
      <c r="M22" s="254"/>
      <c r="N22" s="24">
        <v>0.15</v>
      </c>
      <c r="O22" s="229">
        <v>0.20269999999999999</v>
      </c>
      <c r="P22" s="229">
        <v>0.26869999999999999</v>
      </c>
      <c r="Q22" s="260">
        <v>0.32040000000000002</v>
      </c>
    </row>
    <row r="23" spans="1:17" x14ac:dyDescent="0.25">
      <c r="A23" t="s">
        <v>152</v>
      </c>
      <c r="B23" s="23" t="s">
        <v>17</v>
      </c>
      <c r="C23" s="22">
        <v>0.23465703971119134</v>
      </c>
      <c r="D23" s="24">
        <v>0.3508</v>
      </c>
      <c r="E23" s="24">
        <v>0.38419999999999999</v>
      </c>
      <c r="F23" s="24">
        <v>0.39878542510121456</v>
      </c>
      <c r="G23" s="24">
        <v>0.42690058479532161</v>
      </c>
      <c r="H23" s="24">
        <v>0.3786610878661088</v>
      </c>
      <c r="I23" s="24">
        <v>0.46829999999999999</v>
      </c>
      <c r="J23" s="24">
        <v>0.51990000000000003</v>
      </c>
      <c r="K23" s="24">
        <v>0.40510000000000002</v>
      </c>
      <c r="L23" s="253">
        <v>0.52990000000000004</v>
      </c>
      <c r="M23" s="253"/>
      <c r="N23" s="24">
        <v>0.45119999999999999</v>
      </c>
      <c r="O23" s="24">
        <v>0.50580000000000003</v>
      </c>
      <c r="P23" s="24">
        <v>0.51990000000000003</v>
      </c>
      <c r="Q23" s="128">
        <v>0.52990000000000004</v>
      </c>
    </row>
    <row r="24" spans="1:17" x14ac:dyDescent="0.25">
      <c r="A24" t="s">
        <v>153</v>
      </c>
      <c r="B24" s="3" t="s">
        <v>116</v>
      </c>
      <c r="C24" s="22">
        <v>0.31365682841420711</v>
      </c>
      <c r="D24" s="48">
        <v>0.35320000000000001</v>
      </c>
      <c r="E24" s="48">
        <v>0.5181</v>
      </c>
      <c r="F24" s="48">
        <v>0.59788359788359791</v>
      </c>
      <c r="G24" s="48">
        <v>0.72362385321100919</v>
      </c>
      <c r="H24" s="48">
        <v>0.81905594405594406</v>
      </c>
      <c r="I24" s="48">
        <v>0.8044</v>
      </c>
      <c r="J24" s="48">
        <v>0.84209999999999996</v>
      </c>
      <c r="K24" s="48">
        <v>0.89749999999999996</v>
      </c>
      <c r="L24" s="254">
        <v>0.82889999999999997</v>
      </c>
      <c r="M24" s="254"/>
      <c r="N24" s="24">
        <v>0.89119999999999999</v>
      </c>
      <c r="O24" s="229">
        <v>0.85970000000000002</v>
      </c>
      <c r="P24" s="229">
        <v>0.84740000000000004</v>
      </c>
      <c r="Q24" s="260">
        <v>0.82889999999999997</v>
      </c>
    </row>
    <row r="25" spans="1:17" x14ac:dyDescent="0.25">
      <c r="A25" t="s">
        <v>154</v>
      </c>
      <c r="B25" s="23" t="s">
        <v>18</v>
      </c>
      <c r="C25" s="22">
        <v>0.5485477178423237</v>
      </c>
      <c r="D25" s="25">
        <v>0.68120000000000003</v>
      </c>
      <c r="E25" s="25">
        <v>0.7893</v>
      </c>
      <c r="F25" s="25">
        <v>0.81234567901234567</v>
      </c>
      <c r="G25" s="25">
        <v>0.79584775086505188</v>
      </c>
      <c r="H25" s="25">
        <v>0.81346153846153846</v>
      </c>
      <c r="I25" s="25">
        <v>0.80920000000000003</v>
      </c>
      <c r="J25" s="25">
        <v>0.75339999999999996</v>
      </c>
      <c r="K25" s="25">
        <v>0.6996</v>
      </c>
      <c r="L25" s="255">
        <v>0.81840000000000002</v>
      </c>
      <c r="M25" s="255"/>
      <c r="N25" s="24">
        <v>0.76119999999999999</v>
      </c>
      <c r="O25" s="24">
        <v>0.75129999999999997</v>
      </c>
      <c r="P25" s="24">
        <v>0.74209999999999998</v>
      </c>
      <c r="Q25" s="128">
        <v>0.81840000000000002</v>
      </c>
    </row>
    <row r="26" spans="1:17" x14ac:dyDescent="0.25">
      <c r="A26" t="s">
        <v>155</v>
      </c>
      <c r="B26" s="3" t="s">
        <v>19</v>
      </c>
      <c r="C26" s="22">
        <v>0.29790209790209793</v>
      </c>
      <c r="D26" s="49">
        <v>0.17699999999999999</v>
      </c>
      <c r="E26" s="49">
        <v>0.37869999999999998</v>
      </c>
      <c r="F26" s="49">
        <v>0.46300715990453462</v>
      </c>
      <c r="G26" s="49">
        <v>0.37685459940652821</v>
      </c>
      <c r="H26" s="49">
        <v>0.51002865329512892</v>
      </c>
      <c r="I26" s="49">
        <v>0.46439999999999998</v>
      </c>
      <c r="J26" s="49">
        <v>0.61250000000000004</v>
      </c>
      <c r="K26" s="49">
        <v>0.5514</v>
      </c>
      <c r="L26" s="256">
        <v>0.57210000000000005</v>
      </c>
      <c r="M26" s="256"/>
      <c r="N26" s="24">
        <v>0.55789999999999995</v>
      </c>
      <c r="O26" s="229">
        <v>0.5323</v>
      </c>
      <c r="P26" s="229">
        <v>0.5151</v>
      </c>
      <c r="Q26" s="260">
        <v>0.57210000000000005</v>
      </c>
    </row>
    <row r="27" spans="1:17" x14ac:dyDescent="0.25">
      <c r="A27" t="s">
        <v>156</v>
      </c>
      <c r="B27" s="23" t="s">
        <v>20</v>
      </c>
      <c r="C27" s="22">
        <v>0.01</v>
      </c>
      <c r="D27" s="25">
        <v>2.0199999999999999E-2</v>
      </c>
      <c r="E27" s="25">
        <v>3.0300000000000001E-2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255">
        <v>0</v>
      </c>
      <c r="M27" s="255"/>
      <c r="N27" s="24">
        <v>0.15</v>
      </c>
      <c r="O27" s="24">
        <v>0</v>
      </c>
      <c r="P27" s="24">
        <v>0</v>
      </c>
      <c r="Q27" s="128">
        <v>0.28000000000000003</v>
      </c>
    </row>
    <row r="28" spans="1:17" x14ac:dyDescent="0.25">
      <c r="A28" t="s">
        <v>157</v>
      </c>
      <c r="B28" s="3" t="s">
        <v>21</v>
      </c>
      <c r="C28" s="22">
        <v>0.38371040723981903</v>
      </c>
      <c r="D28" s="49">
        <v>0.40260000000000001</v>
      </c>
      <c r="E28" s="49">
        <v>0.5202</v>
      </c>
      <c r="F28" s="49">
        <v>0.46808510638297873</v>
      </c>
      <c r="G28" s="49">
        <v>0.37242798353909468</v>
      </c>
      <c r="H28" s="49">
        <v>0.31791907514450868</v>
      </c>
      <c r="I28" s="49">
        <v>0.3468</v>
      </c>
      <c r="J28" s="49">
        <v>0.33710000000000001</v>
      </c>
      <c r="K28" s="49">
        <v>0.45450000000000002</v>
      </c>
      <c r="L28" s="256">
        <v>0.40560000000000002</v>
      </c>
      <c r="M28" s="256"/>
      <c r="N28" s="24">
        <v>0.42830000000000001</v>
      </c>
      <c r="O28" s="229">
        <v>0.37640000000000001</v>
      </c>
      <c r="P28" s="229">
        <v>0.38479999999999998</v>
      </c>
      <c r="Q28" s="260">
        <v>0.40560000000000002</v>
      </c>
    </row>
    <row r="29" spans="1:17" x14ac:dyDescent="0.25">
      <c r="A29" t="s">
        <v>158</v>
      </c>
      <c r="B29" s="23" t="s">
        <v>22</v>
      </c>
      <c r="C29" s="22">
        <v>0.64099840679766329</v>
      </c>
      <c r="D29" s="24">
        <v>0.57040000000000002</v>
      </c>
      <c r="E29" s="24">
        <v>0.56920000000000004</v>
      </c>
      <c r="F29" s="24">
        <v>0.56100628930817609</v>
      </c>
      <c r="G29" s="24">
        <v>0.55897435897435899</v>
      </c>
      <c r="H29" s="24">
        <v>0.5604551920341394</v>
      </c>
      <c r="I29" s="24">
        <v>0.57809999999999995</v>
      </c>
      <c r="J29" s="24">
        <v>0.56420000000000003</v>
      </c>
      <c r="K29" s="24">
        <v>0.65229999999999999</v>
      </c>
      <c r="L29" s="253">
        <v>0.69169999999999998</v>
      </c>
      <c r="M29" s="253"/>
      <c r="N29" s="24">
        <v>0.58679999999999999</v>
      </c>
      <c r="O29" s="24">
        <v>0.56689999999999996</v>
      </c>
      <c r="P29" s="24">
        <v>0.51090000000000002</v>
      </c>
      <c r="Q29" s="128">
        <v>0.69169999999999998</v>
      </c>
    </row>
    <row r="30" spans="1:17" x14ac:dyDescent="0.25">
      <c r="A30" t="s">
        <v>159</v>
      </c>
      <c r="B30" s="3" t="s">
        <v>23</v>
      </c>
      <c r="C30" s="22">
        <v>0.68771929824561406</v>
      </c>
      <c r="D30" s="48">
        <v>0.74160000000000004</v>
      </c>
      <c r="E30" s="48">
        <v>0.66400000000000003</v>
      </c>
      <c r="F30" s="48">
        <v>0.73825503355704702</v>
      </c>
      <c r="G30" s="48">
        <v>0.74866310160427807</v>
      </c>
      <c r="H30" s="48">
        <v>0.7366071428571429</v>
      </c>
      <c r="I30" s="48">
        <v>0.8075</v>
      </c>
      <c r="J30" s="48">
        <v>0.82789999999999997</v>
      </c>
      <c r="K30" s="48">
        <v>0.91200000000000003</v>
      </c>
      <c r="L30" s="254">
        <v>0.79449999999999998</v>
      </c>
      <c r="M30" s="254"/>
      <c r="N30" s="24">
        <v>0.91610000000000003</v>
      </c>
      <c r="O30" s="229">
        <v>0.82989999999999997</v>
      </c>
      <c r="P30" s="229">
        <v>0.74119999999999997</v>
      </c>
      <c r="Q30" s="260">
        <v>0.79449999999999998</v>
      </c>
    </row>
    <row r="31" spans="1:17" x14ac:dyDescent="0.25">
      <c r="A31" t="s">
        <v>160</v>
      </c>
      <c r="B31" s="23" t="s">
        <v>24</v>
      </c>
      <c r="C31" s="22">
        <v>0.1822429906542056</v>
      </c>
      <c r="D31" s="24">
        <v>0.3871</v>
      </c>
      <c r="E31" s="24">
        <v>0.3458</v>
      </c>
      <c r="F31" s="24">
        <v>0.33673469387755101</v>
      </c>
      <c r="G31" s="24">
        <v>0.26326129666011788</v>
      </c>
      <c r="H31" s="24">
        <v>0.21099290780141844</v>
      </c>
      <c r="I31" s="24">
        <v>0.4662</v>
      </c>
      <c r="J31" s="24">
        <v>0.29859999999999998</v>
      </c>
      <c r="K31" s="24">
        <v>0.30270000000000002</v>
      </c>
      <c r="L31" s="253">
        <v>0.45140000000000002</v>
      </c>
      <c r="M31" s="253"/>
      <c r="N31" s="24">
        <v>0.28710000000000002</v>
      </c>
      <c r="O31" s="24">
        <v>0.35560000000000003</v>
      </c>
      <c r="P31" s="24">
        <v>0.39679999999999999</v>
      </c>
      <c r="Q31" s="128">
        <v>0.45140000000000002</v>
      </c>
    </row>
    <row r="32" spans="1:17" x14ac:dyDescent="0.25">
      <c r="A32" t="s">
        <v>161</v>
      </c>
      <c r="B32" s="3" t="s">
        <v>25</v>
      </c>
      <c r="C32" s="22">
        <v>0.529126213592233</v>
      </c>
      <c r="D32" s="48">
        <v>0.5696</v>
      </c>
      <c r="E32" s="48">
        <v>0.48480000000000001</v>
      </c>
      <c r="F32" s="48">
        <v>0.59543010752688175</v>
      </c>
      <c r="G32" s="48">
        <v>0.57781201848998465</v>
      </c>
      <c r="H32" s="48">
        <v>0.61639344262295082</v>
      </c>
      <c r="I32" s="48">
        <v>0.63239999999999996</v>
      </c>
      <c r="J32" s="48">
        <v>0.61939999999999995</v>
      </c>
      <c r="K32" s="48">
        <v>0.5232</v>
      </c>
      <c r="L32" s="254">
        <v>0.61439999999999995</v>
      </c>
      <c r="M32" s="254"/>
      <c r="N32" s="24">
        <v>0.57850000000000001</v>
      </c>
      <c r="O32" s="229">
        <v>0.59019999999999995</v>
      </c>
      <c r="P32" s="229">
        <v>0.66910000000000003</v>
      </c>
      <c r="Q32" s="260">
        <v>0.61439999999999995</v>
      </c>
    </row>
    <row r="33" spans="1:17" x14ac:dyDescent="0.25">
      <c r="A33" t="s">
        <v>162</v>
      </c>
      <c r="B33" s="23" t="s">
        <v>26</v>
      </c>
      <c r="C33" s="22">
        <v>0.59609517998779749</v>
      </c>
      <c r="D33" s="24">
        <v>0.54190000000000005</v>
      </c>
      <c r="E33" s="24">
        <v>0.61260000000000003</v>
      </c>
      <c r="F33" s="24">
        <v>0.56975609756097556</v>
      </c>
      <c r="G33" s="24">
        <v>0.60828025477707004</v>
      </c>
      <c r="H33" s="24">
        <v>0.61357340720221609</v>
      </c>
      <c r="I33" s="24">
        <v>0.64680000000000004</v>
      </c>
      <c r="J33" s="24">
        <v>0.65880000000000005</v>
      </c>
      <c r="K33" s="24">
        <v>0.56130000000000002</v>
      </c>
      <c r="L33" s="253">
        <v>0.59860000000000002</v>
      </c>
      <c r="M33" s="253"/>
      <c r="N33" s="24">
        <v>0.65790000000000004</v>
      </c>
      <c r="O33" s="24">
        <v>0.6</v>
      </c>
      <c r="P33" s="24">
        <v>0.52110000000000001</v>
      </c>
      <c r="Q33" s="128">
        <v>0.59860000000000002</v>
      </c>
    </row>
    <row r="34" spans="1:17" x14ac:dyDescent="0.25">
      <c r="A34" t="s">
        <v>163</v>
      </c>
      <c r="B34" s="3" t="s">
        <v>27</v>
      </c>
      <c r="C34" s="22">
        <v>0.10754716981132076</v>
      </c>
      <c r="D34" s="48">
        <v>0.42070000000000002</v>
      </c>
      <c r="E34" s="48">
        <v>0.5907</v>
      </c>
      <c r="F34" s="48">
        <v>0.59874608150470221</v>
      </c>
      <c r="G34" s="48">
        <v>0.62561983471074378</v>
      </c>
      <c r="H34" s="48">
        <v>0.54394812680115279</v>
      </c>
      <c r="I34" s="48">
        <v>0.499</v>
      </c>
      <c r="J34" s="48">
        <v>0.4647</v>
      </c>
      <c r="K34" s="48">
        <v>0.55959999999999999</v>
      </c>
      <c r="L34" s="254">
        <v>0.63319999999999999</v>
      </c>
      <c r="M34" s="254"/>
      <c r="N34" s="24">
        <v>0.52290000000000003</v>
      </c>
      <c r="O34" s="229">
        <v>0.53220000000000001</v>
      </c>
      <c r="P34" s="229">
        <v>0.59060000000000001</v>
      </c>
      <c r="Q34" s="260">
        <v>0.63319999999999999</v>
      </c>
    </row>
    <row r="35" spans="1:17" x14ac:dyDescent="0.25">
      <c r="A35" t="s">
        <v>164</v>
      </c>
      <c r="B35" s="23" t="s">
        <v>28</v>
      </c>
      <c r="C35" s="22">
        <v>0.2058319039451115</v>
      </c>
      <c r="D35" s="24">
        <v>0.29870000000000002</v>
      </c>
      <c r="E35" s="24">
        <v>0.2455</v>
      </c>
      <c r="F35" s="24">
        <v>0.36</v>
      </c>
      <c r="G35" s="24">
        <v>0.44131455399061031</v>
      </c>
      <c r="H35" s="24">
        <v>0.54471544715447151</v>
      </c>
      <c r="I35" s="24">
        <v>0.58140000000000003</v>
      </c>
      <c r="J35" s="24">
        <v>0.60829999999999995</v>
      </c>
      <c r="K35" s="24">
        <v>0.58660000000000001</v>
      </c>
      <c r="L35" s="253">
        <v>0.60150000000000003</v>
      </c>
      <c r="M35" s="253"/>
      <c r="N35" s="24">
        <v>0.53</v>
      </c>
      <c r="O35" s="24">
        <v>0.54310000000000003</v>
      </c>
      <c r="P35" s="24">
        <v>0.52359999999999995</v>
      </c>
      <c r="Q35" s="128">
        <v>0.60150000000000003</v>
      </c>
    </row>
    <row r="36" spans="1:17" x14ac:dyDescent="0.25">
      <c r="A36" t="s">
        <v>165</v>
      </c>
      <c r="B36" s="3" t="s">
        <v>29</v>
      </c>
      <c r="C36" s="22">
        <v>0.21991831605403708</v>
      </c>
      <c r="D36" s="48">
        <v>0.25569999999999998</v>
      </c>
      <c r="E36" s="48">
        <v>0.2465</v>
      </c>
      <c r="F36" s="48">
        <v>0.31687791861240827</v>
      </c>
      <c r="G36" s="48">
        <v>0.49635796045785641</v>
      </c>
      <c r="H36" s="48">
        <v>0.47467438494934877</v>
      </c>
      <c r="I36" s="48">
        <v>0.45750000000000002</v>
      </c>
      <c r="J36" s="48">
        <v>0.43840000000000001</v>
      </c>
      <c r="K36" s="48">
        <v>0.48570000000000002</v>
      </c>
      <c r="L36" s="254">
        <v>0.4793</v>
      </c>
      <c r="M36" s="254"/>
      <c r="N36" s="24">
        <v>0.43430000000000002</v>
      </c>
      <c r="O36" s="229">
        <v>0.45660000000000001</v>
      </c>
      <c r="P36" s="229">
        <v>0.54039999999999999</v>
      </c>
      <c r="Q36" s="260">
        <v>0.4793</v>
      </c>
    </row>
    <row r="37" spans="1:17" x14ac:dyDescent="0.25">
      <c r="A37" t="s">
        <v>166</v>
      </c>
      <c r="B37" s="23" t="s">
        <v>30</v>
      </c>
      <c r="C37" s="22">
        <v>0.77006937561942512</v>
      </c>
      <c r="D37" s="24">
        <v>0.81630000000000003</v>
      </c>
      <c r="E37" s="24">
        <v>0.77329999999999999</v>
      </c>
      <c r="F37" s="24">
        <v>0.74672897196261678</v>
      </c>
      <c r="G37" s="24">
        <v>0.70857699805068231</v>
      </c>
      <c r="H37" s="24">
        <v>0.6565008025682183</v>
      </c>
      <c r="I37" s="24">
        <v>0.66549999999999998</v>
      </c>
      <c r="J37" s="24">
        <v>0.64039999999999997</v>
      </c>
      <c r="K37" s="24">
        <v>0.63560000000000005</v>
      </c>
      <c r="L37" s="253">
        <v>0.67900000000000005</v>
      </c>
      <c r="M37" s="253"/>
      <c r="N37" s="24">
        <v>0.6804</v>
      </c>
      <c r="O37" s="24">
        <v>0.63700000000000001</v>
      </c>
      <c r="P37" s="24">
        <v>0.63100000000000001</v>
      </c>
      <c r="Q37" s="128">
        <v>0.67900000000000005</v>
      </c>
    </row>
    <row r="38" spans="1:17" x14ac:dyDescent="0.25">
      <c r="A38" t="s">
        <v>167</v>
      </c>
      <c r="B38" s="3" t="s">
        <v>31</v>
      </c>
      <c r="C38" s="22">
        <v>0.43181297272518909</v>
      </c>
      <c r="D38" s="48">
        <v>0.53149999999999997</v>
      </c>
      <c r="E38" s="48">
        <v>0.69010000000000005</v>
      </c>
      <c r="F38" s="48">
        <v>0.71194605009633916</v>
      </c>
      <c r="G38" s="48">
        <v>0.7012106537530266</v>
      </c>
      <c r="H38" s="48">
        <v>0.75092114959469414</v>
      </c>
      <c r="I38" s="48">
        <v>0.75319999999999998</v>
      </c>
      <c r="J38" s="48">
        <v>0.7823</v>
      </c>
      <c r="K38" s="48">
        <v>0.79800000000000004</v>
      </c>
      <c r="L38" s="254">
        <v>0.73640000000000005</v>
      </c>
      <c r="M38" s="254"/>
      <c r="N38" s="24">
        <v>0.80300000000000005</v>
      </c>
      <c r="O38" s="229">
        <v>0.78600000000000003</v>
      </c>
      <c r="P38" s="229">
        <v>0.79979999999999996</v>
      </c>
      <c r="Q38" s="260">
        <v>0.73640000000000005</v>
      </c>
    </row>
    <row r="39" spans="1:17" x14ac:dyDescent="0.25">
      <c r="A39" t="s">
        <v>168</v>
      </c>
      <c r="B39" s="23" t="s">
        <v>32</v>
      </c>
      <c r="C39" s="22">
        <v>0.4427934621099554</v>
      </c>
      <c r="D39" s="24">
        <v>0.46429999999999999</v>
      </c>
      <c r="E39" s="24">
        <v>0.54059999999999997</v>
      </c>
      <c r="F39" s="24">
        <v>0.47916666666666669</v>
      </c>
      <c r="G39" s="24">
        <v>0.5</v>
      </c>
      <c r="H39" s="24">
        <v>0.52941176470588236</v>
      </c>
      <c r="I39" s="24">
        <v>0.51529999999999998</v>
      </c>
      <c r="J39" s="24">
        <v>0.51490000000000002</v>
      </c>
      <c r="K39" s="24">
        <v>0.53449999999999998</v>
      </c>
      <c r="L39" s="253">
        <v>0.50849999999999995</v>
      </c>
      <c r="M39" s="253"/>
      <c r="N39" s="24">
        <v>0.52810000000000001</v>
      </c>
      <c r="O39" s="24">
        <v>0.49819999999999998</v>
      </c>
      <c r="P39" s="24">
        <v>0.54069999999999996</v>
      </c>
      <c r="Q39" s="128">
        <v>0.50849999999999995</v>
      </c>
    </row>
    <row r="40" spans="1:17" x14ac:dyDescent="0.25">
      <c r="A40" t="s">
        <v>169</v>
      </c>
      <c r="B40" s="3" t="s">
        <v>33</v>
      </c>
      <c r="C40" s="22">
        <v>0.21363392377885132</v>
      </c>
      <c r="D40" s="48">
        <v>0.19120000000000001</v>
      </c>
      <c r="E40" s="48">
        <v>0.23930000000000001</v>
      </c>
      <c r="F40" s="48">
        <v>0.2699490662139219</v>
      </c>
      <c r="G40" s="48">
        <v>0.24378971692663201</v>
      </c>
      <c r="H40" s="48">
        <v>0.22955974842767296</v>
      </c>
      <c r="I40" s="48">
        <v>0.40129999999999999</v>
      </c>
      <c r="J40" s="48">
        <v>0.43819999999999998</v>
      </c>
      <c r="K40" s="48">
        <v>0.4133</v>
      </c>
      <c r="L40" s="254">
        <v>0.38319999999999999</v>
      </c>
      <c r="M40" s="254"/>
      <c r="N40" s="24">
        <v>0.36930000000000002</v>
      </c>
      <c r="O40" s="229">
        <v>0.39019999999999999</v>
      </c>
      <c r="P40" s="229">
        <v>0.36880000000000002</v>
      </c>
      <c r="Q40" s="260">
        <v>0.38319999999999999</v>
      </c>
    </row>
    <row r="41" spans="1:17" x14ac:dyDescent="0.25">
      <c r="A41" t="s">
        <v>170</v>
      </c>
      <c r="B41" s="23" t="s">
        <v>34</v>
      </c>
      <c r="C41" s="22">
        <v>0.22683757910108712</v>
      </c>
      <c r="D41" s="25">
        <v>0.25369999999999998</v>
      </c>
      <c r="E41" s="25">
        <v>0.23469999999999999</v>
      </c>
      <c r="F41" s="25">
        <v>0.23962516733601072</v>
      </c>
      <c r="G41" s="25">
        <v>0.2112603305785124</v>
      </c>
      <c r="H41" s="25">
        <v>0.20018323408153918</v>
      </c>
      <c r="I41" s="25">
        <v>0.27610000000000001</v>
      </c>
      <c r="J41" s="25">
        <v>0.35299999999999998</v>
      </c>
      <c r="K41" s="25">
        <v>0.52090000000000003</v>
      </c>
      <c r="L41" s="255">
        <v>0.61539999999999995</v>
      </c>
      <c r="M41" s="255"/>
      <c r="N41" s="24">
        <v>0.65100000000000002</v>
      </c>
      <c r="O41" s="24">
        <v>0.70920000000000005</v>
      </c>
      <c r="P41" s="24">
        <v>0.80200000000000005</v>
      </c>
      <c r="Q41" s="128">
        <v>0.61539999999999995</v>
      </c>
    </row>
    <row r="42" spans="1:17" x14ac:dyDescent="0.25">
      <c r="A42" t="s">
        <v>171</v>
      </c>
      <c r="B42" s="3" t="s">
        <v>35</v>
      </c>
      <c r="C42" s="22">
        <v>0.3584</v>
      </c>
      <c r="D42" s="49">
        <v>0.40949999999999998</v>
      </c>
      <c r="E42" s="49">
        <v>0.4395</v>
      </c>
      <c r="F42" s="49">
        <v>0.49525745257452575</v>
      </c>
      <c r="G42" s="49">
        <v>0.47315436241610737</v>
      </c>
      <c r="H42" s="49">
        <v>0.48333333333333334</v>
      </c>
      <c r="I42" s="49">
        <v>0.43190000000000001</v>
      </c>
      <c r="J42" s="49">
        <v>0.54169999999999996</v>
      </c>
      <c r="K42" s="49">
        <v>0.53490000000000004</v>
      </c>
      <c r="L42" s="256">
        <v>0.62609999999999999</v>
      </c>
      <c r="M42" s="256"/>
      <c r="N42" s="24">
        <v>0.49830000000000002</v>
      </c>
      <c r="O42" s="229">
        <v>0.55820000000000003</v>
      </c>
      <c r="P42" s="229">
        <v>0.64739999999999998</v>
      </c>
      <c r="Q42" s="260">
        <v>0.62609999999999999</v>
      </c>
    </row>
    <row r="43" spans="1:17" x14ac:dyDescent="0.25">
      <c r="A43" t="s">
        <v>172</v>
      </c>
      <c r="B43" s="23" t="s">
        <v>36</v>
      </c>
      <c r="C43" s="22">
        <v>0.1124546553808948</v>
      </c>
      <c r="D43" s="25">
        <v>0.39700000000000002</v>
      </c>
      <c r="E43" s="25">
        <v>0.34079999999999999</v>
      </c>
      <c r="F43" s="25">
        <v>0.31718061674008813</v>
      </c>
      <c r="G43" s="25">
        <v>0.11857707509881422</v>
      </c>
      <c r="H43" s="25">
        <v>7.4534161490683232E-2</v>
      </c>
      <c r="I43" s="25">
        <v>3.0800000000000001E-2</v>
      </c>
      <c r="J43" s="25">
        <v>4.5699999999999998E-2</v>
      </c>
      <c r="K43" s="25">
        <v>0.1</v>
      </c>
      <c r="L43" s="255">
        <v>0.41239999999999999</v>
      </c>
      <c r="M43" s="255"/>
      <c r="N43" s="24">
        <v>0.32</v>
      </c>
      <c r="O43" s="24">
        <v>0.1241</v>
      </c>
      <c r="P43" s="24">
        <v>0.20280000000000001</v>
      </c>
      <c r="Q43" s="128">
        <v>0.41239999999999999</v>
      </c>
    </row>
    <row r="44" spans="1:17" x14ac:dyDescent="0.25">
      <c r="A44" t="s">
        <v>173</v>
      </c>
      <c r="B44" s="3" t="s">
        <v>37</v>
      </c>
      <c r="C44" s="22">
        <v>0.33575883575883575</v>
      </c>
      <c r="D44" s="49">
        <v>0.43859999999999999</v>
      </c>
      <c r="E44" s="49">
        <v>0.50139999999999996</v>
      </c>
      <c r="F44" s="49">
        <v>0.47994987468671679</v>
      </c>
      <c r="G44" s="49">
        <v>0.47368421052631576</v>
      </c>
      <c r="H44" s="49">
        <v>0.47310243183493</v>
      </c>
      <c r="I44" s="49">
        <v>0.4703</v>
      </c>
      <c r="J44" s="49">
        <v>0.49320000000000003</v>
      </c>
      <c r="K44" s="49">
        <v>0.47110000000000002</v>
      </c>
      <c r="L44" s="256">
        <v>0.43590000000000001</v>
      </c>
      <c r="M44" s="256"/>
      <c r="N44" s="24">
        <v>0.48130000000000001</v>
      </c>
      <c r="O44" s="229">
        <v>0.46729999999999999</v>
      </c>
      <c r="P44" s="229">
        <v>0.46050000000000002</v>
      </c>
      <c r="Q44" s="260">
        <v>0.43590000000000001</v>
      </c>
    </row>
    <row r="45" spans="1:17" x14ac:dyDescent="0.25">
      <c r="A45" t="s">
        <v>174</v>
      </c>
      <c r="B45" s="23" t="s">
        <v>38</v>
      </c>
      <c r="C45" s="22">
        <v>0.46082089552238809</v>
      </c>
      <c r="D45" s="25">
        <v>0.53549999999999998</v>
      </c>
      <c r="E45" s="25">
        <v>0.56200000000000006</v>
      </c>
      <c r="F45" s="25">
        <v>0.48573240329740014</v>
      </c>
      <c r="G45" s="25">
        <v>0.49946751863684768</v>
      </c>
      <c r="H45" s="25">
        <v>0.51096709870388834</v>
      </c>
      <c r="I45" s="25">
        <v>0.51990000000000003</v>
      </c>
      <c r="J45" s="25">
        <v>0.52880000000000005</v>
      </c>
      <c r="K45" s="25">
        <v>0.51619999999999999</v>
      </c>
      <c r="L45" s="255">
        <v>0.49330000000000002</v>
      </c>
      <c r="M45" s="255"/>
      <c r="N45" s="24">
        <v>0.56610000000000005</v>
      </c>
      <c r="O45" s="24">
        <v>0.47310000000000002</v>
      </c>
      <c r="P45" s="24">
        <v>0.5282</v>
      </c>
      <c r="Q45" s="128">
        <v>0.49330000000000002</v>
      </c>
    </row>
    <row r="46" spans="1:17" x14ac:dyDescent="0.25">
      <c r="A46" t="s">
        <v>175</v>
      </c>
      <c r="B46" s="3" t="s">
        <v>39</v>
      </c>
      <c r="C46" s="22">
        <v>0.30669144981412638</v>
      </c>
      <c r="D46" s="49">
        <v>0.36099999999999999</v>
      </c>
      <c r="E46" s="49">
        <v>0.31900000000000001</v>
      </c>
      <c r="F46" s="49">
        <v>0.33628318584070799</v>
      </c>
      <c r="G46" s="49">
        <v>0.35260115606936415</v>
      </c>
      <c r="H46" s="49">
        <v>0.28472222222222221</v>
      </c>
      <c r="I46" s="49">
        <v>0.24110000000000001</v>
      </c>
      <c r="J46" s="49">
        <v>0.26910000000000001</v>
      </c>
      <c r="K46" s="49">
        <v>0.28839999999999999</v>
      </c>
      <c r="L46" s="256">
        <v>0.33989999999999998</v>
      </c>
      <c r="M46" s="256"/>
      <c r="N46" s="24">
        <v>0.35560000000000003</v>
      </c>
      <c r="O46" s="229">
        <v>0.41270000000000001</v>
      </c>
      <c r="P46" s="229">
        <v>0.39219999999999999</v>
      </c>
      <c r="Q46" s="260">
        <v>0.33989999999999998</v>
      </c>
    </row>
    <row r="47" spans="1:17" x14ac:dyDescent="0.25">
      <c r="A47" t="s">
        <v>176</v>
      </c>
      <c r="B47" s="23" t="s">
        <v>40</v>
      </c>
      <c r="C47" s="22">
        <v>0.48818897637795278</v>
      </c>
      <c r="D47" s="25">
        <v>0.56259999999999999</v>
      </c>
      <c r="E47" s="25">
        <v>0.56740000000000002</v>
      </c>
      <c r="F47" s="25">
        <v>0.53785900783289819</v>
      </c>
      <c r="G47" s="25">
        <v>0.54545454545454541</v>
      </c>
      <c r="H47" s="25">
        <v>0.63316582914572861</v>
      </c>
      <c r="I47" s="25">
        <v>0.66959999999999997</v>
      </c>
      <c r="J47" s="25">
        <v>0.61140000000000005</v>
      </c>
      <c r="K47" s="25">
        <v>0.57330000000000003</v>
      </c>
      <c r="L47" s="255">
        <v>0.67210000000000003</v>
      </c>
      <c r="M47" s="255"/>
      <c r="N47" s="24">
        <v>0.65549999999999997</v>
      </c>
      <c r="O47" s="24">
        <v>0.60360000000000003</v>
      </c>
      <c r="P47" s="24">
        <v>0.6109</v>
      </c>
      <c r="Q47" s="128">
        <v>0.67210000000000003</v>
      </c>
    </row>
    <row r="48" spans="1:17" x14ac:dyDescent="0.25">
      <c r="A48" t="s">
        <v>177</v>
      </c>
      <c r="B48" s="3" t="s">
        <v>41</v>
      </c>
      <c r="C48" s="22">
        <v>0.86365818530964955</v>
      </c>
      <c r="D48" s="49">
        <v>0.84450000000000003</v>
      </c>
      <c r="E48" s="49">
        <v>0.80069999999999997</v>
      </c>
      <c r="F48" s="49">
        <v>0.76415094339622647</v>
      </c>
      <c r="G48" s="49">
        <v>0.75572519083969469</v>
      </c>
      <c r="H48" s="49">
        <v>0.77989601386481799</v>
      </c>
      <c r="I48" s="49">
        <v>0.6613</v>
      </c>
      <c r="J48" s="49">
        <v>0.66910000000000003</v>
      </c>
      <c r="K48" s="49">
        <v>0.76219999999999999</v>
      </c>
      <c r="L48" s="256">
        <v>0.73329999999999995</v>
      </c>
      <c r="M48" s="256"/>
      <c r="N48" s="24">
        <v>0.71240000000000003</v>
      </c>
      <c r="O48" s="229">
        <v>0.66200000000000003</v>
      </c>
      <c r="P48" s="229">
        <v>0.6421</v>
      </c>
      <c r="Q48" s="260">
        <v>0.73329999999999995</v>
      </c>
    </row>
    <row r="49" spans="1:17" x14ac:dyDescent="0.25">
      <c r="A49" t="s">
        <v>178</v>
      </c>
      <c r="B49" s="23" t="s">
        <v>42</v>
      </c>
      <c r="C49" s="22">
        <v>0.16253443526170799</v>
      </c>
      <c r="D49" s="25">
        <v>0.1759</v>
      </c>
      <c r="E49" s="25">
        <v>0.21260000000000001</v>
      </c>
      <c r="F49" s="25">
        <v>0.16298811544991512</v>
      </c>
      <c r="G49" s="25">
        <v>0.13953488372093023</v>
      </c>
      <c r="H49" s="25">
        <v>0.22307692307692309</v>
      </c>
      <c r="I49" s="25">
        <v>0.17630000000000001</v>
      </c>
      <c r="J49" s="25">
        <v>0.12989999999999999</v>
      </c>
      <c r="K49" s="25">
        <v>0.1467</v>
      </c>
      <c r="L49" s="255">
        <v>5.5300000000000002E-2</v>
      </c>
      <c r="M49" s="255"/>
      <c r="N49" s="24">
        <v>0.1043</v>
      </c>
      <c r="O49" s="24">
        <v>7.1199999999999999E-2</v>
      </c>
      <c r="P49" s="24">
        <v>8.9599999999999999E-2</v>
      </c>
      <c r="Q49" s="128">
        <v>5.5300000000000002E-2</v>
      </c>
    </row>
    <row r="50" spans="1:17" x14ac:dyDescent="0.25">
      <c r="A50" t="s">
        <v>179</v>
      </c>
      <c r="B50" s="3" t="s">
        <v>43</v>
      </c>
      <c r="C50" s="22">
        <v>0.39121338912133891</v>
      </c>
      <c r="D50" s="49">
        <v>0.64319999999999999</v>
      </c>
      <c r="E50" s="49">
        <v>0.72289999999999999</v>
      </c>
      <c r="F50" s="49">
        <v>0.63414634146341464</v>
      </c>
      <c r="G50" s="49">
        <v>0.53100775193798455</v>
      </c>
      <c r="H50" s="49">
        <v>0.51219512195121952</v>
      </c>
      <c r="I50" s="49">
        <v>0.55120000000000002</v>
      </c>
      <c r="J50" s="49">
        <v>0.5242</v>
      </c>
      <c r="K50" s="49">
        <v>0.46329999999999999</v>
      </c>
      <c r="L50" s="256">
        <v>0.3619</v>
      </c>
      <c r="M50" s="256"/>
      <c r="N50" s="24">
        <v>0.6371</v>
      </c>
      <c r="O50" s="229">
        <v>0.4708</v>
      </c>
      <c r="P50" s="229">
        <v>0.49349999999999999</v>
      </c>
      <c r="Q50" s="260">
        <v>0.3619</v>
      </c>
    </row>
    <row r="51" spans="1:17" x14ac:dyDescent="0.25">
      <c r="A51" t="s">
        <v>180</v>
      </c>
      <c r="B51" s="23" t="s">
        <v>44</v>
      </c>
      <c r="C51" s="22">
        <v>0.46614069690992765</v>
      </c>
      <c r="D51" s="25">
        <v>0.49080000000000001</v>
      </c>
      <c r="E51" s="25">
        <v>0.62549999999999994</v>
      </c>
      <c r="F51" s="25">
        <v>0.61203138622493458</v>
      </c>
      <c r="G51" s="25">
        <v>0.62769878883622965</v>
      </c>
      <c r="H51" s="25">
        <v>0.62070759625390215</v>
      </c>
      <c r="I51" s="25">
        <v>0.68820000000000003</v>
      </c>
      <c r="J51" s="25">
        <v>0.67200000000000004</v>
      </c>
      <c r="K51" s="25">
        <v>0.64170000000000005</v>
      </c>
      <c r="L51" s="255" t="s">
        <v>105</v>
      </c>
      <c r="M51" s="255"/>
      <c r="N51" s="24">
        <v>0.64239999999999997</v>
      </c>
      <c r="O51" s="24">
        <v>0.69850000000000001</v>
      </c>
      <c r="P51" s="24">
        <v>0.69210000000000005</v>
      </c>
      <c r="Q51" s="128">
        <v>0.73</v>
      </c>
    </row>
    <row r="52" spans="1:17" x14ac:dyDescent="0.25">
      <c r="A52" t="s">
        <v>181</v>
      </c>
      <c r="B52" s="3" t="s">
        <v>45</v>
      </c>
      <c r="C52" s="22">
        <v>0.75926697209496041</v>
      </c>
      <c r="D52" s="49">
        <v>0.78649999999999998</v>
      </c>
      <c r="E52" s="49">
        <v>0.70169999999999999</v>
      </c>
      <c r="F52" s="49">
        <v>0.81513828238719066</v>
      </c>
      <c r="G52" s="49">
        <v>0.8033088235294118</v>
      </c>
      <c r="H52" s="49">
        <v>0.84216867469879519</v>
      </c>
      <c r="I52" s="49">
        <v>0.90149999999999997</v>
      </c>
      <c r="J52" s="49">
        <v>0.84850000000000003</v>
      </c>
      <c r="K52" s="49">
        <v>0.81730000000000003</v>
      </c>
      <c r="L52" s="256">
        <v>0.71179999999999999</v>
      </c>
      <c r="M52" s="256"/>
      <c r="N52" s="24">
        <v>0.82599999999999996</v>
      </c>
      <c r="O52" s="229">
        <v>0.83309999999999995</v>
      </c>
      <c r="P52" s="229">
        <v>0.73299999999999998</v>
      </c>
      <c r="Q52" s="260">
        <v>0.71179999999999999</v>
      </c>
    </row>
    <row r="53" spans="1:17" x14ac:dyDescent="0.25">
      <c r="A53" t="s">
        <v>182</v>
      </c>
      <c r="B53" s="23" t="s">
        <v>46</v>
      </c>
      <c r="C53" s="22">
        <v>0.14953271028037382</v>
      </c>
      <c r="D53" s="25">
        <v>0.40310000000000001</v>
      </c>
      <c r="E53" s="25">
        <v>0.39069999999999999</v>
      </c>
      <c r="F53" s="25">
        <v>0.31677018633540371</v>
      </c>
      <c r="G53" s="25">
        <v>0.40776699029126212</v>
      </c>
      <c r="H53" s="25">
        <v>0.40157480314960631</v>
      </c>
      <c r="I53" s="25">
        <v>0.49809999999999999</v>
      </c>
      <c r="J53" s="25">
        <v>0.6</v>
      </c>
      <c r="K53" s="25">
        <v>0.36630000000000001</v>
      </c>
      <c r="L53" s="255">
        <v>0.39729999999999999</v>
      </c>
      <c r="M53" s="255"/>
      <c r="N53" s="24">
        <v>0.53810000000000002</v>
      </c>
      <c r="O53" s="24">
        <v>0.36809999999999998</v>
      </c>
      <c r="P53" s="24">
        <v>0.313</v>
      </c>
      <c r="Q53" s="128">
        <v>0.39729999999999999</v>
      </c>
    </row>
    <row r="54" spans="1:17" x14ac:dyDescent="0.25">
      <c r="A54" t="s">
        <v>183</v>
      </c>
      <c r="B54" s="3" t="s">
        <v>47</v>
      </c>
      <c r="C54" s="22">
        <v>0.26315789473684209</v>
      </c>
      <c r="D54" s="48">
        <v>0.44629999999999997</v>
      </c>
      <c r="E54" s="48">
        <v>0.54649999999999999</v>
      </c>
      <c r="F54" s="48">
        <v>0.57388316151202745</v>
      </c>
      <c r="G54" s="48">
        <v>0.63522012578616349</v>
      </c>
      <c r="H54" s="48">
        <v>0.57342657342657344</v>
      </c>
      <c r="I54" s="48">
        <v>0.59540000000000004</v>
      </c>
      <c r="J54" s="48">
        <v>0.56999999999999995</v>
      </c>
      <c r="K54" s="48">
        <v>0.48149999999999998</v>
      </c>
      <c r="L54" s="254">
        <v>0.48230000000000001</v>
      </c>
      <c r="M54" s="254"/>
      <c r="N54" s="24">
        <v>0.56910000000000005</v>
      </c>
      <c r="O54" s="229">
        <v>0.55200000000000005</v>
      </c>
      <c r="P54" s="229">
        <v>0.44719999999999999</v>
      </c>
      <c r="Q54" s="260">
        <v>0.48230000000000001</v>
      </c>
    </row>
    <row r="55" spans="1:17" x14ac:dyDescent="0.25">
      <c r="A55" t="s">
        <v>184</v>
      </c>
      <c r="B55" s="23" t="s">
        <v>48</v>
      </c>
      <c r="C55" s="22">
        <v>0.34444444444444444</v>
      </c>
      <c r="D55" s="25">
        <v>0.53749999999999998</v>
      </c>
      <c r="E55" s="25">
        <v>0.57140000000000002</v>
      </c>
      <c r="F55" s="25">
        <v>0.52941176470588236</v>
      </c>
      <c r="G55" s="25">
        <v>0.5</v>
      </c>
      <c r="H55" s="25">
        <v>0.42016806722689076</v>
      </c>
      <c r="I55" s="25">
        <v>0.5</v>
      </c>
      <c r="J55" s="25">
        <v>0.69740000000000002</v>
      </c>
      <c r="K55" s="25">
        <v>0.67120000000000002</v>
      </c>
      <c r="L55" s="255">
        <v>0.72940000000000005</v>
      </c>
      <c r="M55" s="255"/>
      <c r="N55" s="24">
        <v>0.73680000000000001</v>
      </c>
      <c r="O55" s="24">
        <v>0.76400000000000001</v>
      </c>
      <c r="P55" s="24">
        <v>0.63890000000000002</v>
      </c>
      <c r="Q55" s="128">
        <v>0.72940000000000005</v>
      </c>
    </row>
    <row r="56" spans="1:17" x14ac:dyDescent="0.25">
      <c r="A56" t="s">
        <v>185</v>
      </c>
      <c r="B56" s="3" t="s">
        <v>49</v>
      </c>
      <c r="C56" s="22">
        <v>0.37608550434201737</v>
      </c>
      <c r="D56" s="49">
        <v>0.48470000000000002</v>
      </c>
      <c r="E56" s="49">
        <v>0.4496</v>
      </c>
      <c r="F56" s="49">
        <v>0.49873737373737376</v>
      </c>
      <c r="G56" s="49">
        <v>0.47389033942558745</v>
      </c>
      <c r="H56" s="49">
        <v>0.48512585812356979</v>
      </c>
      <c r="I56" s="49">
        <v>0.58130000000000004</v>
      </c>
      <c r="J56" s="49">
        <v>0.57750000000000001</v>
      </c>
      <c r="K56" s="49">
        <v>0.59630000000000005</v>
      </c>
      <c r="L56" s="256">
        <v>0.58979999999999999</v>
      </c>
      <c r="M56" s="256"/>
      <c r="N56" s="24">
        <v>0.54669999999999996</v>
      </c>
      <c r="O56" s="229">
        <v>0.57250000000000001</v>
      </c>
      <c r="P56" s="229">
        <v>0.56200000000000006</v>
      </c>
      <c r="Q56" s="260">
        <v>0.58979999999999999</v>
      </c>
    </row>
    <row r="57" spans="1:17" x14ac:dyDescent="0.25">
      <c r="A57" t="s">
        <v>186</v>
      </c>
      <c r="B57" s="23" t="s">
        <v>50</v>
      </c>
      <c r="C57" s="22">
        <v>0.13940724478594951</v>
      </c>
      <c r="D57" s="25">
        <v>0.11940000000000001</v>
      </c>
      <c r="E57" s="25">
        <v>0.18659999999999999</v>
      </c>
      <c r="F57" s="25">
        <v>0.17346938775510204</v>
      </c>
      <c r="G57" s="25">
        <v>0.17365269461077845</v>
      </c>
      <c r="H57" s="25">
        <v>0.17499999999999999</v>
      </c>
      <c r="I57" s="25">
        <v>0.2165</v>
      </c>
      <c r="J57" s="25">
        <v>0.24590000000000001</v>
      </c>
      <c r="K57" s="25">
        <v>0.31809999999999999</v>
      </c>
      <c r="L57" s="255">
        <v>0.33289999999999997</v>
      </c>
      <c r="M57" s="255"/>
      <c r="N57" s="24">
        <v>0.27950000000000003</v>
      </c>
      <c r="O57" s="24">
        <v>0.27260000000000001</v>
      </c>
      <c r="P57" s="24">
        <v>0.36349999999999999</v>
      </c>
      <c r="Q57" s="128">
        <v>0.33289999999999997</v>
      </c>
    </row>
    <row r="58" spans="1:17" x14ac:dyDescent="0.25">
      <c r="A58" t="s">
        <v>187</v>
      </c>
      <c r="B58" s="3" t="s">
        <v>51</v>
      </c>
      <c r="C58" s="22">
        <v>0.44522144522144524</v>
      </c>
      <c r="D58" s="49">
        <v>0.5524</v>
      </c>
      <c r="E58" s="49">
        <v>0.55430000000000001</v>
      </c>
      <c r="F58" s="49">
        <v>0.54032258064516125</v>
      </c>
      <c r="G58" s="49">
        <v>0.6265223274695535</v>
      </c>
      <c r="H58" s="49">
        <v>0.58454106280193241</v>
      </c>
      <c r="I58" s="49">
        <v>0.57010000000000005</v>
      </c>
      <c r="J58" s="49">
        <v>0.59389999999999998</v>
      </c>
      <c r="K58" s="49">
        <v>0.59060000000000001</v>
      </c>
      <c r="L58" s="256">
        <v>0.54269999999999996</v>
      </c>
      <c r="M58" s="256"/>
      <c r="N58" s="24">
        <v>0.5474</v>
      </c>
      <c r="O58" s="229">
        <v>0.50160000000000005</v>
      </c>
      <c r="P58" s="229">
        <v>0.47760000000000002</v>
      </c>
      <c r="Q58" s="260">
        <v>0.54269999999999996</v>
      </c>
    </row>
    <row r="59" spans="1:17" x14ac:dyDescent="0.25">
      <c r="A59" t="s">
        <v>188</v>
      </c>
      <c r="B59" s="23" t="s">
        <v>52</v>
      </c>
      <c r="C59" s="22">
        <v>0.36679536679536678</v>
      </c>
      <c r="D59" s="25">
        <v>0.3826</v>
      </c>
      <c r="E59" s="25">
        <v>0.54290000000000005</v>
      </c>
      <c r="F59" s="25">
        <v>0.57216494845360821</v>
      </c>
      <c r="G59" s="25">
        <v>0.60360360360360366</v>
      </c>
      <c r="H59" s="25">
        <v>0.63868613138686137</v>
      </c>
      <c r="I59" s="25">
        <v>0.59430000000000005</v>
      </c>
      <c r="J59" s="25">
        <v>0.73680000000000001</v>
      </c>
      <c r="K59" s="25">
        <v>0.61450000000000005</v>
      </c>
      <c r="L59" s="255">
        <v>0.69789999999999996</v>
      </c>
      <c r="M59" s="255"/>
      <c r="N59" s="24">
        <v>0.68600000000000005</v>
      </c>
      <c r="O59" s="24">
        <v>0.72589999999999999</v>
      </c>
      <c r="P59" s="24">
        <v>0.71530000000000005</v>
      </c>
      <c r="Q59" s="128">
        <v>0.69789999999999996</v>
      </c>
    </row>
    <row r="60" spans="1:17" x14ac:dyDescent="0.25">
      <c r="A60" t="s">
        <v>189</v>
      </c>
      <c r="B60" s="3" t="s">
        <v>53</v>
      </c>
      <c r="C60" s="22">
        <v>0.46965699208443273</v>
      </c>
      <c r="D60" s="49">
        <v>0.625</v>
      </c>
      <c r="E60" s="49">
        <v>0.66069999999999995</v>
      </c>
      <c r="F60" s="49">
        <v>0.63574660633484159</v>
      </c>
      <c r="G60" s="49">
        <v>0.6823899371069182</v>
      </c>
      <c r="H60" s="49">
        <v>0.65492957746478875</v>
      </c>
      <c r="I60" s="49">
        <v>0.68489999999999995</v>
      </c>
      <c r="J60" s="49">
        <v>0.62839999999999996</v>
      </c>
      <c r="K60" s="49">
        <v>0.58009999999999995</v>
      </c>
      <c r="L60" s="256">
        <v>0.52490000000000003</v>
      </c>
      <c r="M60" s="256"/>
      <c r="N60" s="24">
        <v>0.57010000000000005</v>
      </c>
      <c r="O60" s="229">
        <v>0.59899999999999998</v>
      </c>
      <c r="P60" s="229">
        <v>0.52139999999999997</v>
      </c>
      <c r="Q60" s="260">
        <v>0.52490000000000003</v>
      </c>
    </row>
    <row r="61" spans="1:17" x14ac:dyDescent="0.25">
      <c r="A61" t="s">
        <v>190</v>
      </c>
      <c r="B61" s="23" t="s">
        <v>54</v>
      </c>
      <c r="C61" s="22">
        <v>0.5772861356932153</v>
      </c>
      <c r="D61" s="25">
        <v>0.5605</v>
      </c>
      <c r="E61" s="25">
        <v>0.5978</v>
      </c>
      <c r="F61" s="25">
        <v>0.63562386980108498</v>
      </c>
      <c r="G61" s="25">
        <v>0.64440078585461691</v>
      </c>
      <c r="H61" s="25">
        <v>0.625</v>
      </c>
      <c r="I61" s="25">
        <v>0.63349999999999995</v>
      </c>
      <c r="J61" s="25">
        <v>0.67320000000000002</v>
      </c>
      <c r="K61" s="25">
        <v>0.67769999999999997</v>
      </c>
      <c r="L61" s="255">
        <v>0.60570000000000002</v>
      </c>
      <c r="M61" s="255"/>
      <c r="N61" s="24">
        <v>0.65700000000000003</v>
      </c>
      <c r="O61" s="24">
        <v>0.63929999999999998</v>
      </c>
      <c r="P61" s="24">
        <v>0.54379999999999995</v>
      </c>
      <c r="Q61" s="128">
        <v>0.60570000000000002</v>
      </c>
    </row>
    <row r="62" spans="1:17" x14ac:dyDescent="0.25">
      <c r="A62" t="s">
        <v>191</v>
      </c>
      <c r="B62" s="3" t="s">
        <v>55</v>
      </c>
      <c r="C62" s="22">
        <v>0.68613138686131392</v>
      </c>
      <c r="D62" s="49">
        <v>0.78380000000000005</v>
      </c>
      <c r="E62" s="49">
        <v>0.85609999999999997</v>
      </c>
      <c r="F62" s="49">
        <v>0.8</v>
      </c>
      <c r="G62" s="49">
        <v>0.69421487603305787</v>
      </c>
      <c r="H62" s="49">
        <v>0.67549668874172186</v>
      </c>
      <c r="I62" s="49">
        <v>0.75370000000000004</v>
      </c>
      <c r="J62" s="49">
        <v>0.74880000000000002</v>
      </c>
      <c r="K62" s="49">
        <v>0.67759999999999998</v>
      </c>
      <c r="L62" s="256">
        <v>0.8</v>
      </c>
      <c r="M62" s="256"/>
      <c r="N62" s="24">
        <v>0.74470000000000003</v>
      </c>
      <c r="O62" s="229">
        <v>0.69230000000000003</v>
      </c>
      <c r="P62" s="229">
        <v>0.76319999999999999</v>
      </c>
      <c r="Q62" s="260">
        <v>0.8</v>
      </c>
    </row>
    <row r="63" spans="1:17" x14ac:dyDescent="0.25">
      <c r="A63" t="s">
        <v>192</v>
      </c>
      <c r="B63" s="23" t="s">
        <v>56</v>
      </c>
      <c r="C63" s="22">
        <v>0.55656836461126002</v>
      </c>
      <c r="D63" s="25">
        <v>0.68240000000000001</v>
      </c>
      <c r="E63" s="25">
        <v>0.6915</v>
      </c>
      <c r="F63" s="25">
        <v>0.69727547931382439</v>
      </c>
      <c r="G63" s="25">
        <v>0.71106094808126408</v>
      </c>
      <c r="H63" s="25">
        <v>0.61654135338345861</v>
      </c>
      <c r="I63" s="25">
        <v>0.6573</v>
      </c>
      <c r="J63" s="25">
        <v>0.62390000000000001</v>
      </c>
      <c r="K63" s="25">
        <v>0.58860000000000001</v>
      </c>
      <c r="L63" s="255">
        <v>0.76349999999999996</v>
      </c>
      <c r="M63" s="255"/>
      <c r="N63" s="24">
        <v>0.61319999999999997</v>
      </c>
      <c r="O63" s="24">
        <v>0.64859999999999995</v>
      </c>
      <c r="P63" s="24">
        <v>0.72550000000000003</v>
      </c>
      <c r="Q63" s="128">
        <v>0.76349999999999996</v>
      </c>
    </row>
    <row r="64" spans="1:17" x14ac:dyDescent="0.25">
      <c r="A64" t="s">
        <v>193</v>
      </c>
      <c r="B64" s="3" t="s">
        <v>57</v>
      </c>
      <c r="C64" s="22">
        <v>3.7893141341417203E-4</v>
      </c>
      <c r="D64" s="49">
        <v>0.33660000000000001</v>
      </c>
      <c r="E64" s="49">
        <v>0.26040000000000002</v>
      </c>
      <c r="F64" s="49">
        <v>0.31</v>
      </c>
      <c r="G64" s="49">
        <v>0.28973509933774833</v>
      </c>
      <c r="H64" s="49">
        <v>0.35176548967355098</v>
      </c>
      <c r="I64" s="49">
        <v>0.3705</v>
      </c>
      <c r="J64" s="49">
        <v>0.32269999999999999</v>
      </c>
      <c r="K64" s="49">
        <v>0.34539999999999998</v>
      </c>
      <c r="L64" s="256">
        <v>0.45169999999999999</v>
      </c>
      <c r="M64" s="256"/>
      <c r="N64" s="24">
        <v>0.32540000000000002</v>
      </c>
      <c r="O64" s="229">
        <v>0.20200000000000001</v>
      </c>
      <c r="P64" s="229">
        <v>0.34329999999999999</v>
      </c>
      <c r="Q64" s="260">
        <v>0.45169999999999999</v>
      </c>
    </row>
    <row r="65" spans="1:17" x14ac:dyDescent="0.25">
      <c r="A65" t="s">
        <v>194</v>
      </c>
      <c r="B65" s="23" t="s">
        <v>58</v>
      </c>
      <c r="C65" s="22">
        <v>0.25897920604914931</v>
      </c>
      <c r="D65" s="25">
        <v>0.4763</v>
      </c>
      <c r="E65" s="25">
        <v>0.49080000000000001</v>
      </c>
      <c r="F65" s="25">
        <v>0.51381215469613262</v>
      </c>
      <c r="G65" s="25">
        <v>0.49185667752442996</v>
      </c>
      <c r="H65" s="25">
        <v>0.42452830188679247</v>
      </c>
      <c r="I65" s="25">
        <v>0.52769999999999995</v>
      </c>
      <c r="J65" s="25">
        <v>0.49490000000000001</v>
      </c>
      <c r="K65" s="25">
        <v>0.54279999999999995</v>
      </c>
      <c r="L65" s="255">
        <v>0.50619999999999998</v>
      </c>
      <c r="M65" s="255"/>
      <c r="N65" s="24">
        <v>0.51529999999999998</v>
      </c>
      <c r="O65" s="24">
        <v>0.4526</v>
      </c>
      <c r="P65" s="24">
        <v>0.52949999999999997</v>
      </c>
      <c r="Q65" s="128">
        <v>0.50619999999999998</v>
      </c>
    </row>
    <row r="66" spans="1:17" x14ac:dyDescent="0.25">
      <c r="A66" t="s">
        <v>195</v>
      </c>
      <c r="B66" s="3" t="s">
        <v>59</v>
      </c>
      <c r="C66" s="22">
        <v>0.31671817926383816</v>
      </c>
      <c r="D66" s="49">
        <v>0.4592</v>
      </c>
      <c r="E66" s="49">
        <v>0.48649999999999999</v>
      </c>
      <c r="F66" s="49">
        <v>0.52276037873270209</v>
      </c>
      <c r="G66" s="49">
        <v>0.54378557003855332</v>
      </c>
      <c r="H66" s="49">
        <v>0.58793164827340694</v>
      </c>
      <c r="I66" s="49">
        <v>0.59950000000000003</v>
      </c>
      <c r="J66" s="49">
        <v>0.5776</v>
      </c>
      <c r="K66" s="49">
        <v>0.58979999999999999</v>
      </c>
      <c r="L66" s="256">
        <v>0.56230000000000002</v>
      </c>
      <c r="M66" s="256"/>
      <c r="N66" s="24">
        <v>0.61699999999999999</v>
      </c>
      <c r="O66" s="229">
        <v>0.59740000000000004</v>
      </c>
      <c r="P66" s="229">
        <v>0.54749999999999999</v>
      </c>
      <c r="Q66" s="260">
        <v>0.56230000000000002</v>
      </c>
    </row>
    <row r="67" spans="1:17" x14ac:dyDescent="0.25">
      <c r="A67" t="s">
        <v>196</v>
      </c>
      <c r="B67" s="23" t="s">
        <v>60</v>
      </c>
      <c r="C67" s="22">
        <v>0.25700750098697195</v>
      </c>
      <c r="D67" s="25">
        <v>0.37369999999999998</v>
      </c>
      <c r="E67" s="25">
        <v>0.38940000000000002</v>
      </c>
      <c r="F67" s="25">
        <v>0.41722639273014617</v>
      </c>
      <c r="G67" s="25">
        <v>0.50265957446808507</v>
      </c>
      <c r="H67" s="25">
        <v>0.56615969581749048</v>
      </c>
      <c r="I67" s="25">
        <v>0.55020000000000002</v>
      </c>
      <c r="J67" s="25">
        <v>0.53280000000000005</v>
      </c>
      <c r="K67" s="25">
        <v>0.57889999999999997</v>
      </c>
      <c r="L67" s="255">
        <v>0.61060000000000003</v>
      </c>
      <c r="M67" s="255"/>
      <c r="N67" s="24">
        <v>0.53200000000000003</v>
      </c>
      <c r="O67" s="24">
        <v>0.57250000000000001</v>
      </c>
      <c r="P67" s="24">
        <v>0.5534</v>
      </c>
      <c r="Q67" s="128">
        <v>0.61060000000000003</v>
      </c>
    </row>
    <row r="68" spans="1:17" x14ac:dyDescent="0.25">
      <c r="A68" t="s">
        <v>197</v>
      </c>
      <c r="B68" s="3" t="s">
        <v>61</v>
      </c>
      <c r="C68" s="22">
        <v>0.71121177802944502</v>
      </c>
      <c r="D68" s="49">
        <v>0.75539999999999996</v>
      </c>
      <c r="E68" s="49">
        <v>0.75560000000000005</v>
      </c>
      <c r="F68" s="49">
        <v>0.81140350877192979</v>
      </c>
      <c r="G68" s="49">
        <v>0.74411764705882355</v>
      </c>
      <c r="H68" s="49">
        <v>0.83184523809523814</v>
      </c>
      <c r="I68" s="49">
        <v>0.86629999999999996</v>
      </c>
      <c r="J68" s="49">
        <v>0.86670000000000003</v>
      </c>
      <c r="K68" s="49">
        <v>0.85050000000000003</v>
      </c>
      <c r="L68" s="256">
        <v>0.83289999999999997</v>
      </c>
      <c r="M68" s="256"/>
      <c r="N68" s="24">
        <v>0.84760000000000002</v>
      </c>
      <c r="O68" s="229">
        <v>0.85070000000000001</v>
      </c>
      <c r="P68" s="229">
        <v>0.83420000000000005</v>
      </c>
      <c r="Q68" s="260">
        <v>0.83289999999999997</v>
      </c>
    </row>
    <row r="69" spans="1:17" x14ac:dyDescent="0.25">
      <c r="A69" t="s">
        <v>198</v>
      </c>
      <c r="B69" s="23" t="s">
        <v>62</v>
      </c>
      <c r="C69" s="22">
        <v>0.2633547807870717</v>
      </c>
      <c r="D69" s="25">
        <v>0.34960000000000002</v>
      </c>
      <c r="E69" s="25">
        <v>0.31290000000000001</v>
      </c>
      <c r="F69" s="25">
        <v>0.27972027972027974</v>
      </c>
      <c r="G69" s="25">
        <v>0.33066860465116277</v>
      </c>
      <c r="H69" s="25">
        <v>0.39870967741935481</v>
      </c>
      <c r="I69" s="25">
        <v>0.42820000000000003</v>
      </c>
      <c r="J69" s="25">
        <v>0.39760000000000001</v>
      </c>
      <c r="K69" s="25">
        <v>0.4103</v>
      </c>
      <c r="L69" s="255">
        <v>0.39510000000000001</v>
      </c>
      <c r="M69" s="255"/>
      <c r="N69" s="24">
        <v>0.49990000000000001</v>
      </c>
      <c r="O69" s="24">
        <v>0.46100000000000002</v>
      </c>
      <c r="P69" s="24">
        <v>0.39379999999999998</v>
      </c>
      <c r="Q69" s="128">
        <v>0.39510000000000001</v>
      </c>
    </row>
    <row r="70" spans="1:17" x14ac:dyDescent="0.25">
      <c r="A70" t="s">
        <v>199</v>
      </c>
      <c r="B70" s="3" t="s">
        <v>63</v>
      </c>
      <c r="C70" s="22">
        <v>0.62135278514588854</v>
      </c>
      <c r="D70" s="49">
        <v>0.66820000000000002</v>
      </c>
      <c r="E70" s="49">
        <v>0.58220000000000005</v>
      </c>
      <c r="F70" s="49">
        <v>0.66950354609929075</v>
      </c>
      <c r="G70" s="49">
        <v>0.6077441077441077</v>
      </c>
      <c r="H70" s="49">
        <v>0.71048744460856716</v>
      </c>
      <c r="I70" s="49">
        <v>0.54359999999999997</v>
      </c>
      <c r="J70" s="49">
        <v>0.65549999999999997</v>
      </c>
      <c r="K70" s="49">
        <v>0.66549999999999998</v>
      </c>
      <c r="L70" s="256">
        <v>0.63629999999999998</v>
      </c>
      <c r="M70" s="256"/>
      <c r="N70" s="24">
        <v>0.71830000000000005</v>
      </c>
      <c r="O70" s="229">
        <v>0.68689999999999996</v>
      </c>
      <c r="P70" s="229">
        <v>0.62719999999999998</v>
      </c>
      <c r="Q70" s="260">
        <v>0.63629999999999998</v>
      </c>
    </row>
    <row r="71" spans="1:17" x14ac:dyDescent="0.25">
      <c r="A71" t="s">
        <v>200</v>
      </c>
      <c r="B71" s="23" t="s">
        <v>64</v>
      </c>
      <c r="C71" s="22">
        <v>0.35782993459022699</v>
      </c>
      <c r="D71" s="25">
        <v>0.21</v>
      </c>
      <c r="E71" s="25">
        <v>0.36199999999999999</v>
      </c>
      <c r="F71" s="25">
        <v>0.46336206896551724</v>
      </c>
      <c r="G71" s="25">
        <v>0.49821109123434704</v>
      </c>
      <c r="H71" s="25">
        <v>0.51636363636363636</v>
      </c>
      <c r="I71" s="25">
        <v>0.50929999999999997</v>
      </c>
      <c r="J71" s="25">
        <v>0.59330000000000005</v>
      </c>
      <c r="K71" s="25">
        <v>0.57220000000000004</v>
      </c>
      <c r="L71" s="255">
        <v>0.4602</v>
      </c>
      <c r="M71" s="255"/>
      <c r="N71" s="24">
        <v>0.58020000000000005</v>
      </c>
      <c r="O71" s="24">
        <v>0.56899999999999995</v>
      </c>
      <c r="P71" s="24">
        <v>0.55530000000000002</v>
      </c>
      <c r="Q71" s="128">
        <v>0.4602</v>
      </c>
    </row>
    <row r="72" spans="1:17" x14ac:dyDescent="0.25">
      <c r="A72" t="s">
        <v>201</v>
      </c>
      <c r="B72" s="3" t="s">
        <v>65</v>
      </c>
      <c r="C72" s="22">
        <v>7.6175040518638576E-2</v>
      </c>
      <c r="D72" s="48">
        <v>0.1767</v>
      </c>
      <c r="E72" s="48">
        <v>0.14130000000000001</v>
      </c>
      <c r="F72" s="48">
        <v>0.18475750577367206</v>
      </c>
      <c r="G72" s="48">
        <v>0.30947136563876654</v>
      </c>
      <c r="H72" s="48">
        <v>0.29749999999999999</v>
      </c>
      <c r="I72" s="48">
        <v>0.26979999999999998</v>
      </c>
      <c r="J72" s="48">
        <v>0.34699999999999998</v>
      </c>
      <c r="K72" s="48">
        <v>0.31630000000000003</v>
      </c>
      <c r="L72" s="254">
        <v>0.42080000000000001</v>
      </c>
      <c r="M72" s="254"/>
      <c r="N72" s="24">
        <v>0.2697</v>
      </c>
      <c r="O72" s="229">
        <v>0.26250000000000001</v>
      </c>
      <c r="P72" s="229">
        <v>0.4239</v>
      </c>
      <c r="Q72" s="260">
        <v>0.42080000000000001</v>
      </c>
    </row>
    <row r="73" spans="1:17" x14ac:dyDescent="0.25">
      <c r="A73" t="s">
        <v>202</v>
      </c>
      <c r="B73" s="23" t="s">
        <v>66</v>
      </c>
      <c r="C73" s="22">
        <v>0.27272727272727271</v>
      </c>
      <c r="D73" s="24">
        <v>0.28620000000000001</v>
      </c>
      <c r="E73" s="24">
        <v>0.1983</v>
      </c>
      <c r="F73" s="24">
        <v>0.16666666666666666</v>
      </c>
      <c r="G73" s="24">
        <v>0.28664495114006516</v>
      </c>
      <c r="H73" s="24">
        <v>0.34961832061068704</v>
      </c>
      <c r="I73" s="24">
        <v>0.47699999999999998</v>
      </c>
      <c r="J73" s="24">
        <v>0.4672</v>
      </c>
      <c r="K73" s="24">
        <v>0.4592</v>
      </c>
      <c r="L73" s="253">
        <v>0.56769999999999998</v>
      </c>
      <c r="M73" s="253"/>
      <c r="N73" s="24">
        <v>0.62239999999999995</v>
      </c>
      <c r="O73" s="24">
        <v>0.57909999999999995</v>
      </c>
      <c r="P73" s="24">
        <v>0.57240000000000002</v>
      </c>
      <c r="Q73" s="128">
        <v>0.56769999999999998</v>
      </c>
    </row>
    <row r="74" spans="1:17" x14ac:dyDescent="0.25">
      <c r="A74" t="s">
        <v>203</v>
      </c>
      <c r="B74" s="3" t="s">
        <v>67</v>
      </c>
      <c r="C74" s="22">
        <v>0.35615440640932267</v>
      </c>
      <c r="D74" s="48">
        <v>0.25169999999999998</v>
      </c>
      <c r="E74" s="48">
        <v>0.28199999999999997</v>
      </c>
      <c r="F74" s="48">
        <v>0.27504244482173174</v>
      </c>
      <c r="G74" s="48">
        <v>0.30275974025974028</v>
      </c>
      <c r="H74" s="48">
        <v>0.33786178381571175</v>
      </c>
      <c r="I74" s="152" t="s">
        <v>262</v>
      </c>
      <c r="J74" s="172" t="s">
        <v>262</v>
      </c>
      <c r="K74" s="152" t="s">
        <v>262</v>
      </c>
      <c r="L74" s="254" t="s">
        <v>105</v>
      </c>
      <c r="M74" s="254"/>
      <c r="N74" s="153" t="s">
        <v>262</v>
      </c>
      <c r="O74" s="265" t="s">
        <v>262</v>
      </c>
      <c r="P74" s="265" t="s">
        <v>262</v>
      </c>
      <c r="Q74" s="261" t="s">
        <v>262</v>
      </c>
    </row>
    <row r="75" spans="1:17" x14ac:dyDescent="0.25">
      <c r="A75" t="s">
        <v>204</v>
      </c>
      <c r="B75" s="23" t="s">
        <v>68</v>
      </c>
      <c r="C75" s="22">
        <v>0.42760942760942761</v>
      </c>
      <c r="D75" s="24">
        <v>0.57940000000000003</v>
      </c>
      <c r="E75" s="24">
        <v>0.53649999999999998</v>
      </c>
      <c r="F75" s="24">
        <v>0.59426987060998149</v>
      </c>
      <c r="G75" s="24">
        <v>0.65918097754293259</v>
      </c>
      <c r="H75" s="24">
        <v>0.71394230769230771</v>
      </c>
      <c r="I75" s="153" t="s">
        <v>262</v>
      </c>
      <c r="J75" s="153" t="s">
        <v>262</v>
      </c>
      <c r="K75" s="153" t="s">
        <v>262</v>
      </c>
      <c r="L75" s="253">
        <v>0.62180000000000002</v>
      </c>
      <c r="M75" s="253"/>
      <c r="N75" s="153" t="s">
        <v>262</v>
      </c>
      <c r="O75" s="153" t="s">
        <v>262</v>
      </c>
      <c r="P75" s="153" t="s">
        <v>262</v>
      </c>
      <c r="Q75" s="262" t="s">
        <v>262</v>
      </c>
    </row>
    <row r="76" spans="1:17" s="37" customFormat="1" ht="25.5" x14ac:dyDescent="0.25">
      <c r="B76" s="154" t="s">
        <v>261</v>
      </c>
      <c r="C76" s="155" t="s">
        <v>262</v>
      </c>
      <c r="D76" s="161" t="s">
        <v>262</v>
      </c>
      <c r="E76" s="161" t="s">
        <v>262</v>
      </c>
      <c r="F76" s="161" t="s">
        <v>262</v>
      </c>
      <c r="G76" s="161" t="s">
        <v>262</v>
      </c>
      <c r="H76" s="161" t="s">
        <v>262</v>
      </c>
      <c r="I76" s="159">
        <v>0.49</v>
      </c>
      <c r="J76" s="159">
        <v>0.77</v>
      </c>
      <c r="K76" s="159">
        <v>0.72</v>
      </c>
      <c r="L76" s="160"/>
      <c r="M76" s="160"/>
      <c r="N76" s="159">
        <v>0.76</v>
      </c>
      <c r="O76" s="216">
        <v>0.53</v>
      </c>
      <c r="P76" s="216">
        <v>0.45100000000000001</v>
      </c>
      <c r="Q76" s="263">
        <v>0.52</v>
      </c>
    </row>
    <row r="77" spans="1:17" x14ac:dyDescent="0.25">
      <c r="A77" t="s">
        <v>205</v>
      </c>
      <c r="B77" s="3" t="s">
        <v>69</v>
      </c>
      <c r="C77" s="22">
        <v>0.2022080185938408</v>
      </c>
      <c r="D77" s="48">
        <v>0.22304488662656177</v>
      </c>
      <c r="E77" s="48">
        <v>0.24</v>
      </c>
      <c r="F77" s="48">
        <v>0.21835046377538231</v>
      </c>
      <c r="G77" s="58">
        <v>0.24165477888730386</v>
      </c>
      <c r="H77" s="58">
        <v>0.2713942948547054</v>
      </c>
      <c r="I77" s="58">
        <v>0.35649999999999998</v>
      </c>
      <c r="J77" s="58">
        <v>0.42880000000000001</v>
      </c>
      <c r="K77" s="58">
        <v>0.40710000000000002</v>
      </c>
      <c r="L77" s="257">
        <v>0.42309999999999998</v>
      </c>
      <c r="M77" s="257"/>
      <c r="N77" s="24">
        <v>0.41889999999999999</v>
      </c>
      <c r="O77" s="24">
        <v>0.43740000000000001</v>
      </c>
      <c r="P77" s="24">
        <v>0.45100000000000001</v>
      </c>
      <c r="Q77" s="128">
        <v>0.42309999999999998</v>
      </c>
    </row>
    <row r="78" spans="1:17" x14ac:dyDescent="0.25">
      <c r="A78" t="s">
        <v>206</v>
      </c>
      <c r="B78" s="23" t="s">
        <v>70</v>
      </c>
      <c r="C78" s="22">
        <v>1.232394366197183E-2</v>
      </c>
      <c r="D78" s="24">
        <v>0.22304488662656177</v>
      </c>
      <c r="E78" s="24">
        <v>0.2446236559139785</v>
      </c>
      <c r="F78" s="24">
        <v>0.21835046377538231</v>
      </c>
      <c r="G78" s="24">
        <v>0.24165477888730386</v>
      </c>
      <c r="H78" s="24">
        <v>0.2713942948547054</v>
      </c>
      <c r="I78" s="24">
        <v>0.1134</v>
      </c>
      <c r="J78" s="24">
        <v>0.16320000000000001</v>
      </c>
      <c r="K78" s="24">
        <v>0.17399999999999999</v>
      </c>
      <c r="L78" s="253">
        <v>0.20949999999999999</v>
      </c>
      <c r="M78" s="253"/>
      <c r="N78" s="24">
        <v>0.1396</v>
      </c>
      <c r="O78" s="229">
        <v>9.4E-2</v>
      </c>
      <c r="P78" s="229">
        <v>0.1148</v>
      </c>
      <c r="Q78" s="260">
        <v>0.20949999999999999</v>
      </c>
    </row>
    <row r="79" spans="1:17" x14ac:dyDescent="0.25">
      <c r="A79" t="s">
        <v>207</v>
      </c>
      <c r="B79" s="3" t="s">
        <v>71</v>
      </c>
      <c r="C79" s="22">
        <v>0.65810810810810816</v>
      </c>
      <c r="D79" s="48">
        <v>0.76949999999999996</v>
      </c>
      <c r="E79" s="48">
        <v>0.75349999999999995</v>
      </c>
      <c r="F79" s="48">
        <v>0.79253112033195017</v>
      </c>
      <c r="G79" s="48">
        <v>0.71088435374149661</v>
      </c>
      <c r="H79" s="48">
        <v>0.71807228915662646</v>
      </c>
      <c r="I79" s="48">
        <v>0.63900000000000001</v>
      </c>
      <c r="J79" s="48">
        <v>0.65010000000000001</v>
      </c>
      <c r="K79" s="48">
        <v>0.72030000000000005</v>
      </c>
      <c r="L79" s="254">
        <v>0.60550000000000004</v>
      </c>
      <c r="M79" s="254"/>
      <c r="N79" s="24">
        <v>0.6704</v>
      </c>
      <c r="O79" s="24">
        <v>0.48709999999999998</v>
      </c>
      <c r="P79" s="24">
        <v>0.54610000000000003</v>
      </c>
      <c r="Q79" s="128">
        <v>0.60550000000000004</v>
      </c>
    </row>
    <row r="80" spans="1:17" x14ac:dyDescent="0.25">
      <c r="A80" t="s">
        <v>208</v>
      </c>
      <c r="B80" s="23" t="s">
        <v>72</v>
      </c>
      <c r="C80" s="22">
        <v>0.26874999999999999</v>
      </c>
      <c r="D80" s="24">
        <v>0.24099999999999999</v>
      </c>
      <c r="E80" s="24">
        <v>0.29310000000000003</v>
      </c>
      <c r="F80" s="24">
        <v>0.30647291941875826</v>
      </c>
      <c r="G80" s="24">
        <v>0.30158730158730157</v>
      </c>
      <c r="H80" s="24">
        <v>0.39059674502712477</v>
      </c>
      <c r="I80" s="24">
        <v>0.34739999999999999</v>
      </c>
      <c r="J80" s="24">
        <v>0.2661</v>
      </c>
      <c r="K80" s="24">
        <v>0.30430000000000001</v>
      </c>
      <c r="L80" s="253">
        <v>0.55200000000000005</v>
      </c>
      <c r="M80" s="253"/>
      <c r="N80" s="24">
        <v>0.4466</v>
      </c>
      <c r="O80" s="229">
        <v>0.37340000000000001</v>
      </c>
      <c r="P80" s="229">
        <v>0.45479999999999998</v>
      </c>
      <c r="Q80" s="260">
        <v>0.55200000000000005</v>
      </c>
    </row>
    <row r="81" spans="1:18" x14ac:dyDescent="0.25">
      <c r="A81" t="s">
        <v>209</v>
      </c>
      <c r="B81" s="3" t="s">
        <v>73</v>
      </c>
      <c r="C81" s="22">
        <v>0.36191059399877529</v>
      </c>
      <c r="D81" s="48">
        <v>0.495</v>
      </c>
      <c r="E81" s="48">
        <v>0.47489999999999999</v>
      </c>
      <c r="F81" s="48">
        <v>0.51490514905149054</v>
      </c>
      <c r="G81" s="48">
        <v>0.47504990019960081</v>
      </c>
      <c r="H81" s="48">
        <v>0.52848722986247543</v>
      </c>
      <c r="I81" s="48">
        <v>0.48180000000000001</v>
      </c>
      <c r="J81" s="48">
        <v>0.60760000000000003</v>
      </c>
      <c r="K81" s="48">
        <v>0.51400000000000001</v>
      </c>
      <c r="L81" s="254">
        <v>0.50480000000000003</v>
      </c>
      <c r="M81" s="254"/>
      <c r="N81" s="24">
        <v>0.46479999999999999</v>
      </c>
      <c r="O81" s="24">
        <v>0.56799999999999995</v>
      </c>
      <c r="P81" s="24">
        <v>0.50580000000000003</v>
      </c>
      <c r="Q81" s="128">
        <v>0.50480000000000003</v>
      </c>
    </row>
    <row r="82" spans="1:18" x14ac:dyDescent="0.25">
      <c r="A82" t="s">
        <v>210</v>
      </c>
      <c r="B82" s="23" t="s">
        <v>74</v>
      </c>
      <c r="C82" s="22">
        <v>0.48975791433891991</v>
      </c>
      <c r="D82" s="24">
        <v>0.56440000000000001</v>
      </c>
      <c r="E82" s="24">
        <v>0.59909999999999997</v>
      </c>
      <c r="F82" s="24">
        <v>0.54772727272727273</v>
      </c>
      <c r="G82" s="24">
        <v>0.60744500846023686</v>
      </c>
      <c r="H82" s="24">
        <v>0.64772727272727271</v>
      </c>
      <c r="I82" s="24">
        <v>0.74550000000000005</v>
      </c>
      <c r="J82" s="24">
        <v>0.67159999999999997</v>
      </c>
      <c r="K82" s="24">
        <v>0.67589999999999995</v>
      </c>
      <c r="L82" s="253">
        <v>0.65790000000000004</v>
      </c>
      <c r="M82" s="253"/>
      <c r="N82" s="24">
        <v>0.68389999999999995</v>
      </c>
      <c r="O82" s="229">
        <v>0.7077</v>
      </c>
      <c r="P82" s="229">
        <v>0.62390000000000001</v>
      </c>
      <c r="Q82" s="260">
        <v>0.65790000000000004</v>
      </c>
    </row>
    <row r="83" spans="1:18" x14ac:dyDescent="0.25">
      <c r="A83" t="s">
        <v>211</v>
      </c>
      <c r="B83" s="3" t="s">
        <v>75</v>
      </c>
      <c r="C83" s="22">
        <v>0.54067218704335118</v>
      </c>
      <c r="D83" s="48">
        <v>0.4471</v>
      </c>
      <c r="E83" s="48">
        <v>0.52810000000000001</v>
      </c>
      <c r="F83" s="48">
        <v>0.61040787623066106</v>
      </c>
      <c r="G83" s="48">
        <v>0.64156626506024095</v>
      </c>
      <c r="H83" s="48">
        <v>0.72456575682382129</v>
      </c>
      <c r="I83" s="48">
        <v>0.72729999999999995</v>
      </c>
      <c r="J83" s="48">
        <v>0.71830000000000005</v>
      </c>
      <c r="K83" s="48">
        <v>0.63770000000000004</v>
      </c>
      <c r="L83" s="254">
        <v>0.68830000000000002</v>
      </c>
      <c r="M83" s="254"/>
      <c r="N83" s="24">
        <v>0.74280000000000002</v>
      </c>
      <c r="O83" s="24">
        <v>0.70720000000000005</v>
      </c>
      <c r="P83" s="24">
        <v>0.69579999999999997</v>
      </c>
      <c r="Q83" s="128">
        <v>0.68830000000000002</v>
      </c>
    </row>
    <row r="84" spans="1:18" x14ac:dyDescent="0.25">
      <c r="A84" t="s">
        <v>212</v>
      </c>
      <c r="B84" s="23" t="s">
        <v>76</v>
      </c>
      <c r="C84" s="22">
        <v>0.27792570051984278</v>
      </c>
      <c r="D84" s="24">
        <v>0.37919999999999998</v>
      </c>
      <c r="E84" s="24">
        <v>0.39929999999999999</v>
      </c>
      <c r="F84" s="24">
        <v>0.41632653061224489</v>
      </c>
      <c r="G84" s="24">
        <v>0.47639653815892996</v>
      </c>
      <c r="H84" s="24">
        <v>0.64239239239239243</v>
      </c>
      <c r="I84" s="24">
        <v>0.65859999999999996</v>
      </c>
      <c r="J84" s="24">
        <v>0.70709999999999995</v>
      </c>
      <c r="K84" s="24">
        <v>0.67630000000000001</v>
      </c>
      <c r="L84" s="253">
        <v>0.69830000000000003</v>
      </c>
      <c r="M84" s="253"/>
      <c r="N84" s="24">
        <v>0.7087</v>
      </c>
      <c r="O84" s="229">
        <v>0.71509999999999996</v>
      </c>
      <c r="P84" s="229">
        <v>0.72270000000000001</v>
      </c>
      <c r="Q84" s="260">
        <v>0.69830000000000003</v>
      </c>
    </row>
    <row r="85" spans="1:18" x14ac:dyDescent="0.25">
      <c r="A85" t="s">
        <v>213</v>
      </c>
      <c r="B85" s="3" t="s">
        <v>77</v>
      </c>
      <c r="C85" s="22">
        <v>0.48330175272382758</v>
      </c>
      <c r="D85" s="48">
        <v>0.51339999999999997</v>
      </c>
      <c r="E85" s="48">
        <v>0.48570000000000002</v>
      </c>
      <c r="F85" s="48">
        <v>0.41709934233298718</v>
      </c>
      <c r="G85" s="48">
        <v>0.35348061692371824</v>
      </c>
      <c r="H85" s="48">
        <v>0.42261904761904762</v>
      </c>
      <c r="I85" s="48">
        <v>0.40029999999999999</v>
      </c>
      <c r="J85" s="48">
        <v>0.38269999999999998</v>
      </c>
      <c r="K85" s="48">
        <v>0.53210000000000002</v>
      </c>
      <c r="L85" s="254">
        <v>0.60119999999999996</v>
      </c>
      <c r="M85" s="254"/>
      <c r="N85" s="24">
        <v>0.30769999999999997</v>
      </c>
      <c r="O85" s="24">
        <v>0.53320000000000001</v>
      </c>
      <c r="P85" s="24">
        <v>0.53459999999999996</v>
      </c>
      <c r="Q85" s="128">
        <v>0.60119999999999996</v>
      </c>
    </row>
    <row r="86" spans="1:18" x14ac:dyDescent="0.25">
      <c r="A86" t="s">
        <v>214</v>
      </c>
      <c r="B86" s="23" t="s">
        <v>78</v>
      </c>
      <c r="C86" s="22">
        <v>0.29884566053869177</v>
      </c>
      <c r="D86" s="24">
        <v>0.31680000000000003</v>
      </c>
      <c r="E86" s="24">
        <v>0.31659999999999999</v>
      </c>
      <c r="F86" s="24">
        <v>0.35353846153846152</v>
      </c>
      <c r="G86" s="24">
        <v>0.3847097301717089</v>
      </c>
      <c r="H86" s="24">
        <v>0.41594505822633621</v>
      </c>
      <c r="I86" s="24">
        <v>0.41099999999999998</v>
      </c>
      <c r="J86" s="24">
        <v>0.42209999999999998</v>
      </c>
      <c r="K86" s="24">
        <v>0.37609999999999999</v>
      </c>
      <c r="L86" s="253">
        <v>0.40279999999999999</v>
      </c>
      <c r="M86" s="253"/>
      <c r="N86" s="24">
        <v>0.43890000000000001</v>
      </c>
      <c r="O86" s="229">
        <v>0.33139999999999997</v>
      </c>
      <c r="P86" s="229">
        <v>0.35039999999999999</v>
      </c>
      <c r="Q86" s="260">
        <v>0.46</v>
      </c>
      <c r="R86" t="s">
        <v>277</v>
      </c>
    </row>
    <row r="87" spans="1:18" x14ac:dyDescent="0.25">
      <c r="A87" t="s">
        <v>215</v>
      </c>
      <c r="B87" s="3" t="s">
        <v>79</v>
      </c>
      <c r="C87" s="22">
        <v>0.34963913392141138</v>
      </c>
      <c r="D87" s="48">
        <v>0.4037</v>
      </c>
      <c r="E87" s="48">
        <v>0.45140000000000002</v>
      </c>
      <c r="F87" s="48">
        <v>0.47821290678433537</v>
      </c>
      <c r="G87" s="48">
        <v>0.48550087873462217</v>
      </c>
      <c r="H87" s="48">
        <v>0.49828347229033843</v>
      </c>
      <c r="I87" s="48">
        <v>0.50280000000000002</v>
      </c>
      <c r="J87" s="48">
        <v>0.43830000000000002</v>
      </c>
      <c r="K87" s="48">
        <v>0.53400000000000003</v>
      </c>
      <c r="L87" s="254">
        <v>0.61170000000000002</v>
      </c>
      <c r="M87" s="254"/>
      <c r="N87" s="24">
        <v>0.54400000000000004</v>
      </c>
      <c r="O87" s="24">
        <v>0.63970000000000005</v>
      </c>
      <c r="P87" s="24">
        <v>0.62380000000000002</v>
      </c>
      <c r="Q87" s="128">
        <v>0.61170000000000002</v>
      </c>
    </row>
    <row r="88" spans="1:18" x14ac:dyDescent="0.25">
      <c r="A88" t="s">
        <v>216</v>
      </c>
      <c r="B88" s="23" t="s">
        <v>80</v>
      </c>
      <c r="C88" s="22">
        <v>0.43611793611793614</v>
      </c>
      <c r="D88" s="24">
        <v>0.5333</v>
      </c>
      <c r="E88" s="24">
        <v>0.49569999999999997</v>
      </c>
      <c r="F88" s="24">
        <v>0.57999999999999996</v>
      </c>
      <c r="G88" s="25">
        <v>0.56730769230769229</v>
      </c>
      <c r="H88" s="25">
        <v>0.49802371541501977</v>
      </c>
      <c r="I88" s="25">
        <v>0.41710000000000003</v>
      </c>
      <c r="J88" s="25">
        <v>0.42049999999999998</v>
      </c>
      <c r="K88" s="25">
        <v>0.50080000000000002</v>
      </c>
      <c r="L88" s="255">
        <v>0.49830000000000002</v>
      </c>
      <c r="M88" s="255"/>
      <c r="N88" s="24">
        <v>0.48320000000000002</v>
      </c>
      <c r="O88" s="229">
        <v>0.48949999999999999</v>
      </c>
      <c r="P88" s="229">
        <v>0.51449999999999996</v>
      </c>
      <c r="Q88" s="260">
        <v>0.49830000000000002</v>
      </c>
    </row>
    <row r="89" spans="1:18" x14ac:dyDescent="0.25">
      <c r="A89" t="s">
        <v>217</v>
      </c>
      <c r="B89" s="3" t="s">
        <v>81</v>
      </c>
      <c r="C89" s="22">
        <v>0.52848101265822789</v>
      </c>
      <c r="D89" s="48">
        <v>0.67779999999999996</v>
      </c>
      <c r="E89" s="48">
        <v>0.61819999999999997</v>
      </c>
      <c r="F89" s="48">
        <v>0.65808297567954221</v>
      </c>
      <c r="G89" s="48">
        <v>0.64272559852670352</v>
      </c>
      <c r="H89" s="48">
        <v>0.58778625954198471</v>
      </c>
      <c r="I89" s="48">
        <v>0.53110000000000002</v>
      </c>
      <c r="J89" s="48">
        <v>0.56579999999999997</v>
      </c>
      <c r="K89" s="48">
        <v>0.57250000000000001</v>
      </c>
      <c r="L89" s="254">
        <v>0.52439999999999998</v>
      </c>
      <c r="M89" s="254"/>
      <c r="N89" s="24">
        <v>0.64370000000000005</v>
      </c>
      <c r="O89" s="24">
        <v>0.6401</v>
      </c>
      <c r="P89" s="24">
        <v>0.70020000000000004</v>
      </c>
      <c r="Q89" s="128">
        <v>0.52439999999999998</v>
      </c>
    </row>
    <row r="90" spans="1:18" x14ac:dyDescent="0.25">
      <c r="A90" t="s">
        <v>218</v>
      </c>
      <c r="B90" s="23" t="s">
        <v>82</v>
      </c>
      <c r="C90" s="22">
        <v>0.31532962668784748</v>
      </c>
      <c r="D90" s="24">
        <v>0.26069999999999999</v>
      </c>
      <c r="E90" s="24">
        <v>0.33439999999999998</v>
      </c>
      <c r="F90" s="24">
        <v>0.4049586776859504</v>
      </c>
      <c r="G90" s="24">
        <v>0.43152866242038218</v>
      </c>
      <c r="H90" s="24">
        <v>0.50304878048780488</v>
      </c>
      <c r="I90" s="24">
        <v>0.61270000000000002</v>
      </c>
      <c r="J90" s="24">
        <v>0.55979999999999996</v>
      </c>
      <c r="K90" s="24">
        <v>0.55979999999999996</v>
      </c>
      <c r="L90" s="253">
        <v>0.47639999999999999</v>
      </c>
      <c r="M90" s="253"/>
      <c r="N90" s="24">
        <v>0.50670000000000004</v>
      </c>
      <c r="O90" s="229">
        <v>0.51319999999999999</v>
      </c>
      <c r="P90" s="229">
        <v>0.49769999999999998</v>
      </c>
      <c r="Q90" s="260">
        <v>0.47639999999999999</v>
      </c>
    </row>
    <row r="91" spans="1:18" x14ac:dyDescent="0.25">
      <c r="A91" t="s">
        <v>219</v>
      </c>
      <c r="B91" s="3" t="s">
        <v>83</v>
      </c>
      <c r="C91" s="22">
        <v>0.25570032573289903</v>
      </c>
      <c r="D91" s="48">
        <v>0.2727</v>
      </c>
      <c r="E91" s="48">
        <v>0.29020000000000001</v>
      </c>
      <c r="F91" s="48">
        <v>0.29411764705882354</v>
      </c>
      <c r="G91" s="48">
        <v>0.25877192982456143</v>
      </c>
      <c r="H91" s="48">
        <v>0.24920127795527156</v>
      </c>
      <c r="I91" s="48">
        <v>0.23419999999999999</v>
      </c>
      <c r="J91" s="48">
        <v>0.28110000000000002</v>
      </c>
      <c r="K91" s="48">
        <v>0.26600000000000001</v>
      </c>
      <c r="L91" s="254">
        <v>0.28960000000000002</v>
      </c>
      <c r="M91" s="254"/>
      <c r="N91" s="24">
        <v>0.3357</v>
      </c>
      <c r="O91" s="24">
        <v>0.26550000000000001</v>
      </c>
      <c r="P91" s="24">
        <v>0.21099999999999999</v>
      </c>
      <c r="Q91" s="128">
        <v>0.28960000000000002</v>
      </c>
    </row>
    <row r="92" spans="1:18" x14ac:dyDescent="0.25">
      <c r="A92" t="s">
        <v>220</v>
      </c>
      <c r="B92" s="23" t="s">
        <v>84</v>
      </c>
      <c r="C92" s="22">
        <v>0.30512533929426794</v>
      </c>
      <c r="D92" s="24">
        <v>0.35399999999999998</v>
      </c>
      <c r="E92" s="24">
        <v>0.37559999999999999</v>
      </c>
      <c r="F92" s="24">
        <v>0.46732880292733925</v>
      </c>
      <c r="G92" s="24">
        <v>0.52176656151419554</v>
      </c>
      <c r="H92" s="24">
        <v>0.40813008130081302</v>
      </c>
      <c r="I92" s="24">
        <v>0.61770000000000003</v>
      </c>
      <c r="J92" s="24">
        <v>0.50800000000000001</v>
      </c>
      <c r="K92" s="24">
        <v>0.48149999999999998</v>
      </c>
      <c r="L92" s="253">
        <v>0.2772</v>
      </c>
      <c r="M92" s="253"/>
      <c r="N92" s="24">
        <v>0.38150000000000001</v>
      </c>
      <c r="O92" s="229">
        <v>0.32300000000000001</v>
      </c>
      <c r="P92" s="229">
        <v>0.30370000000000003</v>
      </c>
      <c r="Q92" s="260">
        <v>0.31</v>
      </c>
      <c r="R92" t="s">
        <v>277</v>
      </c>
    </row>
    <row r="93" spans="1:18" x14ac:dyDescent="0.25">
      <c r="A93" t="s">
        <v>221</v>
      </c>
      <c r="B93" s="3" t="s">
        <v>85</v>
      </c>
      <c r="C93" s="22">
        <v>0</v>
      </c>
      <c r="D93" s="49">
        <v>0</v>
      </c>
      <c r="E93" s="49">
        <v>0</v>
      </c>
      <c r="F93" s="49">
        <v>2.1008403361344537E-3</v>
      </c>
      <c r="G93" s="48">
        <v>1.3157894736842105E-2</v>
      </c>
      <c r="H93" s="48">
        <v>9.5435684647302899E-2</v>
      </c>
      <c r="I93" s="48">
        <v>0.107</v>
      </c>
      <c r="J93" s="48">
        <v>0.46970000000000001</v>
      </c>
      <c r="K93" s="48">
        <v>0.55120000000000002</v>
      </c>
      <c r="L93" s="254">
        <v>0.54949999999999999</v>
      </c>
      <c r="M93" s="254"/>
      <c r="N93" s="24">
        <v>0.56999999999999995</v>
      </c>
      <c r="O93" s="24">
        <v>0.53600000000000003</v>
      </c>
      <c r="P93" s="24">
        <v>0.48120000000000002</v>
      </c>
      <c r="Q93" s="128">
        <v>0.54949999999999999</v>
      </c>
    </row>
    <row r="94" spans="1:18" x14ac:dyDescent="0.25">
      <c r="A94" t="s">
        <v>222</v>
      </c>
      <c r="B94" s="23" t="s">
        <v>86</v>
      </c>
      <c r="C94" s="22">
        <v>0.39171044950379452</v>
      </c>
      <c r="D94" s="25">
        <v>0.37359999999999999</v>
      </c>
      <c r="E94" s="25">
        <v>0.58620000000000005</v>
      </c>
      <c r="F94" s="25">
        <v>0.60199714693295292</v>
      </c>
      <c r="G94" s="25">
        <v>0.62389380530973448</v>
      </c>
      <c r="H94" s="25">
        <v>0.61546961325966854</v>
      </c>
      <c r="I94" s="25">
        <v>0.6472</v>
      </c>
      <c r="J94" s="25">
        <v>0.59040000000000004</v>
      </c>
      <c r="K94" s="25">
        <v>0.6361</v>
      </c>
      <c r="L94" s="255">
        <v>0.62619999999999998</v>
      </c>
      <c r="M94" s="255"/>
      <c r="N94" s="24">
        <v>0.6583</v>
      </c>
      <c r="O94" s="229">
        <v>0.54649999999999999</v>
      </c>
      <c r="P94" s="229">
        <v>0.62070000000000003</v>
      </c>
      <c r="Q94" s="260">
        <v>0.62619999999999998</v>
      </c>
    </row>
    <row r="95" spans="1:18" x14ac:dyDescent="0.25">
      <c r="A95" t="s">
        <v>223</v>
      </c>
      <c r="B95" s="3" t="s">
        <v>87</v>
      </c>
      <c r="C95" s="22">
        <v>0.63893653516295024</v>
      </c>
      <c r="D95" s="49">
        <v>0.7056</v>
      </c>
      <c r="E95" s="49">
        <v>0.73329999999999995</v>
      </c>
      <c r="F95" s="49">
        <v>0.77608695652173909</v>
      </c>
      <c r="G95" s="49">
        <v>0.76923076923076927</v>
      </c>
      <c r="H95" s="49">
        <v>0.74048442906574397</v>
      </c>
      <c r="I95" s="49">
        <v>0.73309999999999997</v>
      </c>
      <c r="J95" s="49">
        <v>0.73319999999999996</v>
      </c>
      <c r="K95" s="49">
        <v>0.77059999999999995</v>
      </c>
      <c r="L95" s="256">
        <v>0.84919999999999995</v>
      </c>
      <c r="M95" s="256"/>
      <c r="N95" s="24">
        <v>0.73780000000000001</v>
      </c>
      <c r="O95" s="24">
        <v>0.83160000000000001</v>
      </c>
      <c r="P95" s="24">
        <v>0.84389999999999998</v>
      </c>
      <c r="Q95" s="128">
        <v>0.84919999999999995</v>
      </c>
    </row>
    <row r="96" spans="1:18" x14ac:dyDescent="0.25">
      <c r="A96" t="s">
        <v>224</v>
      </c>
      <c r="B96" s="23" t="s">
        <v>88</v>
      </c>
      <c r="C96" s="22">
        <v>0.37795275590551181</v>
      </c>
      <c r="D96" s="25">
        <v>0.4325</v>
      </c>
      <c r="E96" s="25">
        <v>0.4642</v>
      </c>
      <c r="F96" s="25">
        <v>0.47569444444444442</v>
      </c>
      <c r="G96" s="25">
        <v>0.49816849816849818</v>
      </c>
      <c r="H96" s="25">
        <v>0.57306590257879653</v>
      </c>
      <c r="I96" s="25">
        <v>0.57730000000000004</v>
      </c>
      <c r="J96" s="25">
        <v>0.46229999999999999</v>
      </c>
      <c r="K96" s="25">
        <v>0.3548</v>
      </c>
      <c r="L96" s="255">
        <v>0.38929999999999998</v>
      </c>
      <c r="M96" s="255"/>
      <c r="N96" s="24">
        <v>0.33169999999999999</v>
      </c>
      <c r="O96" s="229">
        <v>0.53410000000000002</v>
      </c>
      <c r="P96" s="229">
        <v>0.43240000000000001</v>
      </c>
      <c r="Q96" s="260">
        <v>0.38929999999999998</v>
      </c>
    </row>
    <row r="97" spans="1:17" x14ac:dyDescent="0.25">
      <c r="A97" t="s">
        <v>225</v>
      </c>
      <c r="B97" s="3" t="s">
        <v>89</v>
      </c>
      <c r="C97" s="22">
        <v>0.18860759493670887</v>
      </c>
      <c r="D97" s="49">
        <v>0.1681</v>
      </c>
      <c r="E97" s="49">
        <v>0.19539999999999999</v>
      </c>
      <c r="F97" s="49">
        <v>0.17981072555205047</v>
      </c>
      <c r="G97" s="49">
        <v>0.16857142857142857</v>
      </c>
      <c r="H97" s="49">
        <v>0.20782396088019561</v>
      </c>
      <c r="I97" s="49">
        <v>0.24940000000000001</v>
      </c>
      <c r="J97" s="49">
        <v>0.2636</v>
      </c>
      <c r="K97" s="49">
        <v>0.28649999999999998</v>
      </c>
      <c r="L97" s="256">
        <v>0.38080000000000003</v>
      </c>
      <c r="M97" s="256"/>
      <c r="N97" s="24">
        <v>0.3019</v>
      </c>
      <c r="O97" s="24">
        <v>0.28160000000000002</v>
      </c>
      <c r="P97" s="24">
        <v>0.36249999999999999</v>
      </c>
      <c r="Q97" s="128">
        <v>0.38080000000000003</v>
      </c>
    </row>
    <row r="98" spans="1:17" x14ac:dyDescent="0.25">
      <c r="A98" t="s">
        <v>226</v>
      </c>
      <c r="B98" s="23" t="s">
        <v>90</v>
      </c>
      <c r="C98" s="22">
        <v>0.12080536912751678</v>
      </c>
      <c r="D98" s="25">
        <v>0.41539999999999999</v>
      </c>
      <c r="E98" s="25">
        <v>0.4521</v>
      </c>
      <c r="F98" s="25">
        <v>0.50608695652173918</v>
      </c>
      <c r="G98" s="24">
        <v>0.4346938775510204</v>
      </c>
      <c r="H98" s="24">
        <v>0.43809523809523809</v>
      </c>
      <c r="I98" s="24">
        <v>0.43380000000000002</v>
      </c>
      <c r="J98" s="24">
        <v>0.36020000000000002</v>
      </c>
      <c r="K98" s="24">
        <v>0.54410000000000003</v>
      </c>
      <c r="L98" s="253">
        <v>0.28820000000000001</v>
      </c>
      <c r="M98" s="253"/>
      <c r="N98" s="24">
        <v>0.54969999999999997</v>
      </c>
      <c r="O98" s="229">
        <v>0.40600000000000003</v>
      </c>
      <c r="P98" s="229">
        <v>0.4103</v>
      </c>
      <c r="Q98" s="260">
        <v>0.28820000000000001</v>
      </c>
    </row>
    <row r="99" spans="1:17" x14ac:dyDescent="0.25">
      <c r="A99" t="s">
        <v>227</v>
      </c>
      <c r="B99" s="3" t="s">
        <v>107</v>
      </c>
      <c r="C99" s="22">
        <v>6.4239828693790149E-2</v>
      </c>
      <c r="D99" s="49">
        <v>0.32369999999999999</v>
      </c>
      <c r="E99" s="49">
        <v>0.35189999999999999</v>
      </c>
      <c r="F99" s="49">
        <v>0.51754385964912286</v>
      </c>
      <c r="G99" s="48">
        <v>0.36036036036036034</v>
      </c>
      <c r="H99" s="48">
        <v>0.49696969696969695</v>
      </c>
      <c r="I99" s="48">
        <v>0.432</v>
      </c>
      <c r="J99" s="48">
        <v>0.53720000000000001</v>
      </c>
      <c r="K99" s="48">
        <v>0.44869999999999999</v>
      </c>
      <c r="L99" s="254">
        <v>0.5444</v>
      </c>
      <c r="M99" s="254"/>
      <c r="N99" s="24">
        <v>0.72540000000000004</v>
      </c>
      <c r="O99" s="24">
        <v>0.72370000000000001</v>
      </c>
      <c r="P99" s="24">
        <v>0.58289999999999997</v>
      </c>
      <c r="Q99" s="128">
        <v>0.5444</v>
      </c>
    </row>
    <row r="100" spans="1:17" x14ac:dyDescent="0.25">
      <c r="A100" t="s">
        <v>228</v>
      </c>
      <c r="B100" s="23" t="s">
        <v>91</v>
      </c>
      <c r="C100" s="22">
        <v>8.4002140181915458E-2</v>
      </c>
      <c r="D100" s="25">
        <v>7.5200000000000003E-2</v>
      </c>
      <c r="E100" s="25">
        <v>0.1242</v>
      </c>
      <c r="F100" s="25">
        <v>0.14748201438848921</v>
      </c>
      <c r="G100" s="24">
        <v>0.17503486750348676</v>
      </c>
      <c r="H100" s="24">
        <v>0.22094055013309671</v>
      </c>
      <c r="I100" s="24">
        <v>0.26329999999999998</v>
      </c>
      <c r="J100" s="24">
        <v>0.29749999999999999</v>
      </c>
      <c r="K100" s="24">
        <v>0.42120000000000002</v>
      </c>
      <c r="L100" s="253">
        <v>0.36349999999999999</v>
      </c>
      <c r="M100" s="253"/>
      <c r="N100" s="24">
        <v>0.32650000000000001</v>
      </c>
      <c r="O100" s="229">
        <v>0.38740000000000002</v>
      </c>
      <c r="P100" s="229">
        <v>0.40560000000000002</v>
      </c>
      <c r="Q100" s="260">
        <v>0.36349999999999999</v>
      </c>
    </row>
    <row r="101" spans="1:17" x14ac:dyDescent="0.25">
      <c r="A101" t="s">
        <v>229</v>
      </c>
      <c r="B101" s="3" t="s">
        <v>92</v>
      </c>
      <c r="C101" s="22">
        <v>0.43560039860488292</v>
      </c>
      <c r="D101" s="49">
        <v>0.4592</v>
      </c>
      <c r="E101" s="49">
        <v>0.37140000000000001</v>
      </c>
      <c r="F101" s="49">
        <v>0.34426229508196721</v>
      </c>
      <c r="G101" s="48">
        <v>0.44681933842239185</v>
      </c>
      <c r="H101" s="48">
        <v>0.46713497240341195</v>
      </c>
      <c r="I101" s="48">
        <v>0.48080000000000001</v>
      </c>
      <c r="J101" s="48">
        <v>0.443</v>
      </c>
      <c r="K101" s="48">
        <v>0.48299999999999998</v>
      </c>
      <c r="L101" s="254">
        <v>0.4047</v>
      </c>
      <c r="M101" s="254"/>
      <c r="N101" s="24">
        <v>0.39290000000000003</v>
      </c>
      <c r="O101" s="24">
        <v>0.39150000000000001</v>
      </c>
      <c r="P101" s="24">
        <v>0.37980000000000003</v>
      </c>
      <c r="Q101" s="128">
        <v>0.4047</v>
      </c>
    </row>
    <row r="102" spans="1:17" x14ac:dyDescent="0.25">
      <c r="A102" t="s">
        <v>230</v>
      </c>
      <c r="B102" s="23" t="s">
        <v>93</v>
      </c>
      <c r="C102" s="22">
        <v>0.13740458015267176</v>
      </c>
      <c r="D102" s="25">
        <v>0.30709999999999998</v>
      </c>
      <c r="E102" s="25">
        <v>0.33889999999999998</v>
      </c>
      <c r="F102" s="25">
        <v>0.33213141025641024</v>
      </c>
      <c r="G102" s="24">
        <v>0.28656361474435194</v>
      </c>
      <c r="H102" s="24">
        <v>0.50661880188467578</v>
      </c>
      <c r="I102" s="24">
        <v>0.57079999999999997</v>
      </c>
      <c r="J102" s="24">
        <v>0.51039999999999996</v>
      </c>
      <c r="K102" s="24">
        <v>0.55889999999999995</v>
      </c>
      <c r="L102" s="253">
        <v>0.4859</v>
      </c>
      <c r="M102" s="253"/>
      <c r="N102" s="24">
        <v>0.55210000000000004</v>
      </c>
      <c r="O102" s="229">
        <v>0.56899999999999995</v>
      </c>
      <c r="P102" s="229">
        <v>0.51529999999999998</v>
      </c>
      <c r="Q102" s="260">
        <v>0.4859</v>
      </c>
    </row>
    <row r="103" spans="1:17" x14ac:dyDescent="0.25">
      <c r="A103" t="s">
        <v>231</v>
      </c>
      <c r="B103" s="3" t="s">
        <v>94</v>
      </c>
      <c r="C103" s="22">
        <v>0.15795476145219539</v>
      </c>
      <c r="D103" s="49">
        <v>0.28239999999999998</v>
      </c>
      <c r="E103" s="49">
        <v>0.26679999999999998</v>
      </c>
      <c r="F103" s="49">
        <v>0.39250720461095101</v>
      </c>
      <c r="G103" s="48">
        <v>0.34125560538116589</v>
      </c>
      <c r="H103" s="48">
        <v>0.29560530679933666</v>
      </c>
      <c r="I103" s="48">
        <v>0.57169999999999999</v>
      </c>
      <c r="J103" s="48">
        <v>0.71719999999999995</v>
      </c>
      <c r="K103" s="48">
        <v>0.73970000000000002</v>
      </c>
      <c r="L103" s="254" t="s">
        <v>105</v>
      </c>
      <c r="M103" s="254"/>
      <c r="N103" s="24">
        <v>0.71519999999999995</v>
      </c>
      <c r="O103" s="24">
        <v>0.67</v>
      </c>
      <c r="P103" s="24">
        <v>0.6</v>
      </c>
      <c r="Q103" s="128" t="s">
        <v>105</v>
      </c>
    </row>
    <row r="104" spans="1:17" x14ac:dyDescent="0.25">
      <c r="A104" t="s">
        <v>232</v>
      </c>
      <c r="B104" s="23" t="s">
        <v>95</v>
      </c>
      <c r="C104" s="22">
        <v>0.2718083937596133</v>
      </c>
      <c r="D104" s="25">
        <v>0.30009999999999998</v>
      </c>
      <c r="E104" s="25">
        <v>0.31530000000000002</v>
      </c>
      <c r="F104" s="25">
        <v>0.40788224121557454</v>
      </c>
      <c r="G104" s="24">
        <v>0.45071380013596191</v>
      </c>
      <c r="H104" s="24">
        <v>0.35233374638579101</v>
      </c>
      <c r="I104" s="24">
        <v>0.50329999999999997</v>
      </c>
      <c r="J104" s="24">
        <v>0.55000000000000004</v>
      </c>
      <c r="K104" s="24">
        <v>0.52</v>
      </c>
      <c r="L104" s="253" t="s">
        <v>105</v>
      </c>
      <c r="M104" s="253"/>
      <c r="N104" s="24">
        <v>0.56000000000000005</v>
      </c>
      <c r="O104" s="229">
        <v>0.55000000000000004</v>
      </c>
      <c r="P104" s="229">
        <v>0.56000000000000005</v>
      </c>
      <c r="Q104" s="260">
        <v>0.48</v>
      </c>
    </row>
    <row r="105" spans="1:17" x14ac:dyDescent="0.25">
      <c r="A105" t="s">
        <v>233</v>
      </c>
      <c r="B105" s="3" t="s">
        <v>96</v>
      </c>
      <c r="C105" s="22">
        <v>4.7973531844499588E-2</v>
      </c>
      <c r="D105" s="49">
        <v>3.95E-2</v>
      </c>
      <c r="E105" s="49">
        <v>3.5099999999999999E-2</v>
      </c>
      <c r="F105" s="49">
        <v>9.9346405228758164E-2</v>
      </c>
      <c r="G105" s="48">
        <v>7.1641791044776124E-2</v>
      </c>
      <c r="H105" s="48">
        <v>0.1491442542787286</v>
      </c>
      <c r="I105" s="48">
        <v>0.1341</v>
      </c>
      <c r="J105" s="48">
        <v>0.19700000000000001</v>
      </c>
      <c r="K105" s="48">
        <v>0.20830000000000001</v>
      </c>
      <c r="L105" s="254">
        <v>0.34379999999999999</v>
      </c>
      <c r="M105" s="254"/>
      <c r="N105" s="24">
        <v>0.26629999999999998</v>
      </c>
      <c r="O105" s="24">
        <v>0.37509999999999999</v>
      </c>
      <c r="P105" s="24">
        <v>0.45550000000000002</v>
      </c>
      <c r="Q105" s="128">
        <v>0.34379999999999999</v>
      </c>
    </row>
    <row r="106" spans="1:17" x14ac:dyDescent="0.25">
      <c r="A106" t="s">
        <v>234</v>
      </c>
      <c r="B106" s="23" t="s">
        <v>97</v>
      </c>
      <c r="C106" s="22">
        <v>0.17610710607621008</v>
      </c>
      <c r="D106" s="25">
        <v>5.5199999999999999E-2</v>
      </c>
      <c r="E106" s="25">
        <v>5.7599999999999998E-2</v>
      </c>
      <c r="F106" s="25">
        <v>5.1233396584440226E-2</v>
      </c>
      <c r="G106" s="24">
        <v>0</v>
      </c>
      <c r="H106" s="24">
        <v>7.0243902439024397E-2</v>
      </c>
      <c r="I106" s="24">
        <v>3.9600000000000003E-2</v>
      </c>
      <c r="J106" s="24">
        <v>0.03</v>
      </c>
      <c r="K106" s="24">
        <v>0</v>
      </c>
      <c r="L106" s="253">
        <v>0</v>
      </c>
      <c r="M106" s="253"/>
      <c r="N106" s="24">
        <v>0</v>
      </c>
      <c r="O106" s="229">
        <v>0</v>
      </c>
      <c r="P106" s="229" t="s">
        <v>105</v>
      </c>
      <c r="Q106" s="260">
        <v>0</v>
      </c>
    </row>
    <row r="107" spans="1:17" x14ac:dyDescent="0.25">
      <c r="A107" t="s">
        <v>235</v>
      </c>
      <c r="B107" s="3" t="s">
        <v>98</v>
      </c>
      <c r="C107" s="22">
        <v>0.59905288082083663</v>
      </c>
      <c r="D107" s="49">
        <v>0.59060000000000001</v>
      </c>
      <c r="E107" s="49">
        <v>0.53920000000000001</v>
      </c>
      <c r="F107" s="49">
        <v>0.66666666666666663</v>
      </c>
      <c r="G107" s="48">
        <v>0.60280373831775702</v>
      </c>
      <c r="H107" s="48">
        <v>0.78734177215189871</v>
      </c>
      <c r="I107" s="48">
        <v>0.70620000000000005</v>
      </c>
      <c r="J107" s="48">
        <v>0.64359999999999995</v>
      </c>
      <c r="K107" s="48">
        <v>0.60699999999999998</v>
      </c>
      <c r="L107" s="254">
        <v>0.60399999999999998</v>
      </c>
      <c r="M107" s="254"/>
      <c r="N107" s="24">
        <v>0.48620000000000002</v>
      </c>
      <c r="O107" s="24">
        <v>0.53120000000000001</v>
      </c>
      <c r="P107" s="24">
        <v>0.57099999999999995</v>
      </c>
      <c r="Q107" s="128">
        <v>0.60399999999999998</v>
      </c>
    </row>
    <row r="108" spans="1:17" x14ac:dyDescent="0.25">
      <c r="A108" t="s">
        <v>236</v>
      </c>
      <c r="B108" s="23" t="s">
        <v>99</v>
      </c>
      <c r="C108" s="22">
        <v>9.2159157401989461E-2</v>
      </c>
      <c r="D108" s="24">
        <v>0.1668</v>
      </c>
      <c r="E108" s="24">
        <v>0.23760000000000001</v>
      </c>
      <c r="F108" s="24">
        <v>0.20361687876758205</v>
      </c>
      <c r="G108" s="24">
        <v>0.20714718352513628</v>
      </c>
      <c r="H108" s="24">
        <v>0.19685039370078741</v>
      </c>
      <c r="I108" s="24">
        <v>0.17449999999999999</v>
      </c>
      <c r="J108" s="24">
        <v>0.16420000000000001</v>
      </c>
      <c r="K108" s="24">
        <v>0.16059999999999999</v>
      </c>
      <c r="L108" s="253">
        <v>0.15629999999999999</v>
      </c>
      <c r="M108" s="253"/>
      <c r="N108" s="24">
        <v>0.1573</v>
      </c>
      <c r="O108" s="229">
        <v>0.15790000000000001</v>
      </c>
      <c r="P108" s="229">
        <v>0.1663</v>
      </c>
      <c r="Q108" s="260">
        <v>0.15629999999999999</v>
      </c>
    </row>
    <row r="109" spans="1:17" x14ac:dyDescent="0.25">
      <c r="A109" t="s">
        <v>237</v>
      </c>
      <c r="B109" s="3" t="s">
        <v>108</v>
      </c>
      <c r="C109" s="22">
        <v>0.31578947368421051</v>
      </c>
      <c r="D109" s="48">
        <v>0.5</v>
      </c>
      <c r="E109" s="48">
        <v>0.5</v>
      </c>
      <c r="F109" s="48">
        <v>1</v>
      </c>
      <c r="G109" s="48" t="s">
        <v>105</v>
      </c>
      <c r="H109" s="48">
        <v>0.66666666666666663</v>
      </c>
      <c r="I109" s="48" t="s">
        <v>105</v>
      </c>
      <c r="J109" s="48">
        <v>0.6</v>
      </c>
      <c r="K109" s="48">
        <v>1</v>
      </c>
      <c r="L109" s="254">
        <v>0.75</v>
      </c>
      <c r="M109" s="254"/>
      <c r="N109" s="24">
        <v>0.66669999999999996</v>
      </c>
      <c r="O109" s="24">
        <v>0.25</v>
      </c>
      <c r="P109" s="24">
        <v>1</v>
      </c>
      <c r="Q109" s="128">
        <v>0.75</v>
      </c>
    </row>
    <row r="110" spans="1:17" x14ac:dyDescent="0.25">
      <c r="A110" t="s">
        <v>238</v>
      </c>
      <c r="B110" s="23" t="s">
        <v>100</v>
      </c>
      <c r="C110" s="22">
        <v>8.8888888888888892E-2</v>
      </c>
      <c r="D110" s="24">
        <v>0.1852</v>
      </c>
      <c r="E110" s="24">
        <v>0.6875</v>
      </c>
      <c r="F110" s="24">
        <v>0.8571428571428571</v>
      </c>
      <c r="G110" s="24">
        <v>0.967741935483871</v>
      </c>
      <c r="H110" s="24">
        <v>0.84931506849315064</v>
      </c>
      <c r="I110" s="24">
        <v>0.83330000000000004</v>
      </c>
      <c r="J110" s="24">
        <v>0.81479999999999997</v>
      </c>
      <c r="K110" s="24">
        <v>0.88</v>
      </c>
      <c r="L110" s="253">
        <v>0.64290000000000003</v>
      </c>
      <c r="M110" s="253"/>
      <c r="N110" s="24">
        <v>0.6552</v>
      </c>
      <c r="O110" s="229">
        <v>0.90910000000000002</v>
      </c>
      <c r="P110" s="229">
        <v>0.77780000000000005</v>
      </c>
      <c r="Q110" s="260">
        <v>0.64290000000000003</v>
      </c>
    </row>
    <row r="111" spans="1:17" x14ac:dyDescent="0.25">
      <c r="A111" t="s">
        <v>239</v>
      </c>
      <c r="B111" s="3" t="s">
        <v>109</v>
      </c>
      <c r="C111" s="22">
        <v>0.8571428571428571</v>
      </c>
      <c r="D111" s="48" t="s">
        <v>105</v>
      </c>
      <c r="E111" s="48">
        <v>0.33329999999999999</v>
      </c>
      <c r="F111" s="48">
        <v>0</v>
      </c>
      <c r="G111" s="48">
        <v>0.33333333333333331</v>
      </c>
      <c r="H111" s="48">
        <v>0</v>
      </c>
      <c r="I111" s="48">
        <v>0.2</v>
      </c>
      <c r="J111" s="48">
        <v>0</v>
      </c>
      <c r="K111" s="48">
        <v>0.2</v>
      </c>
      <c r="L111" s="254">
        <v>0.625</v>
      </c>
      <c r="M111" s="254"/>
      <c r="N111" s="24" t="s">
        <v>105</v>
      </c>
      <c r="O111" s="24">
        <v>0.88890000000000002</v>
      </c>
      <c r="P111" s="24">
        <v>0</v>
      </c>
      <c r="Q111" s="128">
        <v>0.625</v>
      </c>
    </row>
    <row r="112" spans="1:17" ht="15.75" thickBot="1" x14ac:dyDescent="0.3">
      <c r="A112" t="s">
        <v>240</v>
      </c>
      <c r="B112" s="21" t="s">
        <v>110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58" t="s">
        <v>105</v>
      </c>
      <c r="M112" s="258"/>
      <c r="N112" s="27">
        <v>0</v>
      </c>
      <c r="O112" s="230" t="s">
        <v>105</v>
      </c>
      <c r="P112" s="230" t="s">
        <v>105</v>
      </c>
      <c r="Q112" s="264" t="s">
        <v>105</v>
      </c>
    </row>
    <row r="113" spans="2:5" x14ac:dyDescent="0.25">
      <c r="B113" s="3"/>
      <c r="C113" s="18"/>
      <c r="D113" s="18"/>
      <c r="E113" s="18"/>
    </row>
    <row r="114" spans="2:5" ht="38.25" x14ac:dyDescent="0.25">
      <c r="B114" s="6" t="s">
        <v>115</v>
      </c>
      <c r="C114" s="4" t="s">
        <v>114</v>
      </c>
    </row>
  </sheetData>
  <mergeCells count="2">
    <mergeCell ref="B1:Q1"/>
    <mergeCell ref="C4:Q4"/>
  </mergeCells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5DAD-08B7-4DA5-8957-3C6A25A51743}">
  <sheetPr codeName="Feuil4"/>
  <dimension ref="A1:Q114"/>
  <sheetViews>
    <sheetView zoomScale="90" zoomScaleNormal="90" workbookViewId="0">
      <pane xSplit="2" ySplit="7" topLeftCell="E98" activePane="bottomRight" state="frozen"/>
      <selection pane="topRight" activeCell="B1" sqref="B1"/>
      <selection pane="bottomLeft" activeCell="A7" sqref="A7"/>
      <selection pane="bottomRight" activeCell="Q104" sqref="Q104"/>
    </sheetView>
  </sheetViews>
  <sheetFormatPr baseColWidth="10" defaultRowHeight="15" x14ac:dyDescent="0.25"/>
  <cols>
    <col min="1" max="1" width="22.140625" hidden="1" customWidth="1"/>
    <col min="2" max="2" width="27.85546875" customWidth="1"/>
    <col min="3" max="3" width="11.28515625" style="19" bestFit="1" customWidth="1"/>
    <col min="4" max="4" width="11.7109375" style="19" bestFit="1" customWidth="1"/>
    <col min="5" max="5" width="12.42578125" style="19" bestFit="1" customWidth="1"/>
    <col min="6" max="6" width="14.140625" customWidth="1"/>
    <col min="9" max="12" width="11.42578125" customWidth="1"/>
    <col min="13" max="13" width="11.42578125" hidden="1" customWidth="1"/>
  </cols>
  <sheetData>
    <row r="1" spans="1:17" ht="48" customHeight="1" thickBot="1" x14ac:dyDescent="0.3">
      <c r="B1" s="306" t="s">
        <v>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</row>
    <row r="2" spans="1:17" ht="15.75" thickBot="1" x14ac:dyDescent="0.3">
      <c r="B2" s="1"/>
    </row>
    <row r="3" spans="1:17" ht="39" customHeight="1" thickBot="1" x14ac:dyDescent="0.3">
      <c r="B3" s="14" t="s">
        <v>0</v>
      </c>
      <c r="C3" s="28" t="s">
        <v>123</v>
      </c>
      <c r="D3" s="29" t="s">
        <v>118</v>
      </c>
      <c r="E3" s="29" t="s">
        <v>119</v>
      </c>
      <c r="F3" s="29" t="s">
        <v>122</v>
      </c>
      <c r="G3" s="29" t="s">
        <v>124</v>
      </c>
      <c r="H3" s="29" t="s">
        <v>125</v>
      </c>
      <c r="I3" s="29" t="s">
        <v>126</v>
      </c>
      <c r="J3" s="29" t="s">
        <v>249</v>
      </c>
      <c r="K3" s="29" t="s">
        <v>254</v>
      </c>
      <c r="L3" s="29" t="s">
        <v>272</v>
      </c>
      <c r="M3" s="29"/>
      <c r="N3" s="29" t="s">
        <v>257</v>
      </c>
      <c r="O3" s="29" t="s">
        <v>263</v>
      </c>
      <c r="P3" s="29" t="s">
        <v>268</v>
      </c>
      <c r="Q3" s="29" t="s">
        <v>272</v>
      </c>
    </row>
    <row r="4" spans="1:17" ht="32.25" customHeight="1" thickBot="1" x14ac:dyDescent="0.3">
      <c r="B4" s="15" t="s">
        <v>1</v>
      </c>
      <c r="C4" s="303" t="s">
        <v>112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5"/>
    </row>
    <row r="5" spans="1:17" ht="15.75" thickBot="1" x14ac:dyDescent="0.3">
      <c r="B5" s="31"/>
      <c r="C5" s="33" t="s">
        <v>103</v>
      </c>
      <c r="D5" s="32" t="s">
        <v>103</v>
      </c>
      <c r="E5" s="33" t="s">
        <v>103</v>
      </c>
      <c r="F5" s="33" t="s">
        <v>103</v>
      </c>
      <c r="G5" s="33" t="str">
        <f t="shared" ref="G5:Q5" si="0">"(2)"</f>
        <v>(2)</v>
      </c>
      <c r="H5" s="33" t="str">
        <f t="shared" si="0"/>
        <v>(2)</v>
      </c>
      <c r="I5" s="33" t="str">
        <f t="shared" si="0"/>
        <v>(2)</v>
      </c>
      <c r="J5" s="44" t="str">
        <f t="shared" si="0"/>
        <v>(2)</v>
      </c>
      <c r="K5" s="33" t="str">
        <f t="shared" si="0"/>
        <v>(2)</v>
      </c>
      <c r="L5" s="33" t="str">
        <f t="shared" si="0"/>
        <v>(2)</v>
      </c>
      <c r="M5" s="33" t="str">
        <f t="shared" si="0"/>
        <v>(2)</v>
      </c>
      <c r="N5" s="33" t="str">
        <f t="shared" si="0"/>
        <v>(2)</v>
      </c>
      <c r="O5" s="33" t="str">
        <f t="shared" si="0"/>
        <v>(2)</v>
      </c>
      <c r="P5" s="33" t="str">
        <f t="shared" si="0"/>
        <v>(2)</v>
      </c>
      <c r="Q5" s="33" t="str">
        <f t="shared" si="0"/>
        <v>(2)</v>
      </c>
    </row>
    <row r="6" spans="1:17" ht="15.75" hidden="1" thickBot="1" x14ac:dyDescent="0.3">
      <c r="A6" s="51" t="s">
        <v>127</v>
      </c>
      <c r="B6" s="52" t="s">
        <v>128</v>
      </c>
      <c r="C6" s="53" t="s">
        <v>135</v>
      </c>
      <c r="D6" s="54" t="s">
        <v>241</v>
      </c>
      <c r="E6" s="53" t="s">
        <v>129</v>
      </c>
      <c r="F6" s="55" t="s">
        <v>130</v>
      </c>
      <c r="G6" s="56" t="s">
        <v>131</v>
      </c>
      <c r="H6" s="56" t="s">
        <v>132</v>
      </c>
      <c r="I6" s="70" t="s">
        <v>133</v>
      </c>
      <c r="J6" s="70" t="s">
        <v>250</v>
      </c>
      <c r="K6" s="70" t="s">
        <v>253</v>
      </c>
      <c r="L6" s="70" t="s">
        <v>273</v>
      </c>
      <c r="M6" s="51" t="s">
        <v>134</v>
      </c>
      <c r="N6" s="69" t="s">
        <v>255</v>
      </c>
      <c r="O6" s="278" t="s">
        <v>256</v>
      </c>
      <c r="P6" s="278" t="s">
        <v>258</v>
      </c>
      <c r="Q6" s="278" t="s">
        <v>258</v>
      </c>
    </row>
    <row r="7" spans="1:17" s="38" customFormat="1" ht="24" customHeight="1" thickBot="1" x14ac:dyDescent="0.3">
      <c r="A7" s="38" t="s">
        <v>136</v>
      </c>
      <c r="B7" s="59" t="s">
        <v>117</v>
      </c>
      <c r="C7" s="57"/>
      <c r="D7" s="57"/>
      <c r="E7" s="57"/>
      <c r="F7" s="57">
        <v>0.57601734464015253</v>
      </c>
      <c r="G7" s="57">
        <v>0.59</v>
      </c>
      <c r="H7" s="57">
        <v>0.6</v>
      </c>
      <c r="I7" s="57">
        <v>0.61539999999999995</v>
      </c>
      <c r="J7" s="57">
        <v>0.61109999999999998</v>
      </c>
      <c r="K7" s="57">
        <v>0.62670000000000003</v>
      </c>
      <c r="L7" s="57">
        <v>0.62529999999999997</v>
      </c>
      <c r="M7" s="57"/>
      <c r="N7" s="269">
        <v>0.62370000000000003</v>
      </c>
      <c r="O7" s="288">
        <v>0.62529999999999997</v>
      </c>
      <c r="P7" s="288">
        <v>0.62939999999999996</v>
      </c>
      <c r="Q7" s="45">
        <v>0.62529999999999997</v>
      </c>
    </row>
    <row r="8" spans="1:17" x14ac:dyDescent="0.25">
      <c r="A8" t="s">
        <v>137</v>
      </c>
      <c r="B8" s="3" t="s">
        <v>2</v>
      </c>
      <c r="C8" s="46">
        <v>0.57682826622843053</v>
      </c>
      <c r="D8" s="60">
        <v>0.52949999999999997</v>
      </c>
      <c r="E8" s="60">
        <v>0.60880000000000001</v>
      </c>
      <c r="F8" s="60">
        <v>0.61810154525386318</v>
      </c>
      <c r="G8" s="60">
        <v>0.58823529411764708</v>
      </c>
      <c r="H8" s="60">
        <v>0.56397306397306401</v>
      </c>
      <c r="I8" s="60">
        <v>0.54400000000000004</v>
      </c>
      <c r="J8" s="60">
        <v>0.59440000000000004</v>
      </c>
      <c r="K8" s="60">
        <v>0.5252</v>
      </c>
      <c r="L8" s="105">
        <v>0.58860000000000001</v>
      </c>
      <c r="M8" s="105"/>
      <c r="N8" s="270">
        <v>0.56640000000000001</v>
      </c>
      <c r="O8" s="266">
        <v>0.56040000000000001</v>
      </c>
      <c r="P8" s="289">
        <v>0.53949999999999998</v>
      </c>
      <c r="Q8" s="282">
        <v>0.58860000000000001</v>
      </c>
    </row>
    <row r="9" spans="1:17" x14ac:dyDescent="0.25">
      <c r="A9" t="s">
        <v>138</v>
      </c>
      <c r="B9" s="23" t="s">
        <v>5</v>
      </c>
      <c r="C9" s="22">
        <v>0.53358083023962199</v>
      </c>
      <c r="D9" s="24">
        <v>0.67530000000000001</v>
      </c>
      <c r="E9" s="24">
        <v>0.66310000000000002</v>
      </c>
      <c r="F9" s="24">
        <v>0.65475070555032922</v>
      </c>
      <c r="G9" s="24">
        <v>0.66540999057492933</v>
      </c>
      <c r="H9" s="24">
        <v>0.71172516803584762</v>
      </c>
      <c r="I9" s="24">
        <v>0.71340000000000003</v>
      </c>
      <c r="J9" s="24">
        <v>0.61570000000000003</v>
      </c>
      <c r="K9" s="24">
        <v>0.56620000000000004</v>
      </c>
      <c r="L9" s="99">
        <v>0.57130000000000003</v>
      </c>
      <c r="M9" s="99"/>
      <c r="N9" s="81">
        <v>0.58299999999999996</v>
      </c>
      <c r="O9" s="24">
        <v>0.52270000000000005</v>
      </c>
      <c r="P9" s="279">
        <v>0.56659999999999999</v>
      </c>
      <c r="Q9" s="151">
        <v>0.57130000000000003</v>
      </c>
    </row>
    <row r="10" spans="1:17" x14ac:dyDescent="0.25">
      <c r="A10" t="s">
        <v>139</v>
      </c>
      <c r="B10" s="3" t="s">
        <v>6</v>
      </c>
      <c r="C10" s="22">
        <v>0.4925575101488498</v>
      </c>
      <c r="D10" s="60">
        <v>0.56299999999999994</v>
      </c>
      <c r="E10" s="60">
        <v>0.51749999999999996</v>
      </c>
      <c r="F10" s="60">
        <v>0.65403304178814381</v>
      </c>
      <c r="G10" s="60">
        <v>0.60889395667046753</v>
      </c>
      <c r="H10" s="60">
        <v>0.56927710843373491</v>
      </c>
      <c r="I10" s="60">
        <v>0.64800000000000002</v>
      </c>
      <c r="J10" s="60">
        <v>0.60860000000000003</v>
      </c>
      <c r="K10" s="60">
        <v>0.53010000000000002</v>
      </c>
      <c r="L10" s="105">
        <v>0.80449999999999999</v>
      </c>
      <c r="M10" s="105"/>
      <c r="N10" s="270">
        <v>0.7409</v>
      </c>
      <c r="O10" s="24">
        <v>0.77249999999999996</v>
      </c>
      <c r="P10" s="279">
        <v>0.81079999999999997</v>
      </c>
      <c r="Q10" s="283">
        <v>0.80449999999999999</v>
      </c>
    </row>
    <row r="11" spans="1:17" x14ac:dyDescent="0.25">
      <c r="A11" t="s">
        <v>140</v>
      </c>
      <c r="B11" s="23" t="s">
        <v>106</v>
      </c>
      <c r="C11" s="22">
        <v>0.72236958443854993</v>
      </c>
      <c r="D11" s="24">
        <v>0.82140000000000002</v>
      </c>
      <c r="E11" s="24">
        <v>0.87739999999999996</v>
      </c>
      <c r="F11" s="24">
        <v>0.86363636363636365</v>
      </c>
      <c r="G11" s="24">
        <v>0.79642857142857137</v>
      </c>
      <c r="H11" s="24">
        <v>0.84563758389261745</v>
      </c>
      <c r="I11" s="24">
        <v>0.76060000000000005</v>
      </c>
      <c r="J11" s="24">
        <v>0.83169999999999999</v>
      </c>
      <c r="K11" s="24">
        <v>0.84660000000000002</v>
      </c>
      <c r="L11" s="99">
        <v>0.78410000000000002</v>
      </c>
      <c r="M11" s="99"/>
      <c r="N11" s="81">
        <v>0.74160000000000004</v>
      </c>
      <c r="O11" s="24">
        <v>0.82050000000000001</v>
      </c>
      <c r="P11" s="279">
        <v>0.79100000000000004</v>
      </c>
      <c r="Q11" s="151">
        <v>0.78410000000000002</v>
      </c>
    </row>
    <row r="12" spans="1:17" x14ac:dyDescent="0.25">
      <c r="A12" t="s">
        <v>141</v>
      </c>
      <c r="B12" s="3" t="s">
        <v>7</v>
      </c>
      <c r="C12" s="22">
        <v>0.49016393442622952</v>
      </c>
      <c r="D12" s="60">
        <v>0.48849999999999999</v>
      </c>
      <c r="E12" s="60">
        <v>0.55510000000000004</v>
      </c>
      <c r="F12" s="60">
        <v>0.60804020100502509</v>
      </c>
      <c r="G12" s="60">
        <v>0.47482014388489208</v>
      </c>
      <c r="H12" s="60">
        <v>0.38775510204081631</v>
      </c>
      <c r="I12" s="60">
        <v>0.55230000000000001</v>
      </c>
      <c r="J12" s="60">
        <v>0.56499999999999995</v>
      </c>
      <c r="K12" s="60">
        <v>0.57669999999999999</v>
      </c>
      <c r="L12" s="105">
        <v>0.4572</v>
      </c>
      <c r="M12" s="105"/>
      <c r="N12" s="270">
        <v>0.57299999999999995</v>
      </c>
      <c r="O12" s="24">
        <v>0.55249999999999999</v>
      </c>
      <c r="P12" s="279">
        <v>0.59470000000000001</v>
      </c>
      <c r="Q12" s="283">
        <v>0.4572</v>
      </c>
    </row>
    <row r="13" spans="1:17" x14ac:dyDescent="0.25">
      <c r="A13" t="s">
        <v>142</v>
      </c>
      <c r="B13" s="23" t="s">
        <v>8</v>
      </c>
      <c r="C13" s="22">
        <v>0.1248513674197384</v>
      </c>
      <c r="D13" s="24">
        <v>0.3921</v>
      </c>
      <c r="E13" s="24">
        <v>0.68940000000000001</v>
      </c>
      <c r="F13" s="24">
        <v>0.66087900162778079</v>
      </c>
      <c r="G13" s="24">
        <v>0.70211807120324465</v>
      </c>
      <c r="H13" s="24">
        <v>0.59071274298056153</v>
      </c>
      <c r="I13" s="24">
        <v>0.55149999999999999</v>
      </c>
      <c r="J13" s="24">
        <v>0.59819999999999995</v>
      </c>
      <c r="K13" s="24">
        <v>0.6119</v>
      </c>
      <c r="L13" s="99">
        <v>0.61660000000000004</v>
      </c>
      <c r="M13" s="99"/>
      <c r="N13" s="81">
        <v>0.55449999999999999</v>
      </c>
      <c r="O13" s="24">
        <v>0.53659999999999997</v>
      </c>
      <c r="P13" s="279">
        <v>0.62809999999999999</v>
      </c>
      <c r="Q13" s="151">
        <v>0.61660000000000004</v>
      </c>
    </row>
    <row r="14" spans="1:17" x14ac:dyDescent="0.25">
      <c r="A14" t="s">
        <v>143</v>
      </c>
      <c r="B14" s="3" t="s">
        <v>3</v>
      </c>
      <c r="C14" s="22">
        <v>0.71397849462365592</v>
      </c>
      <c r="D14" s="60">
        <v>0.66839999999999999</v>
      </c>
      <c r="E14" s="60">
        <v>0.73719999999999997</v>
      </c>
      <c r="F14" s="60">
        <v>0.75421686746987948</v>
      </c>
      <c r="G14" s="60">
        <v>0.72592592592592597</v>
      </c>
      <c r="H14" s="60">
        <v>0.73992673992673996</v>
      </c>
      <c r="I14" s="60">
        <v>0.76470000000000005</v>
      </c>
      <c r="J14" s="60">
        <v>0.68830000000000002</v>
      </c>
      <c r="K14" s="60">
        <v>0.7591</v>
      </c>
      <c r="L14" s="105">
        <v>0.77339999999999998</v>
      </c>
      <c r="M14" s="105"/>
      <c r="N14" s="270">
        <v>0.75</v>
      </c>
      <c r="O14" s="24">
        <v>0.80559999999999998</v>
      </c>
      <c r="P14" s="279">
        <v>0.71630000000000005</v>
      </c>
      <c r="Q14" s="283">
        <v>0.77339999999999998</v>
      </c>
    </row>
    <row r="15" spans="1:17" x14ac:dyDescent="0.25">
      <c r="A15" t="s">
        <v>144</v>
      </c>
      <c r="B15" s="23" t="s">
        <v>9</v>
      </c>
      <c r="C15" s="22">
        <v>0.58750773036487325</v>
      </c>
      <c r="D15" s="24">
        <v>0.76790000000000003</v>
      </c>
      <c r="E15" s="24">
        <v>0.68869999999999998</v>
      </c>
      <c r="F15" s="24">
        <v>0.74592833876221498</v>
      </c>
      <c r="G15" s="24">
        <v>0.69262295081967218</v>
      </c>
      <c r="H15" s="24">
        <v>0.64321608040201006</v>
      </c>
      <c r="I15" s="24">
        <v>0.6653</v>
      </c>
      <c r="J15" s="24">
        <v>0.63019999999999998</v>
      </c>
      <c r="K15" s="24">
        <v>0.56210000000000004</v>
      </c>
      <c r="L15" s="99">
        <v>0.62129999999999996</v>
      </c>
      <c r="M15" s="99"/>
      <c r="N15" s="81">
        <v>0.69550000000000001</v>
      </c>
      <c r="O15" s="24">
        <v>0.629</v>
      </c>
      <c r="P15" s="279">
        <v>0.65169999999999995</v>
      </c>
      <c r="Q15" s="151">
        <v>0.62129999999999996</v>
      </c>
    </row>
    <row r="16" spans="1:17" x14ac:dyDescent="0.25">
      <c r="A16" t="s">
        <v>145</v>
      </c>
      <c r="B16" s="3" t="s">
        <v>10</v>
      </c>
      <c r="C16" s="22">
        <v>0.3433628318584071</v>
      </c>
      <c r="D16" s="60">
        <v>0.65429999999999999</v>
      </c>
      <c r="E16" s="60">
        <v>0.73109999999999997</v>
      </c>
      <c r="F16" s="60">
        <v>0.6243386243386243</v>
      </c>
      <c r="G16" s="60">
        <v>0.69148936170212771</v>
      </c>
      <c r="H16" s="60">
        <v>0.73539518900343648</v>
      </c>
      <c r="I16" s="60">
        <v>0.68400000000000005</v>
      </c>
      <c r="J16" s="60">
        <v>0.7087</v>
      </c>
      <c r="K16" s="60">
        <v>0.68920000000000003</v>
      </c>
      <c r="L16" s="105">
        <v>0.76600000000000001</v>
      </c>
      <c r="M16" s="105"/>
      <c r="N16" s="270">
        <v>0.69089999999999996</v>
      </c>
      <c r="O16" s="24">
        <v>0.73729999999999996</v>
      </c>
      <c r="P16" s="279">
        <v>0.68600000000000005</v>
      </c>
      <c r="Q16" s="283">
        <v>0.76600000000000001</v>
      </c>
    </row>
    <row r="17" spans="1:17" x14ac:dyDescent="0.25">
      <c r="A17" t="s">
        <v>146</v>
      </c>
      <c r="B17" s="23" t="s">
        <v>11</v>
      </c>
      <c r="C17" s="22">
        <v>0.34904270986745212</v>
      </c>
      <c r="D17" s="24">
        <v>0.37590000000000001</v>
      </c>
      <c r="E17" s="24">
        <v>0.3982</v>
      </c>
      <c r="F17" s="24">
        <v>0.4098360655737705</v>
      </c>
      <c r="G17" s="24">
        <v>0.43353293413173655</v>
      </c>
      <c r="H17" s="24">
        <v>0.32426303854875282</v>
      </c>
      <c r="I17" s="24">
        <v>0.57050000000000001</v>
      </c>
      <c r="J17" s="24">
        <v>0.49919999999999998</v>
      </c>
      <c r="K17" s="24">
        <v>0.54410000000000003</v>
      </c>
      <c r="L17" s="99">
        <v>0.5726</v>
      </c>
      <c r="M17" s="99"/>
      <c r="N17" s="81">
        <v>0.53790000000000004</v>
      </c>
      <c r="O17" s="24">
        <v>0.57340000000000002</v>
      </c>
      <c r="P17" s="279">
        <v>0.57330000000000003</v>
      </c>
      <c r="Q17" s="151">
        <v>0.5726</v>
      </c>
    </row>
    <row r="18" spans="1:17" x14ac:dyDescent="0.25">
      <c r="A18" t="s">
        <v>147</v>
      </c>
      <c r="B18" s="3" t="s">
        <v>12</v>
      </c>
      <c r="C18" s="22">
        <v>0.61385061638868743</v>
      </c>
      <c r="D18" s="60">
        <v>0.83620000000000005</v>
      </c>
      <c r="E18" s="60">
        <v>0.81989999999999996</v>
      </c>
      <c r="F18" s="60">
        <v>0.82345360824742264</v>
      </c>
      <c r="G18" s="60">
        <v>0.84544253632760902</v>
      </c>
      <c r="H18" s="60">
        <v>0.79099405267629563</v>
      </c>
      <c r="I18" s="60">
        <v>0.74029999999999996</v>
      </c>
      <c r="J18" s="60">
        <v>0.77400000000000002</v>
      </c>
      <c r="K18" s="60">
        <v>0.86250000000000004</v>
      </c>
      <c r="L18" s="105">
        <v>0.82430000000000003</v>
      </c>
      <c r="M18" s="105"/>
      <c r="N18" s="270">
        <v>0.83660000000000001</v>
      </c>
      <c r="O18" s="24">
        <v>0.80320000000000003</v>
      </c>
      <c r="P18" s="279">
        <v>0.79059999999999997</v>
      </c>
      <c r="Q18" s="283">
        <v>0.82430000000000003</v>
      </c>
    </row>
    <row r="19" spans="1:17" x14ac:dyDescent="0.25">
      <c r="A19" t="s">
        <v>148</v>
      </c>
      <c r="B19" s="23" t="s">
        <v>13</v>
      </c>
      <c r="C19" s="22">
        <v>0.61707317073170731</v>
      </c>
      <c r="D19" s="25">
        <v>0.64529999999999998</v>
      </c>
      <c r="E19" s="25">
        <v>0.71830000000000005</v>
      </c>
      <c r="F19" s="25">
        <v>0.73443223443223449</v>
      </c>
      <c r="G19" s="25">
        <v>0.69346733668341709</v>
      </c>
      <c r="H19" s="25">
        <v>0.71913580246913578</v>
      </c>
      <c r="I19" s="25">
        <v>0.80030000000000001</v>
      </c>
      <c r="J19" s="25">
        <v>0.78300000000000003</v>
      </c>
      <c r="K19" s="25">
        <v>0.79549999999999998</v>
      </c>
      <c r="L19" s="100">
        <v>0.75449999999999995</v>
      </c>
      <c r="M19" s="100"/>
      <c r="N19" s="81">
        <v>0.78879999999999995</v>
      </c>
      <c r="O19" s="24">
        <v>0.82569999999999999</v>
      </c>
      <c r="P19" s="279">
        <v>0.8266</v>
      </c>
      <c r="Q19" s="151">
        <v>0.75449999999999995</v>
      </c>
    </row>
    <row r="20" spans="1:17" x14ac:dyDescent="0.25">
      <c r="A20" t="s">
        <v>149</v>
      </c>
      <c r="B20" s="3" t="s">
        <v>14</v>
      </c>
      <c r="C20" s="22">
        <v>0.17041800643086816</v>
      </c>
      <c r="D20" s="60">
        <v>0.2908</v>
      </c>
      <c r="E20" s="60">
        <v>0.29449999999999998</v>
      </c>
      <c r="F20" s="60">
        <v>0.30771756978653531</v>
      </c>
      <c r="G20" s="60">
        <v>0.33225690706853245</v>
      </c>
      <c r="H20" s="60">
        <v>0.31185475258098966</v>
      </c>
      <c r="I20" s="60">
        <v>0.37669999999999998</v>
      </c>
      <c r="J20" s="60">
        <v>0.38250000000000001</v>
      </c>
      <c r="K20" s="60">
        <v>0.47939999999999999</v>
      </c>
      <c r="L20" s="105">
        <v>0.62239999999999995</v>
      </c>
      <c r="M20" s="105"/>
      <c r="N20" s="270">
        <v>0.4662</v>
      </c>
      <c r="O20" s="24">
        <v>0.52480000000000004</v>
      </c>
      <c r="P20" s="279">
        <v>0.59640000000000004</v>
      </c>
      <c r="Q20" s="283">
        <v>0.62239999999999995</v>
      </c>
    </row>
    <row r="21" spans="1:17" x14ac:dyDescent="0.25">
      <c r="A21" t="s">
        <v>150</v>
      </c>
      <c r="B21" s="23" t="s">
        <v>15</v>
      </c>
      <c r="C21" s="22">
        <v>0.59282436378806846</v>
      </c>
      <c r="D21" s="24">
        <v>0.63449999999999995</v>
      </c>
      <c r="E21" s="24">
        <v>0.67090000000000005</v>
      </c>
      <c r="F21" s="24">
        <v>0.65119047619047621</v>
      </c>
      <c r="G21" s="24">
        <v>0.6731034482758621</v>
      </c>
      <c r="H21" s="24">
        <v>0.67647058823529416</v>
      </c>
      <c r="I21" s="24">
        <v>0.71379999999999999</v>
      </c>
      <c r="J21" s="24">
        <v>0.7036</v>
      </c>
      <c r="K21" s="24">
        <v>0.68810000000000004</v>
      </c>
      <c r="L21" s="99">
        <v>0.74880000000000002</v>
      </c>
      <c r="M21" s="99"/>
      <c r="N21" s="81">
        <v>0.73040000000000005</v>
      </c>
      <c r="O21" s="24">
        <v>0.73829999999999996</v>
      </c>
      <c r="P21" s="279">
        <v>0.75329999999999997</v>
      </c>
      <c r="Q21" s="151">
        <v>0.74880000000000002</v>
      </c>
    </row>
    <row r="22" spans="1:17" ht="17.25" customHeight="1" x14ac:dyDescent="0.25">
      <c r="A22" t="s">
        <v>151</v>
      </c>
      <c r="B22" s="3" t="s">
        <v>16</v>
      </c>
      <c r="C22" s="22">
        <v>0.4951830443159923</v>
      </c>
      <c r="D22" s="60">
        <v>0.55630000000000002</v>
      </c>
      <c r="E22" s="60">
        <v>0.622</v>
      </c>
      <c r="F22" s="60">
        <v>0.61458333333333337</v>
      </c>
      <c r="G22" s="60">
        <v>0.4</v>
      </c>
      <c r="H22" s="60">
        <v>0.41237113402061853</v>
      </c>
      <c r="I22" s="60">
        <v>0.48659999999999998</v>
      </c>
      <c r="J22" s="60">
        <v>0.45650000000000002</v>
      </c>
      <c r="K22" s="60">
        <v>0.49349999999999999</v>
      </c>
      <c r="L22" s="105">
        <v>0.60470000000000002</v>
      </c>
      <c r="M22" s="105"/>
      <c r="N22" s="270">
        <v>0.54120000000000001</v>
      </c>
      <c r="O22" s="24">
        <v>0.61599999999999999</v>
      </c>
      <c r="P22" s="279">
        <v>0.58169999999999999</v>
      </c>
      <c r="Q22" s="283">
        <v>0.60470000000000002</v>
      </c>
    </row>
    <row r="23" spans="1:17" x14ac:dyDescent="0.25">
      <c r="A23" t="s">
        <v>152</v>
      </c>
      <c r="B23" s="23" t="s">
        <v>17</v>
      </c>
      <c r="C23" s="22">
        <v>0.373811265544989</v>
      </c>
      <c r="D23" s="24">
        <v>0.49259999999999998</v>
      </c>
      <c r="E23" s="24">
        <v>0.55189999999999995</v>
      </c>
      <c r="F23" s="24">
        <v>0.53710247349823326</v>
      </c>
      <c r="G23" s="24">
        <v>0.59939301972685888</v>
      </c>
      <c r="H23" s="24">
        <v>0.55813953488372092</v>
      </c>
      <c r="I23" s="24">
        <v>0.5847</v>
      </c>
      <c r="J23" s="24">
        <v>0.62209999999999999</v>
      </c>
      <c r="K23" s="24">
        <v>0.54920000000000002</v>
      </c>
      <c r="L23" s="99">
        <v>0.62439999999999996</v>
      </c>
      <c r="M23" s="99"/>
      <c r="N23" s="81">
        <v>0.57330000000000003</v>
      </c>
      <c r="O23" s="24">
        <v>0.53269999999999995</v>
      </c>
      <c r="P23" s="279">
        <v>0.58630000000000004</v>
      </c>
      <c r="Q23" s="151">
        <v>0.62439999999999996</v>
      </c>
    </row>
    <row r="24" spans="1:17" x14ac:dyDescent="0.25">
      <c r="A24" t="s">
        <v>153</v>
      </c>
      <c r="B24" s="3" t="s">
        <v>116</v>
      </c>
      <c r="C24" s="22">
        <v>0.47879746835443038</v>
      </c>
      <c r="D24" s="60">
        <v>0.52249999999999996</v>
      </c>
      <c r="E24" s="60">
        <v>0.59470000000000001</v>
      </c>
      <c r="F24" s="60">
        <v>0.71366279069767447</v>
      </c>
      <c r="G24" s="60">
        <v>0.75353685778108714</v>
      </c>
      <c r="H24" s="60">
        <v>0.80171919770773636</v>
      </c>
      <c r="I24" s="60">
        <v>0.82030000000000003</v>
      </c>
      <c r="J24" s="60">
        <v>0.84079999999999999</v>
      </c>
      <c r="K24" s="60">
        <v>0.88649999999999995</v>
      </c>
      <c r="L24" s="105">
        <v>0.81289999999999996</v>
      </c>
      <c r="M24" s="105"/>
      <c r="N24" s="270">
        <v>0.88629999999999998</v>
      </c>
      <c r="O24" s="24">
        <v>0.82979999999999998</v>
      </c>
      <c r="P24" s="279">
        <v>0.82640000000000002</v>
      </c>
      <c r="Q24" s="283">
        <v>0.81289999999999996</v>
      </c>
    </row>
    <row r="25" spans="1:17" x14ac:dyDescent="0.25">
      <c r="A25" t="s">
        <v>154</v>
      </c>
      <c r="B25" s="23" t="s">
        <v>18</v>
      </c>
      <c r="C25" s="22">
        <v>0.66121842496285288</v>
      </c>
      <c r="D25" s="25">
        <v>0.73299999999999998</v>
      </c>
      <c r="E25" s="25">
        <v>0.80259999999999998</v>
      </c>
      <c r="F25" s="25">
        <v>0.7879699248120301</v>
      </c>
      <c r="G25" s="25">
        <v>0.78807947019867552</v>
      </c>
      <c r="H25" s="25">
        <v>0.81981981981981977</v>
      </c>
      <c r="I25" s="25">
        <v>0.80589999999999995</v>
      </c>
      <c r="J25" s="25">
        <v>0.76649999999999996</v>
      </c>
      <c r="K25" s="25">
        <v>0.77800000000000002</v>
      </c>
      <c r="L25" s="100">
        <v>0.77329999999999999</v>
      </c>
      <c r="M25" s="100"/>
      <c r="N25" s="81">
        <v>0.75519999999999998</v>
      </c>
      <c r="O25" s="24">
        <v>0.73</v>
      </c>
      <c r="P25" s="279">
        <v>0.7419</v>
      </c>
      <c r="Q25" s="151">
        <v>0.77329999999999999</v>
      </c>
    </row>
    <row r="26" spans="1:17" x14ac:dyDescent="0.25">
      <c r="A26" t="s">
        <v>155</v>
      </c>
      <c r="B26" s="3" t="s">
        <v>19</v>
      </c>
      <c r="C26" s="22">
        <v>0.43745203376822717</v>
      </c>
      <c r="D26" s="61">
        <v>0.34720000000000001</v>
      </c>
      <c r="E26" s="61">
        <v>0.41449999999999998</v>
      </c>
      <c r="F26" s="61">
        <v>0.56595092024539873</v>
      </c>
      <c r="G26" s="61">
        <v>0.5281553398058253</v>
      </c>
      <c r="H26" s="61">
        <v>0.60767946577629384</v>
      </c>
      <c r="I26" s="61">
        <v>0.54400000000000004</v>
      </c>
      <c r="J26" s="61">
        <v>0.65659999999999996</v>
      </c>
      <c r="K26" s="61">
        <v>0.58440000000000003</v>
      </c>
      <c r="L26" s="106">
        <v>0.51659999999999995</v>
      </c>
      <c r="M26" s="106"/>
      <c r="N26" s="270">
        <v>0.59340000000000004</v>
      </c>
      <c r="O26" s="24">
        <v>0.51859999999999995</v>
      </c>
      <c r="P26" s="279">
        <v>0.56220000000000003</v>
      </c>
      <c r="Q26" s="283">
        <v>0.51659999999999995</v>
      </c>
    </row>
    <row r="27" spans="1:17" x14ac:dyDescent="0.25">
      <c r="A27" t="s">
        <v>156</v>
      </c>
      <c r="B27" s="23" t="s">
        <v>20</v>
      </c>
      <c r="C27" s="22">
        <v>0.3</v>
      </c>
      <c r="D27" s="25">
        <v>0.18729999999999999</v>
      </c>
      <c r="E27" s="25">
        <v>0.18010000000000001</v>
      </c>
      <c r="F27" s="25">
        <v>5.5555555555555552E-2</v>
      </c>
      <c r="G27" s="25">
        <v>0.25</v>
      </c>
      <c r="H27" s="25">
        <v>0</v>
      </c>
      <c r="I27" s="25">
        <v>0.12</v>
      </c>
      <c r="J27" s="25">
        <v>0.20830000000000001</v>
      </c>
      <c r="K27" s="25">
        <v>0.1429</v>
      </c>
      <c r="L27" s="100">
        <v>0</v>
      </c>
      <c r="M27" s="100"/>
      <c r="N27" s="81">
        <v>0.36</v>
      </c>
      <c r="O27" s="24">
        <v>0.13639999999999999</v>
      </c>
      <c r="P27" s="279">
        <v>0.1429</v>
      </c>
      <c r="Q27" s="151">
        <v>0.28000000000000003</v>
      </c>
    </row>
    <row r="28" spans="1:17" x14ac:dyDescent="0.25">
      <c r="A28" t="s">
        <v>157</v>
      </c>
      <c r="B28" s="3" t="s">
        <v>21</v>
      </c>
      <c r="C28" s="22">
        <v>0.59692476661175176</v>
      </c>
      <c r="D28" s="61">
        <v>0.6099</v>
      </c>
      <c r="E28" s="61">
        <v>0.71109999999999995</v>
      </c>
      <c r="F28" s="61">
        <v>0.69413407821229045</v>
      </c>
      <c r="G28" s="61">
        <v>0.61842105263157898</v>
      </c>
      <c r="H28" s="61">
        <v>0.5568475452196382</v>
      </c>
      <c r="I28" s="61">
        <v>0.57320000000000004</v>
      </c>
      <c r="J28" s="61">
        <v>0.62080000000000002</v>
      </c>
      <c r="K28" s="61">
        <v>0.6532</v>
      </c>
      <c r="L28" s="106">
        <v>0.60540000000000005</v>
      </c>
      <c r="M28" s="106"/>
      <c r="N28" s="270">
        <v>0.65090000000000003</v>
      </c>
      <c r="O28" s="24">
        <v>0.59670000000000001</v>
      </c>
      <c r="P28" s="279">
        <v>0.622</v>
      </c>
      <c r="Q28" s="283">
        <v>0.60540000000000005</v>
      </c>
    </row>
    <row r="29" spans="1:17" x14ac:dyDescent="0.25">
      <c r="A29" t="s">
        <v>158</v>
      </c>
      <c r="B29" s="23" t="s">
        <v>22</v>
      </c>
      <c r="C29" s="22">
        <v>0.68192968111201957</v>
      </c>
      <c r="D29" s="24">
        <v>0.62839999999999996</v>
      </c>
      <c r="E29" s="24">
        <v>0.65090000000000003</v>
      </c>
      <c r="F29" s="24">
        <v>0.62730061349693256</v>
      </c>
      <c r="G29" s="24">
        <v>0.65721231766612642</v>
      </c>
      <c r="H29" s="24">
        <v>0.67053364269141535</v>
      </c>
      <c r="I29" s="24">
        <v>0.67459999999999998</v>
      </c>
      <c r="J29" s="24">
        <v>0.66600000000000004</v>
      </c>
      <c r="K29" s="24">
        <v>0.70420000000000005</v>
      </c>
      <c r="L29" s="99">
        <v>0.64749999999999996</v>
      </c>
      <c r="M29" s="99"/>
      <c r="N29" s="81">
        <v>0.66379999999999995</v>
      </c>
      <c r="O29" s="24">
        <v>0.66190000000000004</v>
      </c>
      <c r="P29" s="279">
        <v>0.67800000000000005</v>
      </c>
      <c r="Q29" s="151">
        <v>0.64749999999999996</v>
      </c>
    </row>
    <row r="30" spans="1:17" x14ac:dyDescent="0.25">
      <c r="A30" t="s">
        <v>159</v>
      </c>
      <c r="B30" s="3" t="s">
        <v>23</v>
      </c>
      <c r="C30" s="22">
        <v>0.73791821561338289</v>
      </c>
      <c r="D30" s="60">
        <v>0.82269999999999999</v>
      </c>
      <c r="E30" s="60">
        <v>0.72270000000000001</v>
      </c>
      <c r="F30" s="60">
        <v>0.73782771535580527</v>
      </c>
      <c r="G30" s="60">
        <v>0.79858657243816256</v>
      </c>
      <c r="H30" s="60">
        <v>0.75964391691394662</v>
      </c>
      <c r="I30" s="60">
        <v>0.89729999999999999</v>
      </c>
      <c r="J30" s="60">
        <v>0.85489999999999999</v>
      </c>
      <c r="K30" s="60">
        <v>0.91120000000000001</v>
      </c>
      <c r="L30" s="105">
        <v>0.82530000000000003</v>
      </c>
      <c r="M30" s="105"/>
      <c r="N30" s="270">
        <v>0.9</v>
      </c>
      <c r="O30" s="24">
        <v>0.87870000000000004</v>
      </c>
      <c r="P30" s="279">
        <v>0.75949999999999995</v>
      </c>
      <c r="Q30" s="283">
        <v>0.82530000000000003</v>
      </c>
    </row>
    <row r="31" spans="1:17" x14ac:dyDescent="0.25">
      <c r="A31" t="s">
        <v>160</v>
      </c>
      <c r="B31" s="23" t="s">
        <v>24</v>
      </c>
      <c r="C31" s="22">
        <v>0.52459016393442626</v>
      </c>
      <c r="D31" s="24">
        <v>0.62319999999999998</v>
      </c>
      <c r="E31" s="24">
        <v>0.59260000000000002</v>
      </c>
      <c r="F31" s="24">
        <v>0.62927756653992395</v>
      </c>
      <c r="G31" s="24">
        <v>0.55439330543933052</v>
      </c>
      <c r="H31" s="24">
        <v>0.54354669464847849</v>
      </c>
      <c r="I31" s="24">
        <v>0.67190000000000005</v>
      </c>
      <c r="J31" s="24">
        <v>0.56810000000000005</v>
      </c>
      <c r="K31" s="24">
        <v>0.5746</v>
      </c>
      <c r="L31" s="99">
        <v>0.70009999999999994</v>
      </c>
      <c r="M31" s="99"/>
      <c r="N31" s="81">
        <v>0.55020000000000002</v>
      </c>
      <c r="O31" s="24">
        <v>0.63490000000000002</v>
      </c>
      <c r="P31" s="279">
        <v>0.65859999999999996</v>
      </c>
      <c r="Q31" s="151">
        <v>0.70009999999999994</v>
      </c>
    </row>
    <row r="32" spans="1:17" x14ac:dyDescent="0.25">
      <c r="A32" t="s">
        <v>161</v>
      </c>
      <c r="B32" s="3" t="s">
        <v>25</v>
      </c>
      <c r="C32" s="22">
        <v>0.59607072691552065</v>
      </c>
      <c r="D32" s="60">
        <v>0.65839999999999999</v>
      </c>
      <c r="E32" s="60">
        <v>0.60240000000000005</v>
      </c>
      <c r="F32" s="60">
        <v>0.66137123745819393</v>
      </c>
      <c r="G32" s="60">
        <v>0.6796028880866426</v>
      </c>
      <c r="H32" s="60">
        <v>0.69943422913719944</v>
      </c>
      <c r="I32" s="60">
        <v>0.67149999999999999</v>
      </c>
      <c r="J32" s="60">
        <v>0.70009999999999994</v>
      </c>
      <c r="K32" s="60">
        <v>0.63770000000000004</v>
      </c>
      <c r="L32" s="105">
        <v>0.67430000000000001</v>
      </c>
      <c r="M32" s="105"/>
      <c r="N32" s="270">
        <v>0.64890000000000003</v>
      </c>
      <c r="O32" s="24">
        <v>0.67849999999999999</v>
      </c>
      <c r="P32" s="279">
        <v>0.71860000000000002</v>
      </c>
      <c r="Q32" s="283">
        <v>0.67430000000000001</v>
      </c>
    </row>
    <row r="33" spans="1:17" x14ac:dyDescent="0.25">
      <c r="A33" t="s">
        <v>162</v>
      </c>
      <c r="B33" s="23" t="s">
        <v>26</v>
      </c>
      <c r="C33" s="22">
        <v>0.74138466314809071</v>
      </c>
      <c r="D33" s="24">
        <v>0.71889999999999998</v>
      </c>
      <c r="E33" s="24">
        <v>0.78310000000000002</v>
      </c>
      <c r="F33" s="24">
        <v>0.73971797884841362</v>
      </c>
      <c r="G33" s="24">
        <v>0.76282940360610263</v>
      </c>
      <c r="H33" s="24">
        <v>0.76021588280647645</v>
      </c>
      <c r="I33" s="24">
        <v>0.77380000000000004</v>
      </c>
      <c r="J33" s="24">
        <v>0.77639999999999998</v>
      </c>
      <c r="K33" s="24">
        <v>0.72489999999999999</v>
      </c>
      <c r="L33" s="99">
        <v>0.72519999999999996</v>
      </c>
      <c r="M33" s="99"/>
      <c r="N33" s="81">
        <v>0.76139999999999997</v>
      </c>
      <c r="O33" s="24">
        <v>0.73529999999999995</v>
      </c>
      <c r="P33" s="279">
        <v>0.70399999999999996</v>
      </c>
      <c r="Q33" s="151">
        <v>0.72519999999999996</v>
      </c>
    </row>
    <row r="34" spans="1:17" x14ac:dyDescent="0.25">
      <c r="A34" t="s">
        <v>163</v>
      </c>
      <c r="B34" s="3" t="s">
        <v>27</v>
      </c>
      <c r="C34" s="22">
        <v>0.27984595635430037</v>
      </c>
      <c r="D34" s="60">
        <v>0.53949999999999998</v>
      </c>
      <c r="E34" s="60">
        <v>0.64980000000000004</v>
      </c>
      <c r="F34" s="60">
        <v>0.65610859728506787</v>
      </c>
      <c r="G34" s="60">
        <v>0.71127272727272728</v>
      </c>
      <c r="H34" s="60">
        <v>0.59200551343900754</v>
      </c>
      <c r="I34" s="60">
        <v>0.56489999999999996</v>
      </c>
      <c r="J34" s="60">
        <v>0.46489999999999998</v>
      </c>
      <c r="K34" s="60">
        <v>0.56669999999999998</v>
      </c>
      <c r="L34" s="105">
        <v>0.60809999999999997</v>
      </c>
      <c r="M34" s="105"/>
      <c r="N34" s="270">
        <v>0.51529999999999998</v>
      </c>
      <c r="O34" s="24">
        <v>0.58050000000000002</v>
      </c>
      <c r="P34" s="279">
        <v>0.63439999999999996</v>
      </c>
      <c r="Q34" s="283">
        <v>0.60809999999999997</v>
      </c>
    </row>
    <row r="35" spans="1:17" x14ac:dyDescent="0.25">
      <c r="A35" t="s">
        <v>164</v>
      </c>
      <c r="B35" s="23" t="s">
        <v>28</v>
      </c>
      <c r="C35" s="22">
        <v>0.35036496350364965</v>
      </c>
      <c r="D35" s="24">
        <v>0.45079999999999998</v>
      </c>
      <c r="E35" s="24">
        <v>0.4118</v>
      </c>
      <c r="F35" s="24">
        <v>0.53212121212121211</v>
      </c>
      <c r="G35" s="24">
        <v>0.5634028892455859</v>
      </c>
      <c r="H35" s="24">
        <v>0.58129496402877701</v>
      </c>
      <c r="I35" s="24">
        <v>0.64859999999999995</v>
      </c>
      <c r="J35" s="24">
        <v>0.66790000000000005</v>
      </c>
      <c r="K35" s="24">
        <v>0.68669999999999998</v>
      </c>
      <c r="L35" s="99">
        <v>0.70879999999999999</v>
      </c>
      <c r="M35" s="99"/>
      <c r="N35" s="81">
        <v>0.64180000000000004</v>
      </c>
      <c r="O35" s="24">
        <v>0.67700000000000005</v>
      </c>
      <c r="P35" s="279">
        <v>0.66249999999999998</v>
      </c>
      <c r="Q35" s="151">
        <v>0.70879999999999999</v>
      </c>
    </row>
    <row r="36" spans="1:17" x14ac:dyDescent="0.25">
      <c r="A36" t="s">
        <v>165</v>
      </c>
      <c r="B36" s="3" t="s">
        <v>29</v>
      </c>
      <c r="C36" s="22">
        <v>0.3411105926271582</v>
      </c>
      <c r="D36" s="60">
        <v>0.37540000000000001</v>
      </c>
      <c r="E36" s="60">
        <v>0.34649999999999997</v>
      </c>
      <c r="F36" s="60">
        <v>0.38512671375155794</v>
      </c>
      <c r="G36" s="60">
        <v>0.54731616506360536</v>
      </c>
      <c r="H36" s="60">
        <v>0.53483286472977198</v>
      </c>
      <c r="I36" s="60">
        <v>0.49659999999999999</v>
      </c>
      <c r="J36" s="60">
        <v>0.47449999999999998</v>
      </c>
      <c r="K36" s="60">
        <v>0.51019999999999999</v>
      </c>
      <c r="L36" s="105">
        <v>0.49199999999999999</v>
      </c>
      <c r="M36" s="105"/>
      <c r="N36" s="270">
        <v>0.47339999999999999</v>
      </c>
      <c r="O36" s="24">
        <v>0.47220000000000001</v>
      </c>
      <c r="P36" s="279">
        <v>0.53010000000000002</v>
      </c>
      <c r="Q36" s="283">
        <v>0.49199999999999999</v>
      </c>
    </row>
    <row r="37" spans="1:17" x14ac:dyDescent="0.25">
      <c r="A37" t="s">
        <v>166</v>
      </c>
      <c r="B37" s="23" t="s">
        <v>30</v>
      </c>
      <c r="C37" s="22">
        <v>0.76737451737451734</v>
      </c>
      <c r="D37" s="24">
        <v>0.80079999999999996</v>
      </c>
      <c r="E37" s="24">
        <v>0.80479999999999996</v>
      </c>
      <c r="F37" s="24">
        <v>0.79494007989347537</v>
      </c>
      <c r="G37" s="24">
        <v>0.75134305448963934</v>
      </c>
      <c r="H37" s="24">
        <v>0.73321234119782219</v>
      </c>
      <c r="I37" s="24">
        <v>0.73760000000000003</v>
      </c>
      <c r="J37" s="24">
        <v>0.70979999999999999</v>
      </c>
      <c r="K37" s="24">
        <v>0.66559999999999997</v>
      </c>
      <c r="L37" s="99">
        <v>0.69310000000000005</v>
      </c>
      <c r="M37" s="99"/>
      <c r="N37" s="81">
        <v>0.69240000000000002</v>
      </c>
      <c r="O37" s="24">
        <v>0.68379999999999996</v>
      </c>
      <c r="P37" s="279">
        <v>0.66400000000000003</v>
      </c>
      <c r="Q37" s="151">
        <v>0.69310000000000005</v>
      </c>
    </row>
    <row r="38" spans="1:17" x14ac:dyDescent="0.25">
      <c r="A38" t="s">
        <v>167</v>
      </c>
      <c r="B38" s="3" t="s">
        <v>31</v>
      </c>
      <c r="C38" s="22">
        <v>0.62891609650702196</v>
      </c>
      <c r="D38" s="60">
        <v>0.72009999999999996</v>
      </c>
      <c r="E38" s="60">
        <v>0.75949999999999995</v>
      </c>
      <c r="F38" s="60">
        <v>0.77803829620945686</v>
      </c>
      <c r="G38" s="60">
        <v>0.73607038123167157</v>
      </c>
      <c r="H38" s="60">
        <v>0.73973556019485043</v>
      </c>
      <c r="I38" s="60">
        <v>0.75680000000000003</v>
      </c>
      <c r="J38" s="60">
        <v>0.76019999999999999</v>
      </c>
      <c r="K38" s="60">
        <v>0.80500000000000005</v>
      </c>
      <c r="L38" s="105">
        <v>0.7369</v>
      </c>
      <c r="M38" s="105"/>
      <c r="N38" s="270">
        <v>0.78200000000000003</v>
      </c>
      <c r="O38" s="24">
        <v>0.75800000000000001</v>
      </c>
      <c r="P38" s="279">
        <v>0.79569999999999996</v>
      </c>
      <c r="Q38" s="283">
        <v>0.7369</v>
      </c>
    </row>
    <row r="39" spans="1:17" x14ac:dyDescent="0.25">
      <c r="A39" t="s">
        <v>168</v>
      </c>
      <c r="B39" s="23" t="s">
        <v>32</v>
      </c>
      <c r="C39" s="22">
        <v>0.67320703653585923</v>
      </c>
      <c r="D39" s="24">
        <v>0.72199999999999998</v>
      </c>
      <c r="E39" s="24">
        <v>0.66869999999999996</v>
      </c>
      <c r="F39" s="24">
        <v>0.70750988142292492</v>
      </c>
      <c r="G39" s="24">
        <v>0.70748299319727892</v>
      </c>
      <c r="H39" s="24">
        <v>0.7345971563981043</v>
      </c>
      <c r="I39" s="24">
        <v>0.7046</v>
      </c>
      <c r="J39" s="24">
        <v>0.75109999999999999</v>
      </c>
      <c r="K39" s="24">
        <v>0.69610000000000005</v>
      </c>
      <c r="L39" s="99">
        <v>0.66320000000000001</v>
      </c>
      <c r="M39" s="99"/>
      <c r="N39" s="81">
        <v>0.7056</v>
      </c>
      <c r="O39" s="24">
        <v>0.68830000000000002</v>
      </c>
      <c r="P39" s="279">
        <v>0.71479999999999999</v>
      </c>
      <c r="Q39" s="151">
        <v>0.66320000000000001</v>
      </c>
    </row>
    <row r="40" spans="1:17" x14ac:dyDescent="0.25">
      <c r="A40" t="s">
        <v>169</v>
      </c>
      <c r="B40" s="3" t="s">
        <v>33</v>
      </c>
      <c r="C40" s="22">
        <v>0.51344985744390725</v>
      </c>
      <c r="D40" s="60">
        <v>0.55600000000000005</v>
      </c>
      <c r="E40" s="60">
        <v>0.56710000000000005</v>
      </c>
      <c r="F40" s="60">
        <v>0.54378818737270873</v>
      </c>
      <c r="G40" s="60">
        <v>0.58516020236087685</v>
      </c>
      <c r="H40" s="60">
        <v>0.64728986645718778</v>
      </c>
      <c r="I40" s="60">
        <v>0.6512</v>
      </c>
      <c r="J40" s="60">
        <v>0.67720000000000002</v>
      </c>
      <c r="K40" s="60">
        <v>0.69269999999999998</v>
      </c>
      <c r="L40" s="105">
        <v>0.55110000000000003</v>
      </c>
      <c r="M40" s="105"/>
      <c r="N40" s="270">
        <v>0.71309999999999996</v>
      </c>
      <c r="O40" s="24">
        <v>0.64780000000000004</v>
      </c>
      <c r="P40" s="279">
        <v>0.59160000000000001</v>
      </c>
      <c r="Q40" s="283">
        <v>0.55110000000000003</v>
      </c>
    </row>
    <row r="41" spans="1:17" x14ac:dyDescent="0.25">
      <c r="A41" t="s">
        <v>170</v>
      </c>
      <c r="B41" s="23" t="s">
        <v>34</v>
      </c>
      <c r="C41" s="22">
        <v>0.34239384041063931</v>
      </c>
      <c r="D41" s="25">
        <v>0.36880000000000002</v>
      </c>
      <c r="E41" s="25">
        <v>0.39779999999999999</v>
      </c>
      <c r="F41" s="25">
        <v>0.37686029764762363</v>
      </c>
      <c r="G41" s="25">
        <v>0.36581337737407099</v>
      </c>
      <c r="H41" s="25">
        <v>0.38877755511022044</v>
      </c>
      <c r="I41" s="25">
        <v>0.48259999999999997</v>
      </c>
      <c r="J41" s="25">
        <v>0.52829999999999999</v>
      </c>
      <c r="K41" s="25">
        <v>0.62580000000000002</v>
      </c>
      <c r="L41" s="100">
        <v>0.65510000000000002</v>
      </c>
      <c r="M41" s="100"/>
      <c r="N41" s="81">
        <v>0.7056</v>
      </c>
      <c r="O41" s="24">
        <v>0.74560000000000004</v>
      </c>
      <c r="P41" s="279">
        <v>0.78169999999999995</v>
      </c>
      <c r="Q41" s="151">
        <v>0.65510000000000002</v>
      </c>
    </row>
    <row r="42" spans="1:17" x14ac:dyDescent="0.25">
      <c r="A42" t="s">
        <v>171</v>
      </c>
      <c r="B42" s="3" t="s">
        <v>35</v>
      </c>
      <c r="C42" s="22">
        <v>0.58854166666666663</v>
      </c>
      <c r="D42" s="61">
        <v>0.59260000000000002</v>
      </c>
      <c r="E42" s="61">
        <v>0.63529999999999998</v>
      </c>
      <c r="F42" s="61">
        <v>0.65191447041272998</v>
      </c>
      <c r="G42" s="61">
        <v>0.66704805491990848</v>
      </c>
      <c r="H42" s="61">
        <v>0.63476461458872224</v>
      </c>
      <c r="I42" s="61">
        <v>0.61660000000000004</v>
      </c>
      <c r="J42" s="61">
        <v>0.69030000000000002</v>
      </c>
      <c r="K42" s="61">
        <v>0.71619999999999995</v>
      </c>
      <c r="L42" s="106">
        <v>0.72829999999999995</v>
      </c>
      <c r="M42" s="106"/>
      <c r="N42" s="270">
        <v>0.68379999999999996</v>
      </c>
      <c r="O42" s="24">
        <v>0.69989999999999997</v>
      </c>
      <c r="P42" s="279">
        <v>0.75609999999999999</v>
      </c>
      <c r="Q42" s="283">
        <v>0.72829999999999995</v>
      </c>
    </row>
    <row r="43" spans="1:17" x14ac:dyDescent="0.25">
      <c r="A43" t="s">
        <v>172</v>
      </c>
      <c r="B43" s="23" t="s">
        <v>36</v>
      </c>
      <c r="C43" s="22">
        <v>0.57405515832482124</v>
      </c>
      <c r="D43" s="25">
        <v>0.72689999999999999</v>
      </c>
      <c r="E43" s="25">
        <v>0.70620000000000005</v>
      </c>
      <c r="F43" s="25">
        <v>0.76011994002998495</v>
      </c>
      <c r="G43" s="25">
        <v>0.63790186125211501</v>
      </c>
      <c r="H43" s="25">
        <v>0.64350064350064351</v>
      </c>
      <c r="I43" s="25">
        <v>0.64500000000000002</v>
      </c>
      <c r="J43" s="25">
        <v>0.60850000000000004</v>
      </c>
      <c r="K43" s="25">
        <v>0.63560000000000005</v>
      </c>
      <c r="L43" s="100">
        <v>0.67390000000000005</v>
      </c>
      <c r="M43" s="100"/>
      <c r="N43" s="81">
        <v>0.57540000000000002</v>
      </c>
      <c r="O43" s="24">
        <v>0.53029999999999999</v>
      </c>
      <c r="P43" s="279">
        <v>0.56599999999999995</v>
      </c>
      <c r="Q43" s="151">
        <v>0.67390000000000005</v>
      </c>
    </row>
    <row r="44" spans="1:17" x14ac:dyDescent="0.25">
      <c r="A44" t="s">
        <v>173</v>
      </c>
      <c r="B44" s="3" t="s">
        <v>37</v>
      </c>
      <c r="C44" s="22">
        <v>0.48471926083866385</v>
      </c>
      <c r="D44" s="61">
        <v>0.6522</v>
      </c>
      <c r="E44" s="61">
        <v>0.65910000000000002</v>
      </c>
      <c r="F44" s="61">
        <v>0.64729950900163669</v>
      </c>
      <c r="G44" s="61">
        <v>0.66326530612244894</v>
      </c>
      <c r="H44" s="61">
        <v>0.64198286413708694</v>
      </c>
      <c r="I44" s="61">
        <v>0.66690000000000005</v>
      </c>
      <c r="J44" s="61">
        <v>0.63959999999999995</v>
      </c>
      <c r="K44" s="61">
        <v>0.65749999999999997</v>
      </c>
      <c r="L44" s="106">
        <v>0.62870000000000004</v>
      </c>
      <c r="M44" s="106"/>
      <c r="N44" s="270">
        <v>0.65629999999999999</v>
      </c>
      <c r="O44" s="24">
        <v>0.63139999999999996</v>
      </c>
      <c r="P44" s="279">
        <v>0.63580000000000003</v>
      </c>
      <c r="Q44" s="283">
        <v>0.62870000000000004</v>
      </c>
    </row>
    <row r="45" spans="1:17" x14ac:dyDescent="0.25">
      <c r="A45" t="s">
        <v>174</v>
      </c>
      <c r="B45" s="23" t="s">
        <v>38</v>
      </c>
      <c r="C45" s="22">
        <v>0.64459996217136373</v>
      </c>
      <c r="D45" s="25">
        <v>0.67620000000000002</v>
      </c>
      <c r="E45" s="25">
        <v>0.68679999999999997</v>
      </c>
      <c r="F45" s="25">
        <v>0.63984488608822099</v>
      </c>
      <c r="G45" s="25">
        <v>0.6811825809029165</v>
      </c>
      <c r="H45" s="25">
        <v>0.64239828693790146</v>
      </c>
      <c r="I45" s="25">
        <v>0.67249999999999999</v>
      </c>
      <c r="J45" s="25">
        <v>0.63039999999999996</v>
      </c>
      <c r="K45" s="25">
        <v>0.63670000000000004</v>
      </c>
      <c r="L45" s="100">
        <v>0.65380000000000005</v>
      </c>
      <c r="M45" s="100"/>
      <c r="N45" s="81">
        <v>0.68359999999999999</v>
      </c>
      <c r="O45" s="24">
        <v>0.64049999999999996</v>
      </c>
      <c r="P45" s="279">
        <v>0.66949999999999998</v>
      </c>
      <c r="Q45" s="151">
        <v>0.65380000000000005</v>
      </c>
    </row>
    <row r="46" spans="1:17" x14ac:dyDescent="0.25">
      <c r="A46" t="s">
        <v>175</v>
      </c>
      <c r="B46" s="3" t="s">
        <v>39</v>
      </c>
      <c r="C46" s="22">
        <v>0.58316221765913756</v>
      </c>
      <c r="D46" s="61">
        <v>0.56279999999999997</v>
      </c>
      <c r="E46" s="61">
        <v>0.48149999999999998</v>
      </c>
      <c r="F46" s="61">
        <v>0.51392405063291136</v>
      </c>
      <c r="G46" s="61">
        <v>0.53703703703703709</v>
      </c>
      <c r="H46" s="61">
        <v>0.46880570409982175</v>
      </c>
      <c r="I46" s="61">
        <v>0.40960000000000002</v>
      </c>
      <c r="J46" s="61">
        <v>0.437</v>
      </c>
      <c r="K46" s="61">
        <v>0.48759999999999998</v>
      </c>
      <c r="L46" s="106">
        <v>0.50819999999999999</v>
      </c>
      <c r="M46" s="106"/>
      <c r="N46" s="270">
        <v>0.5464</v>
      </c>
      <c r="O46" s="24">
        <v>0.56799999999999995</v>
      </c>
      <c r="P46" s="279">
        <v>0.53790000000000004</v>
      </c>
      <c r="Q46" s="283">
        <v>0.50819999999999999</v>
      </c>
    </row>
    <row r="47" spans="1:17" x14ac:dyDescent="0.25">
      <c r="A47" t="s">
        <v>176</v>
      </c>
      <c r="B47" s="23" t="s">
        <v>40</v>
      </c>
      <c r="C47" s="22">
        <v>0.63094727818259755</v>
      </c>
      <c r="D47" s="25">
        <v>0.71660000000000001</v>
      </c>
      <c r="E47" s="25">
        <v>0.71299999999999997</v>
      </c>
      <c r="F47" s="25">
        <v>0.72206303724928367</v>
      </c>
      <c r="G47" s="25">
        <v>0.72560975609756095</v>
      </c>
      <c r="H47" s="25">
        <v>0.74479638009049776</v>
      </c>
      <c r="I47" s="25">
        <v>0.7591</v>
      </c>
      <c r="J47" s="25">
        <v>0.73709999999999998</v>
      </c>
      <c r="K47" s="25">
        <v>0.72499999999999998</v>
      </c>
      <c r="L47" s="100">
        <v>0.73529999999999995</v>
      </c>
      <c r="M47" s="100"/>
      <c r="N47" s="81">
        <v>0.74970000000000003</v>
      </c>
      <c r="O47" s="24">
        <v>0.73499999999999999</v>
      </c>
      <c r="P47" s="279">
        <v>0.68740000000000001</v>
      </c>
      <c r="Q47" s="151">
        <v>0.73529999999999995</v>
      </c>
    </row>
    <row r="48" spans="1:17" x14ac:dyDescent="0.25">
      <c r="A48" t="s">
        <v>177</v>
      </c>
      <c r="B48" s="3" t="s">
        <v>41</v>
      </c>
      <c r="C48" s="22">
        <v>0.87173913043478257</v>
      </c>
      <c r="D48" s="61">
        <v>0.84540000000000004</v>
      </c>
      <c r="E48" s="61">
        <v>0.90590000000000004</v>
      </c>
      <c r="F48" s="61">
        <v>0.81976744186046513</v>
      </c>
      <c r="G48" s="61">
        <v>0.84152139461172737</v>
      </c>
      <c r="H48" s="61">
        <v>0.82639714625445893</v>
      </c>
      <c r="I48" s="61">
        <v>0.76539999999999997</v>
      </c>
      <c r="J48" s="61">
        <v>0.79859999999999998</v>
      </c>
      <c r="K48" s="61">
        <v>0.81689999999999996</v>
      </c>
      <c r="L48" s="106">
        <v>0.79969999999999997</v>
      </c>
      <c r="M48" s="106"/>
      <c r="N48" s="270">
        <v>0.77859999999999996</v>
      </c>
      <c r="O48" s="24">
        <v>0.74660000000000004</v>
      </c>
      <c r="P48" s="279">
        <v>0.76870000000000005</v>
      </c>
      <c r="Q48" s="283">
        <v>0.79969999999999997</v>
      </c>
    </row>
    <row r="49" spans="1:17" x14ac:dyDescent="0.25">
      <c r="A49" t="s">
        <v>178</v>
      </c>
      <c r="B49" s="23" t="s">
        <v>42</v>
      </c>
      <c r="C49" s="22">
        <v>0.21029824114198317</v>
      </c>
      <c r="D49" s="25">
        <v>0.2351</v>
      </c>
      <c r="E49" s="25">
        <v>0.2727</v>
      </c>
      <c r="F49" s="25">
        <v>0.21337579617834396</v>
      </c>
      <c r="G49" s="25">
        <v>0.25080906148867316</v>
      </c>
      <c r="H49" s="25">
        <v>0.25143678160919541</v>
      </c>
      <c r="I49" s="25">
        <v>0.1633</v>
      </c>
      <c r="J49" s="25">
        <v>0.15049999999999999</v>
      </c>
      <c r="K49" s="25">
        <v>0.21759999999999999</v>
      </c>
      <c r="L49" s="100">
        <v>0.31540000000000001</v>
      </c>
      <c r="M49" s="100"/>
      <c r="N49" s="81">
        <v>0.27810000000000001</v>
      </c>
      <c r="O49" s="24">
        <v>0.32679999999999998</v>
      </c>
      <c r="P49" s="279">
        <v>0.33400000000000002</v>
      </c>
      <c r="Q49" s="151">
        <v>0.31540000000000001</v>
      </c>
    </row>
    <row r="50" spans="1:17" x14ac:dyDescent="0.25">
      <c r="A50" t="s">
        <v>179</v>
      </c>
      <c r="B50" s="3" t="s">
        <v>43</v>
      </c>
      <c r="C50" s="22">
        <v>0.58817204301075265</v>
      </c>
      <c r="D50" s="61">
        <v>0.70079999999999998</v>
      </c>
      <c r="E50" s="61">
        <v>0.78310000000000002</v>
      </c>
      <c r="F50" s="61">
        <v>0.728515625</v>
      </c>
      <c r="G50" s="61">
        <v>0.65539112050739956</v>
      </c>
      <c r="H50" s="61">
        <v>0.68556701030927836</v>
      </c>
      <c r="I50" s="61">
        <v>0.65249999999999997</v>
      </c>
      <c r="J50" s="61">
        <v>0.65620000000000001</v>
      </c>
      <c r="K50" s="61">
        <v>0.61860000000000004</v>
      </c>
      <c r="L50" s="106">
        <v>0.53129999999999999</v>
      </c>
      <c r="M50" s="106"/>
      <c r="N50" s="270">
        <v>0.73240000000000005</v>
      </c>
      <c r="O50" s="24">
        <v>0.7006</v>
      </c>
      <c r="P50" s="279">
        <v>0.65259999999999996</v>
      </c>
      <c r="Q50" s="283">
        <v>0.53129999999999999</v>
      </c>
    </row>
    <row r="51" spans="1:17" x14ac:dyDescent="0.25">
      <c r="A51" t="s">
        <v>180</v>
      </c>
      <c r="B51" s="23" t="s">
        <v>44</v>
      </c>
      <c r="C51" s="22">
        <v>0.61867630277672114</v>
      </c>
      <c r="D51" s="25">
        <v>0.63370000000000004</v>
      </c>
      <c r="E51" s="25">
        <v>0.7137</v>
      </c>
      <c r="F51" s="25">
        <v>0.68041237113402064</v>
      </c>
      <c r="G51" s="25">
        <v>0.69619619619619622</v>
      </c>
      <c r="H51" s="25">
        <v>0.68308921438082559</v>
      </c>
      <c r="I51" s="25">
        <v>0.7369</v>
      </c>
      <c r="J51" s="25">
        <v>0.745</v>
      </c>
      <c r="K51" s="25">
        <v>0.74790000000000001</v>
      </c>
      <c r="L51" s="100" t="s">
        <v>105</v>
      </c>
      <c r="M51" s="100"/>
      <c r="N51" s="81">
        <v>0.68179999999999996</v>
      </c>
      <c r="O51" s="24">
        <v>0.7087</v>
      </c>
      <c r="P51" s="279">
        <v>0.72729999999999995</v>
      </c>
      <c r="Q51" s="151">
        <v>0.73</v>
      </c>
    </row>
    <row r="52" spans="1:17" x14ac:dyDescent="0.25">
      <c r="A52" t="s">
        <v>181</v>
      </c>
      <c r="B52" s="3" t="s">
        <v>45</v>
      </c>
      <c r="C52" s="22">
        <v>0.7682539682539683</v>
      </c>
      <c r="D52" s="61">
        <v>0.76370000000000005</v>
      </c>
      <c r="E52" s="61">
        <v>0.72319999999999995</v>
      </c>
      <c r="F52" s="61">
        <v>0.81849315068493156</v>
      </c>
      <c r="G52" s="61">
        <v>0.80361445783132535</v>
      </c>
      <c r="H52" s="61">
        <v>0.82685185185185184</v>
      </c>
      <c r="I52" s="61">
        <v>0.87319999999999998</v>
      </c>
      <c r="J52" s="61">
        <v>0.85609999999999997</v>
      </c>
      <c r="K52" s="61">
        <v>0.83150000000000002</v>
      </c>
      <c r="L52" s="106">
        <v>0.76590000000000003</v>
      </c>
      <c r="M52" s="106"/>
      <c r="N52" s="270">
        <v>0.84630000000000005</v>
      </c>
      <c r="O52" s="24">
        <v>0.84819999999999995</v>
      </c>
      <c r="P52" s="279">
        <v>0.78710000000000002</v>
      </c>
      <c r="Q52" s="283">
        <v>0.76590000000000003</v>
      </c>
    </row>
    <row r="53" spans="1:17" x14ac:dyDescent="0.25">
      <c r="A53" t="s">
        <v>182</v>
      </c>
      <c r="B53" s="23" t="s">
        <v>46</v>
      </c>
      <c r="C53" s="22">
        <v>0.2181500872600349</v>
      </c>
      <c r="D53" s="25">
        <v>0.36220000000000002</v>
      </c>
      <c r="E53" s="25">
        <v>0.42970000000000003</v>
      </c>
      <c r="F53" s="25">
        <v>0.32217573221757323</v>
      </c>
      <c r="G53" s="25">
        <v>0.33112582781456956</v>
      </c>
      <c r="H53" s="25">
        <v>0.45833333333333331</v>
      </c>
      <c r="I53" s="25">
        <v>0.58560000000000001</v>
      </c>
      <c r="J53" s="25">
        <v>0.68710000000000004</v>
      </c>
      <c r="K53" s="25">
        <v>0.60650000000000004</v>
      </c>
      <c r="L53" s="100">
        <v>0.57620000000000005</v>
      </c>
      <c r="M53" s="100"/>
      <c r="N53" s="81">
        <v>0.71099999999999997</v>
      </c>
      <c r="O53" s="24">
        <v>0.51480000000000004</v>
      </c>
      <c r="P53" s="279">
        <v>0.52729999999999999</v>
      </c>
      <c r="Q53" s="151">
        <v>0.57620000000000005</v>
      </c>
    </row>
    <row r="54" spans="1:17" x14ac:dyDescent="0.25">
      <c r="A54" t="s">
        <v>183</v>
      </c>
      <c r="B54" s="3" t="s">
        <v>47</v>
      </c>
      <c r="C54" s="22">
        <v>0.38547071905114899</v>
      </c>
      <c r="D54" s="60">
        <v>0.50390000000000001</v>
      </c>
      <c r="E54" s="60">
        <v>0.57750000000000001</v>
      </c>
      <c r="F54" s="60">
        <v>0.54942965779467678</v>
      </c>
      <c r="G54" s="60">
        <v>0.58580858085808585</v>
      </c>
      <c r="H54" s="60">
        <v>0.62937062937062938</v>
      </c>
      <c r="I54" s="60">
        <v>0.59799999999999998</v>
      </c>
      <c r="J54" s="60">
        <v>0.56059999999999999</v>
      </c>
      <c r="K54" s="60">
        <v>0.50570000000000004</v>
      </c>
      <c r="L54" s="105">
        <v>0.49259999999999998</v>
      </c>
      <c r="M54" s="105"/>
      <c r="N54" s="270">
        <v>0.55089999999999995</v>
      </c>
      <c r="O54" s="24">
        <v>0.55500000000000005</v>
      </c>
      <c r="P54" s="279">
        <v>0.50539999999999996</v>
      </c>
      <c r="Q54" s="283">
        <v>0.49259999999999998</v>
      </c>
    </row>
    <row r="55" spans="1:17" x14ac:dyDescent="0.25">
      <c r="A55" t="s">
        <v>184</v>
      </c>
      <c r="B55" s="23" t="s">
        <v>48</v>
      </c>
      <c r="C55" s="22">
        <v>0.5641025641025641</v>
      </c>
      <c r="D55" s="25">
        <v>0.71679999999999999</v>
      </c>
      <c r="E55" s="25">
        <v>0.73480000000000001</v>
      </c>
      <c r="F55" s="25">
        <v>0.68292682926829273</v>
      </c>
      <c r="G55" s="25">
        <v>0.66990291262135926</v>
      </c>
      <c r="H55" s="25">
        <v>0.68981481481481477</v>
      </c>
      <c r="I55" s="25">
        <v>0.69440000000000002</v>
      </c>
      <c r="J55" s="25">
        <v>0.76639999999999997</v>
      </c>
      <c r="K55" s="25">
        <v>0.76919999999999999</v>
      </c>
      <c r="L55" s="100">
        <v>0.73680000000000001</v>
      </c>
      <c r="M55" s="100"/>
      <c r="N55" s="81">
        <v>0.81100000000000005</v>
      </c>
      <c r="O55" s="24">
        <v>0.74550000000000005</v>
      </c>
      <c r="P55" s="279">
        <v>0.79249999999999998</v>
      </c>
      <c r="Q55" s="151">
        <v>0.73680000000000001</v>
      </c>
    </row>
    <row r="56" spans="1:17" x14ac:dyDescent="0.25">
      <c r="A56" t="s">
        <v>185</v>
      </c>
      <c r="B56" s="3" t="s">
        <v>49</v>
      </c>
      <c r="C56" s="22">
        <v>0.44220485396955983</v>
      </c>
      <c r="D56" s="61">
        <v>0.56589999999999996</v>
      </c>
      <c r="E56" s="61">
        <v>0.56430000000000002</v>
      </c>
      <c r="F56" s="61">
        <v>0.61119999999999997</v>
      </c>
      <c r="G56" s="61">
        <v>0.54432624113475181</v>
      </c>
      <c r="H56" s="61">
        <v>0.54421768707482998</v>
      </c>
      <c r="I56" s="61">
        <v>0.64239999999999997</v>
      </c>
      <c r="J56" s="61">
        <v>0.66269999999999996</v>
      </c>
      <c r="K56" s="61">
        <v>0.64770000000000005</v>
      </c>
      <c r="L56" s="106">
        <v>0.66310000000000002</v>
      </c>
      <c r="M56" s="106"/>
      <c r="N56" s="270">
        <v>0.63160000000000005</v>
      </c>
      <c r="O56" s="24">
        <v>0.64470000000000005</v>
      </c>
      <c r="P56" s="279">
        <v>0.65780000000000005</v>
      </c>
      <c r="Q56" s="283">
        <v>0.66310000000000002</v>
      </c>
    </row>
    <row r="57" spans="1:17" x14ac:dyDescent="0.25">
      <c r="A57" t="s">
        <v>186</v>
      </c>
      <c r="B57" s="23" t="s">
        <v>50</v>
      </c>
      <c r="C57" s="22">
        <v>0.43556085918854415</v>
      </c>
      <c r="D57" s="25">
        <v>0.41070000000000001</v>
      </c>
      <c r="E57" s="25">
        <v>0.52049999999999996</v>
      </c>
      <c r="F57" s="25">
        <v>0.4825174825174825</v>
      </c>
      <c r="G57" s="25">
        <v>0.5</v>
      </c>
      <c r="H57" s="25">
        <v>0.53313696612665684</v>
      </c>
      <c r="I57" s="25">
        <v>0.57869999999999999</v>
      </c>
      <c r="J57" s="25">
        <v>0.59640000000000004</v>
      </c>
      <c r="K57" s="25">
        <v>0.6341</v>
      </c>
      <c r="L57" s="100">
        <v>0.62170000000000003</v>
      </c>
      <c r="M57" s="100"/>
      <c r="N57" s="81">
        <v>0.57720000000000005</v>
      </c>
      <c r="O57" s="24">
        <v>0.56220000000000003</v>
      </c>
      <c r="P57" s="279">
        <v>0.61180000000000001</v>
      </c>
      <c r="Q57" s="151">
        <v>0.62170000000000003</v>
      </c>
    </row>
    <row r="58" spans="1:17" x14ac:dyDescent="0.25">
      <c r="A58" t="s">
        <v>187</v>
      </c>
      <c r="B58" s="3" t="s">
        <v>51</v>
      </c>
      <c r="C58" s="22">
        <v>0.48518263266712613</v>
      </c>
      <c r="D58" s="61">
        <v>0.57640000000000002</v>
      </c>
      <c r="E58" s="61">
        <v>0.57679999999999998</v>
      </c>
      <c r="F58" s="61">
        <v>0.55398773006134971</v>
      </c>
      <c r="G58" s="61">
        <v>0.62785208497246259</v>
      </c>
      <c r="H58" s="61">
        <v>0.55533063427800267</v>
      </c>
      <c r="I58" s="61">
        <v>0.55189999999999995</v>
      </c>
      <c r="J58" s="61">
        <v>0.54800000000000004</v>
      </c>
      <c r="K58" s="61">
        <v>0.53590000000000004</v>
      </c>
      <c r="L58" s="106">
        <v>0.53500000000000003</v>
      </c>
      <c r="M58" s="106"/>
      <c r="N58" s="270">
        <v>0.51600000000000001</v>
      </c>
      <c r="O58" s="24">
        <v>0.50280000000000002</v>
      </c>
      <c r="P58" s="279">
        <v>0.45050000000000001</v>
      </c>
      <c r="Q58" s="283">
        <v>0.53500000000000003</v>
      </c>
    </row>
    <row r="59" spans="1:17" x14ac:dyDescent="0.25">
      <c r="A59" t="s">
        <v>188</v>
      </c>
      <c r="B59" s="23" t="s">
        <v>52</v>
      </c>
      <c r="C59" s="22">
        <v>0.49373191899710706</v>
      </c>
      <c r="D59" s="25">
        <v>0.55630000000000002</v>
      </c>
      <c r="E59" s="25">
        <v>0.59289999999999998</v>
      </c>
      <c r="F59" s="25">
        <v>0.64171122994652408</v>
      </c>
      <c r="G59" s="25">
        <v>0.6774941995359629</v>
      </c>
      <c r="H59" s="25">
        <v>0.68530020703933747</v>
      </c>
      <c r="I59" s="25">
        <v>0.74219999999999997</v>
      </c>
      <c r="J59" s="25">
        <v>0.7883</v>
      </c>
      <c r="K59" s="25">
        <v>0.69530000000000003</v>
      </c>
      <c r="L59" s="100">
        <v>0.69750000000000001</v>
      </c>
      <c r="M59" s="100"/>
      <c r="N59" s="81">
        <v>0.7641</v>
      </c>
      <c r="O59" s="24">
        <v>0.74619999999999997</v>
      </c>
      <c r="P59" s="279">
        <v>0.78359999999999996</v>
      </c>
      <c r="Q59" s="151">
        <v>0.69750000000000001</v>
      </c>
    </row>
    <row r="60" spans="1:17" x14ac:dyDescent="0.25">
      <c r="A60" t="s">
        <v>189</v>
      </c>
      <c r="B60" s="3" t="s">
        <v>53</v>
      </c>
      <c r="C60" s="22">
        <v>0.54466666666666663</v>
      </c>
      <c r="D60" s="61">
        <v>0.72119999999999995</v>
      </c>
      <c r="E60" s="61">
        <v>0.749</v>
      </c>
      <c r="F60" s="61">
        <v>0.72495755517826821</v>
      </c>
      <c r="G60" s="61">
        <v>0.75421686746987948</v>
      </c>
      <c r="H60" s="61">
        <v>0.74123539232053426</v>
      </c>
      <c r="I60" s="61">
        <v>0.73199999999999998</v>
      </c>
      <c r="J60" s="61">
        <v>0.70409999999999995</v>
      </c>
      <c r="K60" s="61">
        <v>0.69499999999999995</v>
      </c>
      <c r="L60" s="106">
        <v>0.61819999999999997</v>
      </c>
      <c r="M60" s="106"/>
      <c r="N60" s="270">
        <v>0.67600000000000005</v>
      </c>
      <c r="O60" s="24">
        <v>0.6875</v>
      </c>
      <c r="P60" s="279">
        <v>0.61929999999999996</v>
      </c>
      <c r="Q60" s="283">
        <v>0.61819999999999997</v>
      </c>
    </row>
    <row r="61" spans="1:17" x14ac:dyDescent="0.25">
      <c r="A61" t="s">
        <v>190</v>
      </c>
      <c r="B61" s="23" t="s">
        <v>54</v>
      </c>
      <c r="C61" s="22">
        <v>0.6639596136962248</v>
      </c>
      <c r="D61" s="25">
        <v>0.70289999999999997</v>
      </c>
      <c r="E61" s="25">
        <v>0.67220000000000002</v>
      </c>
      <c r="F61" s="25">
        <v>0.72157133011716057</v>
      </c>
      <c r="G61" s="25">
        <v>0.7072072072072072</v>
      </c>
      <c r="H61" s="25">
        <v>0.71950133570792518</v>
      </c>
      <c r="I61" s="25">
        <v>0.73729999999999996</v>
      </c>
      <c r="J61" s="25">
        <v>0.75019999999999998</v>
      </c>
      <c r="K61" s="25">
        <v>0.73909999999999998</v>
      </c>
      <c r="L61" s="100">
        <v>0.65459999999999996</v>
      </c>
      <c r="M61" s="100"/>
      <c r="N61" s="81">
        <v>0.73299999999999998</v>
      </c>
      <c r="O61" s="24">
        <v>0.73599999999999999</v>
      </c>
      <c r="P61" s="279">
        <v>0.65449999999999997</v>
      </c>
      <c r="Q61" s="151">
        <v>0.65459999999999996</v>
      </c>
    </row>
    <row r="62" spans="1:17" x14ac:dyDescent="0.25">
      <c r="A62" t="s">
        <v>191</v>
      </c>
      <c r="B62" s="3" t="s">
        <v>55</v>
      </c>
      <c r="C62" s="22">
        <v>0.75574712643678166</v>
      </c>
      <c r="D62" s="61">
        <v>0.79390000000000005</v>
      </c>
      <c r="E62" s="61">
        <v>0.83279999999999998</v>
      </c>
      <c r="F62" s="61">
        <v>0.77714285714285714</v>
      </c>
      <c r="G62" s="61">
        <v>0.78518518518518521</v>
      </c>
      <c r="H62" s="61">
        <v>0.76470588235294112</v>
      </c>
      <c r="I62" s="61">
        <v>0.84179999999999999</v>
      </c>
      <c r="J62" s="61">
        <v>0.80089999999999995</v>
      </c>
      <c r="K62" s="61">
        <v>0.76219999999999999</v>
      </c>
      <c r="L62" s="106">
        <v>0.8458</v>
      </c>
      <c r="M62" s="106"/>
      <c r="N62" s="270">
        <v>0.78569999999999995</v>
      </c>
      <c r="O62" s="24">
        <v>0.77839999999999998</v>
      </c>
      <c r="P62" s="279">
        <v>0.76690000000000003</v>
      </c>
      <c r="Q62" s="283">
        <v>0.8458</v>
      </c>
    </row>
    <row r="63" spans="1:17" x14ac:dyDescent="0.25">
      <c r="A63" t="s">
        <v>192</v>
      </c>
      <c r="B63" s="23" t="s">
        <v>56</v>
      </c>
      <c r="C63" s="22">
        <v>0.64771976206212822</v>
      </c>
      <c r="D63" s="25">
        <v>0.71489999999999998</v>
      </c>
      <c r="E63" s="25">
        <v>0.70389999999999997</v>
      </c>
      <c r="F63" s="25">
        <v>0.64199395770392753</v>
      </c>
      <c r="G63" s="25">
        <v>0.68735976065818993</v>
      </c>
      <c r="H63" s="25">
        <v>0.68961560527825583</v>
      </c>
      <c r="I63" s="25">
        <v>0.71850000000000003</v>
      </c>
      <c r="J63" s="25">
        <v>0.6986</v>
      </c>
      <c r="K63" s="25">
        <v>0.64339999999999997</v>
      </c>
      <c r="L63" s="100">
        <v>0.76990000000000003</v>
      </c>
      <c r="M63" s="100"/>
      <c r="N63" s="81">
        <v>0.69689999999999996</v>
      </c>
      <c r="O63" s="24">
        <v>0.71079999999999999</v>
      </c>
      <c r="P63" s="279">
        <v>0.74570000000000003</v>
      </c>
      <c r="Q63" s="151">
        <v>0.76990000000000003</v>
      </c>
    </row>
    <row r="64" spans="1:17" x14ac:dyDescent="0.25">
      <c r="A64" t="s">
        <v>193</v>
      </c>
      <c r="B64" s="3" t="s">
        <v>57</v>
      </c>
      <c r="C64" s="22">
        <v>2.8856243441762854E-3</v>
      </c>
      <c r="D64" s="61">
        <v>0.42249999999999999</v>
      </c>
      <c r="E64" s="61">
        <v>0.38429999999999997</v>
      </c>
      <c r="F64" s="61">
        <v>0.43</v>
      </c>
      <c r="G64" s="61">
        <v>0.40465351542741529</v>
      </c>
      <c r="H64" s="61">
        <v>0.44121532364597094</v>
      </c>
      <c r="I64" s="61">
        <v>0.47570000000000001</v>
      </c>
      <c r="J64" s="61">
        <v>0.41360000000000002</v>
      </c>
      <c r="K64" s="61">
        <v>0.43480000000000002</v>
      </c>
      <c r="L64" s="106">
        <v>0.49559999999999998</v>
      </c>
      <c r="M64" s="106"/>
      <c r="N64" s="270">
        <v>0.39610000000000001</v>
      </c>
      <c r="O64" s="24">
        <v>0.31030000000000002</v>
      </c>
      <c r="P64" s="279">
        <v>0.40560000000000002</v>
      </c>
      <c r="Q64" s="283">
        <v>0.49559999999999998</v>
      </c>
    </row>
    <row r="65" spans="1:17" x14ac:dyDescent="0.25">
      <c r="A65" t="s">
        <v>194</v>
      </c>
      <c r="B65" s="23" t="s">
        <v>58</v>
      </c>
      <c r="C65" s="22">
        <v>0.38043478260869568</v>
      </c>
      <c r="D65" s="25">
        <v>0.59379999999999999</v>
      </c>
      <c r="E65" s="25">
        <v>0.63449999999999995</v>
      </c>
      <c r="F65" s="25">
        <v>0.63636363636363635</v>
      </c>
      <c r="G65" s="25">
        <v>0.6071428571428571</v>
      </c>
      <c r="H65" s="25">
        <v>0.56367924528301883</v>
      </c>
      <c r="I65" s="25">
        <v>0.66669999999999996</v>
      </c>
      <c r="J65" s="25">
        <v>0.61839999999999995</v>
      </c>
      <c r="K65" s="25">
        <v>0.65039999999999998</v>
      </c>
      <c r="L65" s="100">
        <v>0.64490000000000003</v>
      </c>
      <c r="M65" s="100"/>
      <c r="N65" s="81">
        <v>0.65959999999999996</v>
      </c>
      <c r="O65" s="24">
        <v>0.61160000000000003</v>
      </c>
      <c r="P65" s="279">
        <v>0.69630000000000003</v>
      </c>
      <c r="Q65" s="151">
        <v>0.64490000000000003</v>
      </c>
    </row>
    <row r="66" spans="1:17" x14ac:dyDescent="0.25">
      <c r="A66" t="s">
        <v>195</v>
      </c>
      <c r="B66" s="3" t="s">
        <v>59</v>
      </c>
      <c r="C66" s="22">
        <v>0.47279696824497974</v>
      </c>
      <c r="D66" s="61">
        <v>0.57499999999999996</v>
      </c>
      <c r="E66" s="61">
        <v>0.58650000000000002</v>
      </c>
      <c r="F66" s="61">
        <v>0.60242474916387956</v>
      </c>
      <c r="G66" s="61">
        <v>0.64213952172067357</v>
      </c>
      <c r="H66" s="61">
        <v>0.65967397113842863</v>
      </c>
      <c r="I66" s="61">
        <v>0.66900000000000004</v>
      </c>
      <c r="J66" s="61">
        <v>0.67649999999999999</v>
      </c>
      <c r="K66" s="61">
        <v>0.66</v>
      </c>
      <c r="L66" s="106">
        <v>0.63929999999999998</v>
      </c>
      <c r="M66" s="106"/>
      <c r="N66" s="270">
        <v>0.67700000000000005</v>
      </c>
      <c r="O66" s="24">
        <v>0.66559999999999997</v>
      </c>
      <c r="P66" s="279">
        <v>0.63039999999999996</v>
      </c>
      <c r="Q66" s="283">
        <v>0.63929999999999998</v>
      </c>
    </row>
    <row r="67" spans="1:17" x14ac:dyDescent="0.25">
      <c r="A67" t="s">
        <v>196</v>
      </c>
      <c r="B67" s="23" t="s">
        <v>60</v>
      </c>
      <c r="C67" s="22">
        <v>0.39164317691925055</v>
      </c>
      <c r="D67" s="25">
        <v>0.48799999999999999</v>
      </c>
      <c r="E67" s="25">
        <v>0.50600000000000001</v>
      </c>
      <c r="F67" s="25">
        <v>0.52547203420021371</v>
      </c>
      <c r="G67" s="25">
        <v>0.57181719260065289</v>
      </c>
      <c r="H67" s="25">
        <v>0.64216701173222912</v>
      </c>
      <c r="I67" s="25">
        <v>0.62970000000000004</v>
      </c>
      <c r="J67" s="25">
        <v>0.62939999999999996</v>
      </c>
      <c r="K67" s="25">
        <v>0.6512</v>
      </c>
      <c r="L67" s="100">
        <v>0.67259999999999998</v>
      </c>
      <c r="M67" s="100"/>
      <c r="N67" s="81">
        <v>0.63660000000000005</v>
      </c>
      <c r="O67" s="24">
        <v>0.67220000000000002</v>
      </c>
      <c r="P67" s="279">
        <v>0.62860000000000005</v>
      </c>
      <c r="Q67" s="151">
        <v>0.67259999999999998</v>
      </c>
    </row>
    <row r="68" spans="1:17" x14ac:dyDescent="0.25">
      <c r="A68" t="s">
        <v>197</v>
      </c>
      <c r="B68" s="3" t="s">
        <v>61</v>
      </c>
      <c r="C68" s="22">
        <v>0.78191039729501266</v>
      </c>
      <c r="D68" s="61">
        <v>0.74590000000000001</v>
      </c>
      <c r="E68" s="61">
        <v>0.79710000000000003</v>
      </c>
      <c r="F68" s="61">
        <v>0.80555555555555558</v>
      </c>
      <c r="G68" s="61">
        <v>0.77326968973747012</v>
      </c>
      <c r="H68" s="61">
        <v>0.79727891156462583</v>
      </c>
      <c r="I68" s="61">
        <v>0.84050000000000002</v>
      </c>
      <c r="J68" s="61">
        <v>0.83240000000000003</v>
      </c>
      <c r="K68" s="61">
        <v>0.82809999999999995</v>
      </c>
      <c r="L68" s="106">
        <v>0.78259999999999996</v>
      </c>
      <c r="M68" s="106"/>
      <c r="N68" s="270">
        <v>0.82950000000000002</v>
      </c>
      <c r="O68" s="24">
        <v>0.80859999999999999</v>
      </c>
      <c r="P68" s="279">
        <v>0.80230000000000001</v>
      </c>
      <c r="Q68" s="283">
        <v>0.78259999999999996</v>
      </c>
    </row>
    <row r="69" spans="1:17" x14ac:dyDescent="0.25">
      <c r="A69" t="s">
        <v>198</v>
      </c>
      <c r="B69" s="23" t="s">
        <v>62</v>
      </c>
      <c r="C69" s="22">
        <v>0.40214721135474479</v>
      </c>
      <c r="D69" s="25">
        <v>0.43530000000000002</v>
      </c>
      <c r="E69" s="25">
        <v>0.37809999999999999</v>
      </c>
      <c r="F69" s="25">
        <v>0.38017031630170317</v>
      </c>
      <c r="G69" s="25">
        <v>0.43771798704534132</v>
      </c>
      <c r="H69" s="25">
        <v>0.4264210289822512</v>
      </c>
      <c r="I69" s="25">
        <v>0.45290000000000002</v>
      </c>
      <c r="J69" s="25">
        <v>0.42330000000000001</v>
      </c>
      <c r="K69" s="25">
        <v>0.42759999999999998</v>
      </c>
      <c r="L69" s="100">
        <v>0.38650000000000001</v>
      </c>
      <c r="M69" s="100"/>
      <c r="N69" s="81">
        <v>0.48230000000000001</v>
      </c>
      <c r="O69" s="24">
        <v>0.46200000000000002</v>
      </c>
      <c r="P69" s="279">
        <v>0.38019999999999998</v>
      </c>
      <c r="Q69" s="151">
        <v>0.38650000000000001</v>
      </c>
    </row>
    <row r="70" spans="1:17" x14ac:dyDescent="0.25">
      <c r="A70" t="s">
        <v>199</v>
      </c>
      <c r="B70" s="3" t="s">
        <v>63</v>
      </c>
      <c r="C70" s="22">
        <v>0.65055248618784534</v>
      </c>
      <c r="D70" s="61">
        <v>0.65610000000000002</v>
      </c>
      <c r="E70" s="61">
        <v>0.65610000000000002</v>
      </c>
      <c r="F70" s="61">
        <v>0.73362766740250185</v>
      </c>
      <c r="G70" s="61">
        <v>0.67052980132450335</v>
      </c>
      <c r="H70" s="61">
        <v>0.75090777051561364</v>
      </c>
      <c r="I70" s="61">
        <v>0.65610000000000002</v>
      </c>
      <c r="J70" s="61">
        <v>0.6885</v>
      </c>
      <c r="K70" s="61">
        <v>0.72570000000000001</v>
      </c>
      <c r="L70" s="106">
        <v>0.70909999999999995</v>
      </c>
      <c r="M70" s="106"/>
      <c r="N70" s="270">
        <v>0.75280000000000002</v>
      </c>
      <c r="O70" s="24">
        <v>0.71850000000000003</v>
      </c>
      <c r="P70" s="279">
        <v>0.70930000000000004</v>
      </c>
      <c r="Q70" s="283">
        <v>0.70909999999999995</v>
      </c>
    </row>
    <row r="71" spans="1:17" x14ac:dyDescent="0.25">
      <c r="A71" t="s">
        <v>200</v>
      </c>
      <c r="B71" s="23" t="s">
        <v>64</v>
      </c>
      <c r="C71" s="22">
        <v>0.61768754301445283</v>
      </c>
      <c r="D71" s="25">
        <v>0.47199999999999998</v>
      </c>
      <c r="E71" s="25">
        <v>0.56110000000000004</v>
      </c>
      <c r="F71" s="25">
        <v>0.65748898678414092</v>
      </c>
      <c r="G71" s="25">
        <v>0.67992684042066753</v>
      </c>
      <c r="H71" s="25">
        <v>0.76095497129042011</v>
      </c>
      <c r="I71" s="25">
        <v>0.73250000000000004</v>
      </c>
      <c r="J71" s="25">
        <v>0.74350000000000005</v>
      </c>
      <c r="K71" s="25">
        <v>0.72770000000000001</v>
      </c>
      <c r="L71" s="100">
        <v>0.70950000000000002</v>
      </c>
      <c r="M71" s="100"/>
      <c r="N71" s="81">
        <v>0.77029999999999998</v>
      </c>
      <c r="O71" s="24">
        <v>0.80159999999999998</v>
      </c>
      <c r="P71" s="279">
        <v>0.74</v>
      </c>
      <c r="Q71" s="151">
        <v>0.70950000000000002</v>
      </c>
    </row>
    <row r="72" spans="1:17" x14ac:dyDescent="0.25">
      <c r="A72" t="s">
        <v>201</v>
      </c>
      <c r="B72" s="3" t="s">
        <v>65</v>
      </c>
      <c r="C72" s="22">
        <v>0.32586427656850192</v>
      </c>
      <c r="D72" s="60">
        <v>0.46489999999999998</v>
      </c>
      <c r="E72" s="60">
        <v>0.45629999999999998</v>
      </c>
      <c r="F72" s="60">
        <v>0.44</v>
      </c>
      <c r="G72" s="60">
        <v>0.54424357754519503</v>
      </c>
      <c r="H72" s="60">
        <v>0.53744939271255066</v>
      </c>
      <c r="I72" s="60">
        <v>0.44159999999999999</v>
      </c>
      <c r="J72" s="60">
        <v>0.51959999999999995</v>
      </c>
      <c r="K72" s="60">
        <v>0.52039999999999997</v>
      </c>
      <c r="L72" s="105">
        <v>0.54930000000000001</v>
      </c>
      <c r="M72" s="105"/>
      <c r="N72" s="270">
        <v>0.48370000000000002</v>
      </c>
      <c r="O72" s="24">
        <v>0.4723</v>
      </c>
      <c r="P72" s="279">
        <v>0.58389999999999997</v>
      </c>
      <c r="Q72" s="283">
        <v>0.54930000000000001</v>
      </c>
    </row>
    <row r="73" spans="1:17" x14ac:dyDescent="0.25">
      <c r="A73" t="s">
        <v>202</v>
      </c>
      <c r="B73" s="23" t="s">
        <v>66</v>
      </c>
      <c r="C73" s="22">
        <v>0.52208606440581362</v>
      </c>
      <c r="D73" s="24">
        <v>0.58860000000000001</v>
      </c>
      <c r="E73" s="24">
        <v>0.44529999999999997</v>
      </c>
      <c r="F73" s="24">
        <v>0.48659003831417624</v>
      </c>
      <c r="G73" s="24">
        <v>0.48328816621499548</v>
      </c>
      <c r="H73" s="24">
        <v>0.59507042253521125</v>
      </c>
      <c r="I73" s="24">
        <v>0.62670000000000003</v>
      </c>
      <c r="J73" s="24">
        <v>0.63080000000000003</v>
      </c>
      <c r="K73" s="24">
        <v>0.62519999999999998</v>
      </c>
      <c r="L73" s="99">
        <v>0.68469999999999998</v>
      </c>
      <c r="M73" s="99"/>
      <c r="N73" s="81">
        <v>0.7198</v>
      </c>
      <c r="O73" s="24">
        <v>0.69540000000000002</v>
      </c>
      <c r="P73" s="279">
        <v>0.65890000000000004</v>
      </c>
      <c r="Q73" s="151">
        <v>0.68469999999999998</v>
      </c>
    </row>
    <row r="74" spans="1:17" x14ac:dyDescent="0.25">
      <c r="A74" t="s">
        <v>203</v>
      </c>
      <c r="B74" s="3" t="s">
        <v>67</v>
      </c>
      <c r="C74" s="22">
        <v>0.58498552016039207</v>
      </c>
      <c r="D74" s="60">
        <v>0.5857</v>
      </c>
      <c r="E74" s="60">
        <v>0.63170000000000004</v>
      </c>
      <c r="F74" s="60">
        <v>0.53707968678028561</v>
      </c>
      <c r="G74" s="60">
        <v>0.56715606307775968</v>
      </c>
      <c r="H74" s="60">
        <v>0.58810325476992142</v>
      </c>
      <c r="I74" s="174" t="s">
        <v>262</v>
      </c>
      <c r="J74" s="174" t="s">
        <v>262</v>
      </c>
      <c r="K74" s="174" t="s">
        <v>262</v>
      </c>
      <c r="L74" s="105" t="s">
        <v>105</v>
      </c>
      <c r="M74" s="105"/>
      <c r="N74" s="271" t="s">
        <v>262</v>
      </c>
      <c r="O74" s="153" t="s">
        <v>262</v>
      </c>
      <c r="P74" s="280" t="s">
        <v>262</v>
      </c>
      <c r="Q74" s="284" t="s">
        <v>262</v>
      </c>
    </row>
    <row r="75" spans="1:17" x14ac:dyDescent="0.25">
      <c r="A75" t="s">
        <v>204</v>
      </c>
      <c r="B75" s="23" t="s">
        <v>68</v>
      </c>
      <c r="C75" s="22">
        <v>0.44460067491563554</v>
      </c>
      <c r="D75" s="24">
        <v>0.59319999999999995</v>
      </c>
      <c r="E75" s="24">
        <v>0.54890000000000005</v>
      </c>
      <c r="F75" s="24">
        <v>0.62240663900414939</v>
      </c>
      <c r="G75" s="24">
        <v>0.66990291262135926</v>
      </c>
      <c r="H75" s="24">
        <v>0.69153112731351651</v>
      </c>
      <c r="I75" s="153" t="s">
        <v>262</v>
      </c>
      <c r="J75" s="153" t="s">
        <v>262</v>
      </c>
      <c r="K75" s="153" t="s">
        <v>262</v>
      </c>
      <c r="L75" s="99">
        <v>0.58430000000000004</v>
      </c>
      <c r="M75" s="99"/>
      <c r="N75" s="272" t="s">
        <v>262</v>
      </c>
      <c r="O75" s="153" t="s">
        <v>262</v>
      </c>
      <c r="P75" s="280" t="s">
        <v>262</v>
      </c>
      <c r="Q75" s="186" t="s">
        <v>262</v>
      </c>
    </row>
    <row r="76" spans="1:17" s="37" customFormat="1" ht="25.5" x14ac:dyDescent="0.25">
      <c r="B76" s="154" t="s">
        <v>261</v>
      </c>
      <c r="C76" s="155" t="s">
        <v>262</v>
      </c>
      <c r="D76" s="161" t="s">
        <v>262</v>
      </c>
      <c r="E76" s="161" t="s">
        <v>262</v>
      </c>
      <c r="F76" s="161" t="s">
        <v>262</v>
      </c>
      <c r="G76" s="161" t="s">
        <v>262</v>
      </c>
      <c r="H76" s="176" t="s">
        <v>262</v>
      </c>
      <c r="I76" s="160">
        <v>0.61</v>
      </c>
      <c r="J76" s="159">
        <v>0.75</v>
      </c>
      <c r="K76" s="159">
        <v>0.69</v>
      </c>
      <c r="L76" s="175"/>
      <c r="M76" s="175"/>
      <c r="N76" s="273">
        <v>0.71</v>
      </c>
      <c r="O76" s="159">
        <v>0.6</v>
      </c>
      <c r="P76" s="160">
        <v>0.56440000000000001</v>
      </c>
      <c r="Q76" s="285">
        <v>0.56999999999999995</v>
      </c>
    </row>
    <row r="77" spans="1:17" x14ac:dyDescent="0.25">
      <c r="A77" t="s">
        <v>205</v>
      </c>
      <c r="B77" s="3" t="s">
        <v>69</v>
      </c>
      <c r="C77" s="22">
        <v>0.38531830642704845</v>
      </c>
      <c r="D77" s="60">
        <v>0.38465703971119136</v>
      </c>
      <c r="E77" s="60">
        <v>0.4</v>
      </c>
      <c r="F77" s="60">
        <v>0.37269609944277754</v>
      </c>
      <c r="G77" s="60">
        <v>0.37622632899840291</v>
      </c>
      <c r="H77" s="60">
        <v>0.41389599317988063</v>
      </c>
      <c r="I77" s="60">
        <v>0.51290000000000002</v>
      </c>
      <c r="J77" s="60">
        <v>0.56520000000000004</v>
      </c>
      <c r="K77" s="60">
        <v>0.52049999999999996</v>
      </c>
      <c r="L77" s="105">
        <v>0.53990000000000005</v>
      </c>
      <c r="M77" s="105"/>
      <c r="N77" s="270">
        <v>0.53469999999999995</v>
      </c>
      <c r="O77" s="24">
        <v>0.54890000000000005</v>
      </c>
      <c r="P77" s="279">
        <v>0.56440000000000001</v>
      </c>
      <c r="Q77" s="268">
        <v>0.53990000000000005</v>
      </c>
    </row>
    <row r="78" spans="1:17" x14ac:dyDescent="0.25">
      <c r="A78" t="s">
        <v>206</v>
      </c>
      <c r="B78" s="23" t="s">
        <v>70</v>
      </c>
      <c r="C78" s="22">
        <v>7.6640419947506561E-2</v>
      </c>
      <c r="D78" s="24">
        <v>0.38465703971119136</v>
      </c>
      <c r="E78" s="24">
        <v>0.39965397923875434</v>
      </c>
      <c r="F78" s="24">
        <v>0.37269609944277754</v>
      </c>
      <c r="G78" s="24">
        <v>0.37622632899840291</v>
      </c>
      <c r="H78" s="24">
        <v>0.41389599317988063</v>
      </c>
      <c r="I78" s="24">
        <v>0.16700000000000001</v>
      </c>
      <c r="J78" s="24">
        <v>0.24060000000000001</v>
      </c>
      <c r="K78" s="24">
        <v>0.24729999999999999</v>
      </c>
      <c r="L78" s="99">
        <v>0.25640000000000002</v>
      </c>
      <c r="M78" s="99"/>
      <c r="N78" s="81">
        <v>0.20799999999999999</v>
      </c>
      <c r="O78" s="24">
        <v>0.15890000000000001</v>
      </c>
      <c r="P78" s="279">
        <v>0.20030000000000001</v>
      </c>
      <c r="Q78" s="286">
        <v>0.25640000000000002</v>
      </c>
    </row>
    <row r="79" spans="1:17" x14ac:dyDescent="0.25">
      <c r="A79" t="s">
        <v>207</v>
      </c>
      <c r="B79" s="3" t="s">
        <v>71</v>
      </c>
      <c r="C79" s="22">
        <v>0.58361486486486491</v>
      </c>
      <c r="D79" s="60">
        <v>0.65349999999999997</v>
      </c>
      <c r="E79" s="60">
        <v>0.70120000000000005</v>
      </c>
      <c r="F79" s="60">
        <v>0.63032367972742764</v>
      </c>
      <c r="G79" s="60">
        <v>0.57541899441340782</v>
      </c>
      <c r="H79" s="60">
        <v>0.61340206185567014</v>
      </c>
      <c r="I79" s="60">
        <v>0.60270000000000001</v>
      </c>
      <c r="J79" s="60">
        <v>0.58909999999999996</v>
      </c>
      <c r="K79" s="60">
        <v>0.60729999999999995</v>
      </c>
      <c r="L79" s="105">
        <v>0.58779999999999999</v>
      </c>
      <c r="M79" s="105"/>
      <c r="N79" s="270">
        <v>0.54759999999999998</v>
      </c>
      <c r="O79" s="24">
        <v>0.41930000000000001</v>
      </c>
      <c r="P79" s="279">
        <v>0.43759999999999999</v>
      </c>
      <c r="Q79" s="268">
        <v>0.58779999999999999</v>
      </c>
    </row>
    <row r="80" spans="1:17" x14ac:dyDescent="0.25">
      <c r="A80" t="s">
        <v>208</v>
      </c>
      <c r="B80" s="23" t="s">
        <v>72</v>
      </c>
      <c r="C80" s="22">
        <v>0.44354183590576768</v>
      </c>
      <c r="D80" s="24">
        <v>0.45479999999999998</v>
      </c>
      <c r="E80" s="24">
        <v>0.48980000000000001</v>
      </c>
      <c r="F80" s="24">
        <v>0.49901768172888017</v>
      </c>
      <c r="G80" s="24">
        <v>0.47515151515151516</v>
      </c>
      <c r="H80" s="24">
        <v>0.51086956521739135</v>
      </c>
      <c r="I80" s="24">
        <v>0.50790000000000002</v>
      </c>
      <c r="J80" s="24">
        <v>0.45619999999999999</v>
      </c>
      <c r="K80" s="24">
        <v>0.4929</v>
      </c>
      <c r="L80" s="99">
        <v>0.64290000000000003</v>
      </c>
      <c r="M80" s="99"/>
      <c r="N80" s="81">
        <v>0.56620000000000004</v>
      </c>
      <c r="O80" s="24">
        <v>0.59409999999999996</v>
      </c>
      <c r="P80" s="279">
        <v>0.53680000000000005</v>
      </c>
      <c r="Q80" s="286">
        <v>0.64290000000000003</v>
      </c>
    </row>
    <row r="81" spans="1:17" x14ac:dyDescent="0.25">
      <c r="A81" t="s">
        <v>209</v>
      </c>
      <c r="B81" s="3" t="s">
        <v>73</v>
      </c>
      <c r="C81" s="22">
        <v>0.44805709754163364</v>
      </c>
      <c r="D81" s="60">
        <v>0.55669999999999997</v>
      </c>
      <c r="E81" s="60">
        <v>0.51029999999999998</v>
      </c>
      <c r="F81" s="60">
        <v>0.46691519105312207</v>
      </c>
      <c r="G81" s="60">
        <v>0.44613434727503171</v>
      </c>
      <c r="H81" s="60">
        <v>0.55894039735099332</v>
      </c>
      <c r="I81" s="60">
        <v>0.5514</v>
      </c>
      <c r="J81" s="60">
        <v>0.61399999999999999</v>
      </c>
      <c r="K81" s="60">
        <v>0.56540000000000001</v>
      </c>
      <c r="L81" s="105">
        <v>0.58240000000000003</v>
      </c>
      <c r="M81" s="105"/>
      <c r="N81" s="270">
        <v>0.57169999999999999</v>
      </c>
      <c r="O81" s="24">
        <v>0.63470000000000004</v>
      </c>
      <c r="P81" s="279">
        <v>0.5988</v>
      </c>
      <c r="Q81" s="268">
        <v>0.58240000000000003</v>
      </c>
    </row>
    <row r="82" spans="1:17" x14ac:dyDescent="0.25">
      <c r="A82" t="s">
        <v>210</v>
      </c>
      <c r="B82" s="23" t="s">
        <v>74</v>
      </c>
      <c r="C82" s="22">
        <v>0.65354017501988859</v>
      </c>
      <c r="D82" s="24">
        <v>0.68410000000000004</v>
      </c>
      <c r="E82" s="24">
        <v>0.71609999999999996</v>
      </c>
      <c r="F82" s="24">
        <v>0.72739916550764949</v>
      </c>
      <c r="G82" s="24">
        <v>0.74212368728121358</v>
      </c>
      <c r="H82" s="24">
        <v>0.76340326340326337</v>
      </c>
      <c r="I82" s="24">
        <v>0.78739999999999999</v>
      </c>
      <c r="J82" s="24">
        <v>0.75800000000000001</v>
      </c>
      <c r="K82" s="24">
        <v>0.7802</v>
      </c>
      <c r="L82" s="99">
        <v>0.78890000000000005</v>
      </c>
      <c r="M82" s="99"/>
      <c r="N82" s="81">
        <v>0.75839999999999996</v>
      </c>
      <c r="O82" s="24">
        <v>0.7792</v>
      </c>
      <c r="P82" s="279">
        <v>0.74890000000000001</v>
      </c>
      <c r="Q82" s="286">
        <v>0.78890000000000005</v>
      </c>
    </row>
    <row r="83" spans="1:17" x14ac:dyDescent="0.25">
      <c r="A83" t="s">
        <v>211</v>
      </c>
      <c r="B83" s="3" t="s">
        <v>75</v>
      </c>
      <c r="C83" s="22">
        <v>0.56926121372031657</v>
      </c>
      <c r="D83" s="60">
        <v>0.54949999999999999</v>
      </c>
      <c r="E83" s="60">
        <v>0.65900000000000003</v>
      </c>
      <c r="F83" s="60">
        <v>0.7105004906771345</v>
      </c>
      <c r="G83" s="60">
        <v>0.70481049562682219</v>
      </c>
      <c r="H83" s="60">
        <v>0.74529074529074524</v>
      </c>
      <c r="I83" s="60">
        <v>0.74439999999999995</v>
      </c>
      <c r="J83" s="60">
        <v>0.7137</v>
      </c>
      <c r="K83" s="60">
        <v>0.67600000000000005</v>
      </c>
      <c r="L83" s="105">
        <v>0.73640000000000005</v>
      </c>
      <c r="M83" s="105"/>
      <c r="N83" s="270">
        <v>0.74260000000000004</v>
      </c>
      <c r="O83" s="24">
        <v>0.72629999999999995</v>
      </c>
      <c r="P83" s="279">
        <v>0.71379999999999999</v>
      </c>
      <c r="Q83" s="268">
        <v>0.73640000000000005</v>
      </c>
    </row>
    <row r="84" spans="1:17" x14ac:dyDescent="0.25">
      <c r="A84" t="s">
        <v>212</v>
      </c>
      <c r="B84" s="23" t="s">
        <v>76</v>
      </c>
      <c r="C84" s="22">
        <v>0.37905340140747895</v>
      </c>
      <c r="D84" s="24">
        <v>0.48120000000000002</v>
      </c>
      <c r="E84" s="24">
        <v>0.47989999999999999</v>
      </c>
      <c r="F84" s="24">
        <v>0.54796858996244457</v>
      </c>
      <c r="G84" s="24">
        <v>0.56777289084366256</v>
      </c>
      <c r="H84" s="24">
        <v>0.65760130541202066</v>
      </c>
      <c r="I84" s="24">
        <v>0.69399999999999995</v>
      </c>
      <c r="J84" s="24">
        <v>0.71379999999999999</v>
      </c>
      <c r="K84" s="24">
        <v>0.67769999999999997</v>
      </c>
      <c r="L84" s="99">
        <v>0.72650000000000003</v>
      </c>
      <c r="M84" s="99"/>
      <c r="N84" s="81">
        <v>0.70940000000000003</v>
      </c>
      <c r="O84" s="24">
        <v>0.72850000000000004</v>
      </c>
      <c r="P84" s="279">
        <v>0.73229999999999995</v>
      </c>
      <c r="Q84" s="286">
        <v>0.72650000000000003</v>
      </c>
    </row>
    <row r="85" spans="1:17" x14ac:dyDescent="0.25">
      <c r="A85" t="s">
        <v>213</v>
      </c>
      <c r="B85" s="3" t="s">
        <v>77</v>
      </c>
      <c r="C85" s="22">
        <v>0.58985867074102372</v>
      </c>
      <c r="D85" s="60">
        <v>0.63019999999999998</v>
      </c>
      <c r="E85" s="60">
        <v>0.63319999999999999</v>
      </c>
      <c r="F85" s="60">
        <v>0.6205424409844299</v>
      </c>
      <c r="G85" s="60">
        <v>0.60005733944954132</v>
      </c>
      <c r="H85" s="60">
        <v>0.64904386951631043</v>
      </c>
      <c r="I85" s="60">
        <v>0.60419999999999996</v>
      </c>
      <c r="J85" s="60">
        <v>0.60099999999999998</v>
      </c>
      <c r="K85" s="60">
        <v>0.70050000000000001</v>
      </c>
      <c r="L85" s="105">
        <v>0.77880000000000005</v>
      </c>
      <c r="M85" s="105"/>
      <c r="N85" s="270">
        <v>0.7399</v>
      </c>
      <c r="O85" s="24">
        <v>0.70660000000000001</v>
      </c>
      <c r="P85" s="279">
        <v>0.72570000000000001</v>
      </c>
      <c r="Q85" s="268">
        <v>0.77880000000000005</v>
      </c>
    </row>
    <row r="86" spans="1:17" x14ac:dyDescent="0.25">
      <c r="A86" t="s">
        <v>214</v>
      </c>
      <c r="B86" s="23" t="s">
        <v>78</v>
      </c>
      <c r="C86" s="22">
        <v>0.48535710151637923</v>
      </c>
      <c r="D86" s="24">
        <v>0.49519999999999997</v>
      </c>
      <c r="E86" s="24">
        <v>0.51819999999999999</v>
      </c>
      <c r="F86" s="24">
        <v>0.52805708725267597</v>
      </c>
      <c r="G86" s="24">
        <v>0.56272987331426239</v>
      </c>
      <c r="H86" s="24">
        <v>0.56793303283966512</v>
      </c>
      <c r="I86" s="24">
        <v>0.62009999999999998</v>
      </c>
      <c r="J86" s="24">
        <v>0.60489999999999999</v>
      </c>
      <c r="K86" s="24">
        <v>0.52629999999999999</v>
      </c>
      <c r="L86" s="99">
        <v>0.56240000000000001</v>
      </c>
      <c r="M86" s="99"/>
      <c r="N86" s="81">
        <v>0.56520000000000004</v>
      </c>
      <c r="O86" s="24">
        <v>0.45450000000000002</v>
      </c>
      <c r="P86" s="279">
        <v>0.50090000000000001</v>
      </c>
      <c r="Q86" s="286">
        <v>0.62</v>
      </c>
    </row>
    <row r="87" spans="1:17" x14ac:dyDescent="0.25">
      <c r="A87" t="s">
        <v>215</v>
      </c>
      <c r="B87" s="3" t="s">
        <v>79</v>
      </c>
      <c r="C87" s="22">
        <v>0.45574359742399279</v>
      </c>
      <c r="D87" s="60">
        <v>0.49030000000000001</v>
      </c>
      <c r="E87" s="60">
        <v>0.48899999999999999</v>
      </c>
      <c r="F87" s="60">
        <v>0.51220556745182011</v>
      </c>
      <c r="G87" s="60">
        <v>0.53391367428364167</v>
      </c>
      <c r="H87" s="60">
        <v>0.53277117669605212</v>
      </c>
      <c r="I87" s="60">
        <v>0.54020000000000001</v>
      </c>
      <c r="J87" s="60">
        <v>0.50509999999999999</v>
      </c>
      <c r="K87" s="60">
        <v>0.58460000000000001</v>
      </c>
      <c r="L87" s="105">
        <v>0.64880000000000004</v>
      </c>
      <c r="M87" s="105"/>
      <c r="N87" s="270">
        <v>0.59350000000000003</v>
      </c>
      <c r="O87" s="24">
        <v>0.65590000000000004</v>
      </c>
      <c r="P87" s="279">
        <v>0.6522</v>
      </c>
      <c r="Q87" s="268">
        <v>0.64880000000000004</v>
      </c>
    </row>
    <row r="88" spans="1:17" x14ac:dyDescent="0.25">
      <c r="A88" t="s">
        <v>216</v>
      </c>
      <c r="B88" s="23" t="s">
        <v>80</v>
      </c>
      <c r="C88" s="22">
        <v>0.60523186682520813</v>
      </c>
      <c r="D88" s="24">
        <v>0.67230000000000001</v>
      </c>
      <c r="E88" s="24">
        <v>0.63</v>
      </c>
      <c r="F88" s="24">
        <v>0.73</v>
      </c>
      <c r="G88" s="24">
        <v>0.69125000000000003</v>
      </c>
      <c r="H88" s="24">
        <v>0.64009661835748788</v>
      </c>
      <c r="I88" s="24">
        <v>0.58540000000000003</v>
      </c>
      <c r="J88" s="24">
        <v>0.60189999999999999</v>
      </c>
      <c r="K88" s="24">
        <v>0.65649999999999997</v>
      </c>
      <c r="L88" s="99">
        <v>0.64229999999999998</v>
      </c>
      <c r="M88" s="99"/>
      <c r="N88" s="81">
        <v>0.62019999999999997</v>
      </c>
      <c r="O88" s="24">
        <v>0.63859999999999995</v>
      </c>
      <c r="P88" s="279">
        <v>0.64190000000000003</v>
      </c>
      <c r="Q88" s="286">
        <v>0.64229999999999998</v>
      </c>
    </row>
    <row r="89" spans="1:17" x14ac:dyDescent="0.25">
      <c r="A89" t="s">
        <v>217</v>
      </c>
      <c r="B89" s="3" t="s">
        <v>81</v>
      </c>
      <c r="C89" s="22">
        <v>0.71555885629409577</v>
      </c>
      <c r="D89" s="60">
        <v>0.80489999999999995</v>
      </c>
      <c r="E89" s="60">
        <v>0.77229999999999999</v>
      </c>
      <c r="F89" s="60">
        <v>0.80018165304268851</v>
      </c>
      <c r="G89" s="60">
        <v>0.79825412221144521</v>
      </c>
      <c r="H89" s="60">
        <v>0.7751430907604252</v>
      </c>
      <c r="I89" s="60">
        <v>0.74250000000000005</v>
      </c>
      <c r="J89" s="60">
        <v>0.74260000000000004</v>
      </c>
      <c r="K89" s="60">
        <v>0.71970000000000001</v>
      </c>
      <c r="L89" s="105">
        <v>0.68440000000000001</v>
      </c>
      <c r="M89" s="105"/>
      <c r="N89" s="270">
        <v>0.74480000000000002</v>
      </c>
      <c r="O89" s="24">
        <v>0.76400000000000001</v>
      </c>
      <c r="P89" s="279">
        <v>0.77300000000000002</v>
      </c>
      <c r="Q89" s="268">
        <v>0.68440000000000001</v>
      </c>
    </row>
    <row r="90" spans="1:17" x14ac:dyDescent="0.25">
      <c r="A90" t="s">
        <v>218</v>
      </c>
      <c r="B90" s="23" t="s">
        <v>82</v>
      </c>
      <c r="C90" s="22">
        <v>0.46324786324786327</v>
      </c>
      <c r="D90" s="24">
        <v>0.41060000000000002</v>
      </c>
      <c r="E90" s="24">
        <v>0.5111</v>
      </c>
      <c r="F90" s="24">
        <v>0.53737658674189004</v>
      </c>
      <c r="G90" s="24">
        <v>0.56662665066026408</v>
      </c>
      <c r="H90" s="24">
        <v>0.55490196078431375</v>
      </c>
      <c r="I90" s="24">
        <v>0.65290000000000004</v>
      </c>
      <c r="J90" s="24">
        <v>0.62529999999999997</v>
      </c>
      <c r="K90" s="24">
        <v>0.61480000000000001</v>
      </c>
      <c r="L90" s="99">
        <v>0.57250000000000001</v>
      </c>
      <c r="M90" s="99"/>
      <c r="N90" s="81">
        <v>0.55910000000000004</v>
      </c>
      <c r="O90" s="24">
        <v>0.55259999999999998</v>
      </c>
      <c r="P90" s="279">
        <v>0.56179999999999997</v>
      </c>
      <c r="Q90" s="286">
        <v>0.57250000000000001</v>
      </c>
    </row>
    <row r="91" spans="1:17" x14ac:dyDescent="0.25">
      <c r="A91" t="s">
        <v>219</v>
      </c>
      <c r="B91" s="3" t="s">
        <v>83</v>
      </c>
      <c r="C91" s="22">
        <v>0.49589790337283501</v>
      </c>
      <c r="D91" s="60">
        <v>0.53920000000000001</v>
      </c>
      <c r="E91" s="60">
        <v>0.4884</v>
      </c>
      <c r="F91" s="60">
        <v>0.52802893309222421</v>
      </c>
      <c r="G91" s="60">
        <v>0.57103064066852371</v>
      </c>
      <c r="H91" s="60">
        <v>0.50512820512820511</v>
      </c>
      <c r="I91" s="60">
        <v>0.56769999999999998</v>
      </c>
      <c r="J91" s="60">
        <v>0.48949999999999999</v>
      </c>
      <c r="K91" s="60">
        <v>0.44169999999999998</v>
      </c>
      <c r="L91" s="105">
        <v>0.42980000000000002</v>
      </c>
      <c r="M91" s="105"/>
      <c r="N91" s="270">
        <v>0.45700000000000002</v>
      </c>
      <c r="O91" s="24">
        <v>0.44059999999999999</v>
      </c>
      <c r="P91" s="279">
        <v>0.3493</v>
      </c>
      <c r="Q91" s="268">
        <v>0.42980000000000002</v>
      </c>
    </row>
    <row r="92" spans="1:17" x14ac:dyDescent="0.25">
      <c r="A92" t="s">
        <v>220</v>
      </c>
      <c r="B92" s="23" t="s">
        <v>84</v>
      </c>
      <c r="C92" s="22">
        <v>0.54111755403268313</v>
      </c>
      <c r="D92" s="24">
        <v>0.56579999999999997</v>
      </c>
      <c r="E92" s="24">
        <v>0.53759999999999997</v>
      </c>
      <c r="F92" s="24">
        <v>0.53306159420289856</v>
      </c>
      <c r="G92" s="24">
        <v>0.56373256373256375</v>
      </c>
      <c r="H92" s="24">
        <v>0.47742170429715952</v>
      </c>
      <c r="I92" s="24">
        <v>0.65180000000000005</v>
      </c>
      <c r="J92" s="24">
        <v>0.53600000000000003</v>
      </c>
      <c r="K92" s="24">
        <v>0.55330000000000001</v>
      </c>
      <c r="L92" s="99">
        <v>0.40550000000000003</v>
      </c>
      <c r="M92" s="99"/>
      <c r="N92" s="81">
        <v>0.44479999999999997</v>
      </c>
      <c r="O92" s="24">
        <v>0.41449999999999998</v>
      </c>
      <c r="P92" s="279">
        <v>0.42749999999999999</v>
      </c>
      <c r="Q92" s="286">
        <v>0.5</v>
      </c>
    </row>
    <row r="93" spans="1:17" x14ac:dyDescent="0.25">
      <c r="A93" t="s">
        <v>221</v>
      </c>
      <c r="B93" s="3" t="s">
        <v>85</v>
      </c>
      <c r="C93" s="22">
        <v>6.0407569141193593E-2</v>
      </c>
      <c r="D93" s="61">
        <v>7.5499999999999998E-2</v>
      </c>
      <c r="E93" s="61">
        <v>5.7700000000000001E-2</v>
      </c>
      <c r="F93" s="61">
        <v>5.8365758754863814E-2</v>
      </c>
      <c r="G93" s="61">
        <v>7.6433121019108277E-2</v>
      </c>
      <c r="H93" s="61">
        <v>0.13827993254637436</v>
      </c>
      <c r="I93" s="61">
        <v>0.15740000000000001</v>
      </c>
      <c r="J93" s="61">
        <v>0.51029999999999998</v>
      </c>
      <c r="K93" s="61">
        <v>0.6119</v>
      </c>
      <c r="L93" s="106">
        <v>0.60360000000000003</v>
      </c>
      <c r="M93" s="106"/>
      <c r="N93" s="270">
        <v>0.62519999999999998</v>
      </c>
      <c r="O93" s="24">
        <v>0.60199999999999998</v>
      </c>
      <c r="P93" s="279">
        <v>0.53300000000000003</v>
      </c>
      <c r="Q93" s="268">
        <v>0.60360000000000003</v>
      </c>
    </row>
    <row r="94" spans="1:17" x14ac:dyDescent="0.25">
      <c r="A94" t="s">
        <v>222</v>
      </c>
      <c r="B94" s="23" t="s">
        <v>86</v>
      </c>
      <c r="C94" s="22">
        <v>0.50514677849790313</v>
      </c>
      <c r="D94" s="25">
        <v>0.4803</v>
      </c>
      <c r="E94" s="25">
        <v>0.72870000000000001</v>
      </c>
      <c r="F94" s="25">
        <v>0.71115013169446883</v>
      </c>
      <c r="G94" s="25">
        <v>0.73809523809523814</v>
      </c>
      <c r="H94" s="25">
        <v>0.73546856465005928</v>
      </c>
      <c r="I94" s="25">
        <v>0.73280000000000001</v>
      </c>
      <c r="J94" s="25">
        <v>0.67420000000000002</v>
      </c>
      <c r="K94" s="25">
        <v>0.74870000000000003</v>
      </c>
      <c r="L94" s="100">
        <v>0.77780000000000005</v>
      </c>
      <c r="M94" s="100"/>
      <c r="N94" s="81">
        <v>0.72499999999999998</v>
      </c>
      <c r="O94" s="24">
        <v>0.67630000000000001</v>
      </c>
      <c r="P94" s="279">
        <v>0.73060000000000003</v>
      </c>
      <c r="Q94" s="286">
        <v>0.77780000000000005</v>
      </c>
    </row>
    <row r="95" spans="1:17" x14ac:dyDescent="0.25">
      <c r="A95" t="s">
        <v>223</v>
      </c>
      <c r="B95" s="3" t="s">
        <v>87</v>
      </c>
      <c r="C95" s="22">
        <v>0.7082338902147971</v>
      </c>
      <c r="D95" s="61">
        <v>0.73470000000000002</v>
      </c>
      <c r="E95" s="61">
        <v>0.76300000000000001</v>
      </c>
      <c r="F95" s="61">
        <v>0.76288659793814428</v>
      </c>
      <c r="G95" s="61">
        <v>0.77133105802047786</v>
      </c>
      <c r="H95" s="61">
        <v>0.76549865229110514</v>
      </c>
      <c r="I95" s="61">
        <v>0.77629999999999999</v>
      </c>
      <c r="J95" s="61">
        <v>0.72219999999999995</v>
      </c>
      <c r="K95" s="61">
        <v>0.75649999999999995</v>
      </c>
      <c r="L95" s="106">
        <v>0.8458</v>
      </c>
      <c r="M95" s="106"/>
      <c r="N95" s="270">
        <v>0.74790000000000001</v>
      </c>
      <c r="O95" s="24">
        <v>0.81410000000000005</v>
      </c>
      <c r="P95" s="279">
        <v>0.82789999999999997</v>
      </c>
      <c r="Q95" s="268">
        <v>0.8458</v>
      </c>
    </row>
    <row r="96" spans="1:17" x14ac:dyDescent="0.25">
      <c r="A96" t="s">
        <v>224</v>
      </c>
      <c r="B96" s="23" t="s">
        <v>88</v>
      </c>
      <c r="C96" s="22">
        <v>0.58525852585258531</v>
      </c>
      <c r="D96" s="25">
        <v>0.64419999999999999</v>
      </c>
      <c r="E96" s="25">
        <v>0.67949999999999999</v>
      </c>
      <c r="F96" s="25">
        <v>0.69032258064516128</v>
      </c>
      <c r="G96" s="25">
        <v>0.7152899824253075</v>
      </c>
      <c r="H96" s="25">
        <v>0.73934837092731831</v>
      </c>
      <c r="I96" s="25">
        <v>0.7409</v>
      </c>
      <c r="J96" s="25">
        <v>0.67769999999999997</v>
      </c>
      <c r="K96" s="25">
        <v>0.68020000000000003</v>
      </c>
      <c r="L96" s="100">
        <v>0.68930000000000002</v>
      </c>
      <c r="M96" s="100"/>
      <c r="N96" s="81">
        <v>0.65920000000000001</v>
      </c>
      <c r="O96" s="24">
        <v>0.71950000000000003</v>
      </c>
      <c r="P96" s="279">
        <v>0.67520000000000002</v>
      </c>
      <c r="Q96" s="286">
        <v>0.68930000000000002</v>
      </c>
    </row>
    <row r="97" spans="1:17" x14ac:dyDescent="0.25">
      <c r="A97" t="s">
        <v>225</v>
      </c>
      <c r="B97" s="3" t="s">
        <v>89</v>
      </c>
      <c r="C97" s="22">
        <v>0.35265989240884638</v>
      </c>
      <c r="D97" s="61">
        <v>0.35659999999999997</v>
      </c>
      <c r="E97" s="61">
        <v>0.3649</v>
      </c>
      <c r="F97" s="61">
        <v>0.33014354066985646</v>
      </c>
      <c r="G97" s="61">
        <v>0.38828967642526963</v>
      </c>
      <c r="H97" s="61">
        <v>0.35531135531135533</v>
      </c>
      <c r="I97" s="61">
        <v>0.42770000000000002</v>
      </c>
      <c r="J97" s="61">
        <v>0.41789999999999999</v>
      </c>
      <c r="K97" s="61">
        <v>0.46300000000000002</v>
      </c>
      <c r="L97" s="106">
        <v>0.50409999999999999</v>
      </c>
      <c r="M97" s="106"/>
      <c r="N97" s="270">
        <v>0.48459999999999998</v>
      </c>
      <c r="O97" s="24">
        <v>0.47899999999999998</v>
      </c>
      <c r="P97" s="279">
        <v>0.46839999999999998</v>
      </c>
      <c r="Q97" s="268">
        <v>0.50409999999999999</v>
      </c>
    </row>
    <row r="98" spans="1:17" x14ac:dyDescent="0.25">
      <c r="A98" t="s">
        <v>226</v>
      </c>
      <c r="B98" s="23" t="s">
        <v>90</v>
      </c>
      <c r="C98" s="22">
        <v>0.32867132867132864</v>
      </c>
      <c r="D98" s="25">
        <v>0.6149</v>
      </c>
      <c r="E98" s="25">
        <v>0.65759999999999996</v>
      </c>
      <c r="F98" s="25">
        <v>0.64008179959100209</v>
      </c>
      <c r="G98" s="25">
        <v>0.62486368593238817</v>
      </c>
      <c r="H98" s="25">
        <v>0.58413461538461542</v>
      </c>
      <c r="I98" s="25">
        <v>0.63170000000000004</v>
      </c>
      <c r="J98" s="25">
        <v>0.58509999999999995</v>
      </c>
      <c r="K98" s="25">
        <v>0.6512</v>
      </c>
      <c r="L98" s="100">
        <v>0.5</v>
      </c>
      <c r="M98" s="100"/>
      <c r="N98" s="81">
        <v>0.7198</v>
      </c>
      <c r="O98" s="24">
        <v>0.59130000000000005</v>
      </c>
      <c r="P98" s="279">
        <v>0.59419999999999995</v>
      </c>
      <c r="Q98" s="286">
        <v>0.5</v>
      </c>
    </row>
    <row r="99" spans="1:17" x14ac:dyDescent="0.25">
      <c r="A99" t="s">
        <v>227</v>
      </c>
      <c r="B99" s="3" t="s">
        <v>107</v>
      </c>
      <c r="C99" s="22">
        <v>0.36151603498542273</v>
      </c>
      <c r="D99" s="61">
        <v>0.65439999999999998</v>
      </c>
      <c r="E99" s="61">
        <v>0.61380000000000001</v>
      </c>
      <c r="F99" s="61">
        <v>0.66557377049180333</v>
      </c>
      <c r="G99" s="61">
        <v>0.72037914691943128</v>
      </c>
      <c r="H99" s="61">
        <v>0.74463007159904537</v>
      </c>
      <c r="I99" s="61">
        <v>0.7258</v>
      </c>
      <c r="J99" s="61">
        <v>0.78310000000000002</v>
      </c>
      <c r="K99" s="61">
        <v>0.73329999999999995</v>
      </c>
      <c r="L99" s="106">
        <v>0.65129999999999999</v>
      </c>
      <c r="M99" s="106"/>
      <c r="N99" s="270">
        <v>0.79610000000000003</v>
      </c>
      <c r="O99" s="24">
        <v>0.8296</v>
      </c>
      <c r="P99" s="279">
        <v>0.70809999999999995</v>
      </c>
      <c r="Q99" s="268">
        <v>0.65129999999999999</v>
      </c>
    </row>
    <row r="100" spans="1:17" x14ac:dyDescent="0.25">
      <c r="A100" t="s">
        <v>228</v>
      </c>
      <c r="B100" s="23" t="s">
        <v>91</v>
      </c>
      <c r="C100" s="22">
        <v>0.26290693850707003</v>
      </c>
      <c r="D100" s="25">
        <v>0.24379999999999999</v>
      </c>
      <c r="E100" s="25">
        <v>0.31080000000000002</v>
      </c>
      <c r="F100" s="25">
        <v>0.32025792584631918</v>
      </c>
      <c r="G100" s="25">
        <v>0.38559322033898308</v>
      </c>
      <c r="H100" s="25">
        <v>0.39387308533916848</v>
      </c>
      <c r="I100" s="25">
        <v>0.4239</v>
      </c>
      <c r="J100" s="25">
        <v>0.44569999999999999</v>
      </c>
      <c r="K100" s="25">
        <v>0.50780000000000003</v>
      </c>
      <c r="L100" s="100">
        <v>0.45340000000000003</v>
      </c>
      <c r="M100" s="100"/>
      <c r="N100" s="81">
        <v>0.47270000000000001</v>
      </c>
      <c r="O100" s="24">
        <v>0.52610000000000001</v>
      </c>
      <c r="P100" s="279">
        <v>0.52780000000000005</v>
      </c>
      <c r="Q100" s="286">
        <v>0.45340000000000003</v>
      </c>
    </row>
    <row r="101" spans="1:17" x14ac:dyDescent="0.25">
      <c r="A101" t="s">
        <v>229</v>
      </c>
      <c r="B101" s="3" t="s">
        <v>92</v>
      </c>
      <c r="C101" s="22">
        <v>0.59358841778697002</v>
      </c>
      <c r="D101" s="61">
        <v>0.57930000000000004</v>
      </c>
      <c r="E101" s="61">
        <v>0.56589999999999996</v>
      </c>
      <c r="F101" s="61">
        <v>0.54095409540954098</v>
      </c>
      <c r="G101" s="61">
        <v>0.584135717560752</v>
      </c>
      <c r="H101" s="61">
        <v>0.6084128360797918</v>
      </c>
      <c r="I101" s="61">
        <v>0.62150000000000005</v>
      </c>
      <c r="J101" s="61">
        <v>0.60070000000000001</v>
      </c>
      <c r="K101" s="61">
        <v>0.62290000000000001</v>
      </c>
      <c r="L101" s="106">
        <v>0.55369999999999997</v>
      </c>
      <c r="M101" s="106"/>
      <c r="N101" s="270">
        <v>0.53039999999999998</v>
      </c>
      <c r="O101" s="24">
        <v>0.56399999999999995</v>
      </c>
      <c r="P101" s="279">
        <v>0.54990000000000006</v>
      </c>
      <c r="Q101" s="268">
        <v>0.55369999999999997</v>
      </c>
    </row>
    <row r="102" spans="1:17" x14ac:dyDescent="0.25">
      <c r="A102" t="s">
        <v>230</v>
      </c>
      <c r="B102" s="23" t="s">
        <v>93</v>
      </c>
      <c r="C102" s="22">
        <v>0.5148142795201619</v>
      </c>
      <c r="D102" s="25">
        <v>0.7006</v>
      </c>
      <c r="E102" s="25">
        <v>0.71120000000000005</v>
      </c>
      <c r="F102" s="25">
        <v>0.68929868678401784</v>
      </c>
      <c r="G102" s="25">
        <v>0.63380281690140849</v>
      </c>
      <c r="H102" s="25">
        <v>0.68304213771839672</v>
      </c>
      <c r="I102" s="25">
        <v>0.71209999999999996</v>
      </c>
      <c r="J102" s="25">
        <v>0.68479999999999996</v>
      </c>
      <c r="K102" s="25">
        <v>0.68910000000000005</v>
      </c>
      <c r="L102" s="100">
        <v>0.61399999999999999</v>
      </c>
      <c r="M102" s="100"/>
      <c r="N102" s="81">
        <v>0.69469999999999998</v>
      </c>
      <c r="O102" s="24">
        <v>0.6643</v>
      </c>
      <c r="P102" s="279">
        <v>0.66479999999999995</v>
      </c>
      <c r="Q102" s="286">
        <v>0.61399999999999999</v>
      </c>
    </row>
    <row r="103" spans="1:17" x14ac:dyDescent="0.25">
      <c r="A103" t="s">
        <v>231</v>
      </c>
      <c r="B103" s="3" t="s">
        <v>94</v>
      </c>
      <c r="C103" s="22">
        <v>0.44192328471096703</v>
      </c>
      <c r="D103" s="61">
        <v>0.5202</v>
      </c>
      <c r="E103" s="61">
        <v>0.5131</v>
      </c>
      <c r="F103" s="61">
        <v>0.54484536082474222</v>
      </c>
      <c r="G103" s="61">
        <v>0.50214224507283634</v>
      </c>
      <c r="H103" s="61">
        <v>0.48867595818815329</v>
      </c>
      <c r="I103" s="61">
        <v>0.61850000000000005</v>
      </c>
      <c r="J103" s="61">
        <v>0.62939999999999996</v>
      </c>
      <c r="K103" s="61">
        <v>0.70369999999999999</v>
      </c>
      <c r="L103" s="106" t="s">
        <v>105</v>
      </c>
      <c r="M103" s="106"/>
      <c r="N103" s="270">
        <v>0.63149999999999995</v>
      </c>
      <c r="O103" s="24">
        <v>0.68</v>
      </c>
      <c r="P103" s="279">
        <v>0.68</v>
      </c>
      <c r="Q103" s="268" t="s">
        <v>105</v>
      </c>
    </row>
    <row r="104" spans="1:17" x14ac:dyDescent="0.25">
      <c r="A104" t="s">
        <v>232</v>
      </c>
      <c r="B104" s="23" t="s">
        <v>95</v>
      </c>
      <c r="C104" s="22">
        <v>0.41348655680832613</v>
      </c>
      <c r="D104" s="25">
        <v>0.44850000000000001</v>
      </c>
      <c r="E104" s="25">
        <v>0.4874</v>
      </c>
      <c r="F104" s="25">
        <v>0.54456967213114749</v>
      </c>
      <c r="G104" s="25">
        <v>0.60611854684512423</v>
      </c>
      <c r="H104" s="25">
        <v>0.51175406871609408</v>
      </c>
      <c r="I104" s="25">
        <v>0.5645</v>
      </c>
      <c r="J104" s="25">
        <v>0.66</v>
      </c>
      <c r="K104" s="25">
        <v>0.64</v>
      </c>
      <c r="L104" s="100" t="s">
        <v>105</v>
      </c>
      <c r="M104" s="100"/>
      <c r="N104" s="81">
        <v>0.62</v>
      </c>
      <c r="O104" s="24">
        <v>0.67</v>
      </c>
      <c r="P104" s="279">
        <v>0.69</v>
      </c>
      <c r="Q104" s="286">
        <v>0.64</v>
      </c>
    </row>
    <row r="105" spans="1:17" x14ac:dyDescent="0.25">
      <c r="A105" t="s">
        <v>233</v>
      </c>
      <c r="B105" s="3" t="s">
        <v>96</v>
      </c>
      <c r="C105" s="22">
        <v>0.1875447387258411</v>
      </c>
      <c r="D105" s="61">
        <v>0.18149999999999999</v>
      </c>
      <c r="E105" s="61">
        <v>0.19639999999999999</v>
      </c>
      <c r="F105" s="61">
        <v>0.21942446043165467</v>
      </c>
      <c r="G105" s="61">
        <v>0.20854271356783918</v>
      </c>
      <c r="H105" s="61">
        <v>0.26666666666666666</v>
      </c>
      <c r="I105" s="61">
        <v>0.309</v>
      </c>
      <c r="J105" s="61">
        <v>0.39510000000000001</v>
      </c>
      <c r="K105" s="61">
        <v>0.3624</v>
      </c>
      <c r="L105" s="106">
        <v>0.4572</v>
      </c>
      <c r="M105" s="106"/>
      <c r="N105" s="270">
        <v>0.40039999999999998</v>
      </c>
      <c r="O105" s="24">
        <v>0.51</v>
      </c>
      <c r="P105" s="279">
        <v>0.53790000000000004</v>
      </c>
      <c r="Q105" s="268">
        <v>0.4572</v>
      </c>
    </row>
    <row r="106" spans="1:17" x14ac:dyDescent="0.25">
      <c r="A106" t="s">
        <v>234</v>
      </c>
      <c r="B106" s="23" t="s">
        <v>97</v>
      </c>
      <c r="C106" s="22">
        <v>0.3473684210526316</v>
      </c>
      <c r="D106" s="25">
        <v>0.1726</v>
      </c>
      <c r="E106" s="25">
        <v>0.32169999999999999</v>
      </c>
      <c r="F106" s="25">
        <v>0.32456140350877194</v>
      </c>
      <c r="G106" s="25">
        <v>1.7341040462427744E-2</v>
      </c>
      <c r="H106" s="25">
        <v>0.30762489044697633</v>
      </c>
      <c r="I106" s="25">
        <v>0.1762</v>
      </c>
      <c r="J106" s="25">
        <v>0.24</v>
      </c>
      <c r="K106" s="25">
        <v>0</v>
      </c>
      <c r="L106" s="100">
        <v>0</v>
      </c>
      <c r="M106" s="100"/>
      <c r="N106" s="81">
        <v>0</v>
      </c>
      <c r="O106" s="24">
        <v>0</v>
      </c>
      <c r="P106" s="279" t="s">
        <v>105</v>
      </c>
      <c r="Q106" s="286">
        <v>0</v>
      </c>
    </row>
    <row r="107" spans="1:17" x14ac:dyDescent="0.25">
      <c r="A107" t="s">
        <v>235</v>
      </c>
      <c r="B107" s="3" t="s">
        <v>98</v>
      </c>
      <c r="C107" s="22">
        <v>0.72413793103448276</v>
      </c>
      <c r="D107" s="61">
        <v>0.74539999999999995</v>
      </c>
      <c r="E107" s="61">
        <v>0.69930000000000003</v>
      </c>
      <c r="F107" s="61">
        <v>0.74431818181818177</v>
      </c>
      <c r="G107" s="61">
        <v>0.72030651340996166</v>
      </c>
      <c r="H107" s="61">
        <v>0.81234567901234567</v>
      </c>
      <c r="I107" s="61">
        <v>0.77829999999999999</v>
      </c>
      <c r="J107" s="61">
        <v>0.70569999999999999</v>
      </c>
      <c r="K107" s="61">
        <v>0.74170000000000003</v>
      </c>
      <c r="L107" s="106">
        <v>0.69340000000000002</v>
      </c>
      <c r="M107" s="106"/>
      <c r="N107" s="270">
        <v>0.61150000000000004</v>
      </c>
      <c r="O107" s="24">
        <v>0.62960000000000005</v>
      </c>
      <c r="P107" s="279">
        <v>0.62539999999999996</v>
      </c>
      <c r="Q107" s="268">
        <v>0.69340000000000002</v>
      </c>
    </row>
    <row r="108" spans="1:17" x14ac:dyDescent="0.25">
      <c r="A108" t="s">
        <v>236</v>
      </c>
      <c r="B108" s="23" t="s">
        <v>99</v>
      </c>
      <c r="C108" s="22">
        <v>0.42340986074520137</v>
      </c>
      <c r="D108" s="24">
        <v>0.49280000000000002</v>
      </c>
      <c r="E108" s="24">
        <v>0.47799999999999998</v>
      </c>
      <c r="F108" s="24">
        <v>0.44757849920170301</v>
      </c>
      <c r="G108" s="24">
        <v>0.59300064808814001</v>
      </c>
      <c r="H108" s="24">
        <v>0.45057034220532322</v>
      </c>
      <c r="I108" s="24">
        <v>0.45329999999999998</v>
      </c>
      <c r="J108" s="24">
        <v>0.39450000000000002</v>
      </c>
      <c r="K108" s="24">
        <v>0.3795</v>
      </c>
      <c r="L108" s="99">
        <v>0.39300000000000002</v>
      </c>
      <c r="M108" s="99"/>
      <c r="N108" s="81">
        <v>0.44369999999999998</v>
      </c>
      <c r="O108" s="24">
        <v>0.34139999999999998</v>
      </c>
      <c r="P108" s="279">
        <v>0.3866</v>
      </c>
      <c r="Q108" s="286">
        <v>0.39300000000000002</v>
      </c>
    </row>
    <row r="109" spans="1:17" x14ac:dyDescent="0.25">
      <c r="A109" t="s">
        <v>237</v>
      </c>
      <c r="B109" s="3" t="s">
        <v>108</v>
      </c>
      <c r="C109" s="22">
        <v>0.61538461538461542</v>
      </c>
      <c r="D109" s="60">
        <v>1</v>
      </c>
      <c r="E109" s="60">
        <v>0.5</v>
      </c>
      <c r="F109" s="60">
        <v>0.8571428571428571</v>
      </c>
      <c r="G109" s="60" t="s">
        <v>105</v>
      </c>
      <c r="H109" s="60">
        <v>1</v>
      </c>
      <c r="I109" s="60">
        <v>0.5</v>
      </c>
      <c r="J109" s="60">
        <v>0.75</v>
      </c>
      <c r="K109" s="61">
        <v>1</v>
      </c>
      <c r="L109" s="106">
        <v>1</v>
      </c>
      <c r="M109" s="106"/>
      <c r="N109" s="270">
        <v>0.8</v>
      </c>
      <c r="O109" s="24">
        <v>0.85709999999999997</v>
      </c>
      <c r="P109" s="279">
        <v>1</v>
      </c>
      <c r="Q109" s="268">
        <v>1</v>
      </c>
    </row>
    <row r="110" spans="1:17" x14ac:dyDescent="0.25">
      <c r="A110" t="s">
        <v>238</v>
      </c>
      <c r="B110" s="23" t="s">
        <v>100</v>
      </c>
      <c r="C110" s="22">
        <v>0.21428571428571427</v>
      </c>
      <c r="D110" s="24">
        <v>0.30930000000000002</v>
      </c>
      <c r="E110" s="24">
        <v>0.62790000000000001</v>
      </c>
      <c r="F110" s="24">
        <v>0.40909090909090912</v>
      </c>
      <c r="G110" s="24">
        <v>0.81034482758620685</v>
      </c>
      <c r="H110" s="24">
        <v>0.62773722627737227</v>
      </c>
      <c r="I110" s="24">
        <v>0.51559999999999995</v>
      </c>
      <c r="J110" s="24">
        <v>0.61309999999999998</v>
      </c>
      <c r="K110" s="24">
        <v>0.89470000000000005</v>
      </c>
      <c r="L110" s="99">
        <v>0.4375</v>
      </c>
      <c r="M110" s="99"/>
      <c r="N110" s="81">
        <v>0.54549999999999998</v>
      </c>
      <c r="O110" s="24">
        <v>0.82350000000000001</v>
      </c>
      <c r="P110" s="279">
        <v>0.79100000000000004</v>
      </c>
      <c r="Q110" s="286">
        <v>0.4375</v>
      </c>
    </row>
    <row r="111" spans="1:17" x14ac:dyDescent="0.25">
      <c r="A111" t="s">
        <v>239</v>
      </c>
      <c r="B111" s="3" t="s">
        <v>109</v>
      </c>
      <c r="C111" s="22">
        <v>0.61538461538461542</v>
      </c>
      <c r="D111" s="60" t="s">
        <v>105</v>
      </c>
      <c r="E111" s="60">
        <v>0.4</v>
      </c>
      <c r="F111" s="60">
        <v>0.33333333333333331</v>
      </c>
      <c r="G111" s="60">
        <v>0.5</v>
      </c>
      <c r="H111" s="60">
        <v>0</v>
      </c>
      <c r="I111" s="60">
        <v>0.6</v>
      </c>
      <c r="J111" s="60">
        <v>0</v>
      </c>
      <c r="K111" s="60">
        <v>0.5</v>
      </c>
      <c r="L111" s="105">
        <v>0.77780000000000005</v>
      </c>
      <c r="M111" s="105"/>
      <c r="N111" s="270">
        <v>0.25</v>
      </c>
      <c r="O111" s="24">
        <v>0.75</v>
      </c>
      <c r="P111" s="279">
        <v>1</v>
      </c>
      <c r="Q111" s="268">
        <v>0.77780000000000005</v>
      </c>
    </row>
    <row r="112" spans="1:17" ht="15.75" thickBot="1" x14ac:dyDescent="0.3">
      <c r="A112" t="s">
        <v>240</v>
      </c>
      <c r="B112" s="21" t="s">
        <v>110</v>
      </c>
      <c r="C112" s="26">
        <v>0.32500000000000001</v>
      </c>
      <c r="D112" s="27">
        <v>0.36359999999999998</v>
      </c>
      <c r="E112" s="27">
        <v>0.3</v>
      </c>
      <c r="F112" s="27">
        <v>0.41666666666666669</v>
      </c>
      <c r="G112" s="27">
        <v>0.29729729729729731</v>
      </c>
      <c r="H112" s="27">
        <v>0.53846153846153844</v>
      </c>
      <c r="I112" s="27">
        <v>0.125</v>
      </c>
      <c r="J112" s="27">
        <v>0.54930000000000001</v>
      </c>
      <c r="K112" s="27">
        <v>0.57140000000000002</v>
      </c>
      <c r="L112" s="102">
        <v>1</v>
      </c>
      <c r="M112" s="102"/>
      <c r="N112" s="97">
        <v>0.49149999999999999</v>
      </c>
      <c r="O112" s="27">
        <v>0</v>
      </c>
      <c r="P112" s="281" t="s">
        <v>105</v>
      </c>
      <c r="Q112" s="287" t="s">
        <v>105</v>
      </c>
    </row>
    <row r="113" spans="2:5" x14ac:dyDescent="0.25">
      <c r="B113" s="3"/>
      <c r="C113" s="18"/>
      <c r="D113" s="18"/>
      <c r="E113" s="18"/>
    </row>
    <row r="114" spans="2:5" ht="51" x14ac:dyDescent="0.25">
      <c r="B114" s="6" t="s">
        <v>115</v>
      </c>
      <c r="C114" s="4" t="s">
        <v>114</v>
      </c>
    </row>
  </sheetData>
  <mergeCells count="2">
    <mergeCell ref="B1:Q1"/>
    <mergeCell ref="C4:Q4"/>
  </mergeCells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1CD2-A778-4316-9219-0D91E9966C8A}">
  <sheetPr codeName="Feuil5"/>
  <dimension ref="A1:P114"/>
  <sheetViews>
    <sheetView zoomScale="90" zoomScaleNormal="90" workbookViewId="0">
      <pane xSplit="2" ySplit="7" topLeftCell="C34" activePane="bottomRight" state="frozen"/>
      <selection pane="topRight" activeCell="B1" sqref="B1"/>
      <selection pane="bottomLeft" activeCell="A7" sqref="A7"/>
      <selection pane="bottomRight" activeCell="P86" sqref="P86"/>
    </sheetView>
  </sheetViews>
  <sheetFormatPr baseColWidth="10" defaultRowHeight="15" x14ac:dyDescent="0.25"/>
  <cols>
    <col min="1" max="1" width="22.140625" hidden="1" customWidth="1"/>
    <col min="2" max="2" width="27.7109375" customWidth="1"/>
    <col min="3" max="3" width="11.42578125" style="19" customWidth="1"/>
    <col min="4" max="4" width="13.140625" style="19" customWidth="1"/>
    <col min="5" max="5" width="13.7109375" style="19" customWidth="1"/>
    <col min="6" max="7" width="11.42578125" customWidth="1"/>
    <col min="9" max="11" width="11.7109375" customWidth="1"/>
    <col min="12" max="12" width="11.7109375" style="12" customWidth="1"/>
  </cols>
  <sheetData>
    <row r="1" spans="1:15" ht="52.5" customHeight="1" thickBot="1" x14ac:dyDescent="0.3">
      <c r="B1" s="306" t="s">
        <v>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8"/>
    </row>
    <row r="2" spans="1:15" ht="15.75" thickBot="1" x14ac:dyDescent="0.3">
      <c r="B2" s="1"/>
    </row>
    <row r="3" spans="1:15" ht="39.75" customHeight="1" thickBot="1" x14ac:dyDescent="0.3">
      <c r="B3" s="14" t="s">
        <v>0</v>
      </c>
      <c r="C3" s="28" t="s">
        <v>123</v>
      </c>
      <c r="D3" s="29" t="s">
        <v>118</v>
      </c>
      <c r="E3" s="29" t="s">
        <v>119</v>
      </c>
      <c r="F3" s="29" t="s">
        <v>122</v>
      </c>
      <c r="G3" s="29" t="s">
        <v>124</v>
      </c>
      <c r="H3" s="29" t="s">
        <v>125</v>
      </c>
      <c r="I3" s="29" t="s">
        <v>126</v>
      </c>
      <c r="J3" s="29" t="s">
        <v>249</v>
      </c>
      <c r="K3" s="29" t="s">
        <v>254</v>
      </c>
      <c r="L3" s="29" t="s">
        <v>257</v>
      </c>
      <c r="M3" s="29" t="s">
        <v>263</v>
      </c>
      <c r="N3" s="29" t="s">
        <v>268</v>
      </c>
      <c r="O3" s="29" t="s">
        <v>272</v>
      </c>
    </row>
    <row r="4" spans="1:15" ht="32.25" customHeight="1" thickBot="1" x14ac:dyDescent="0.3">
      <c r="B4" s="15" t="s">
        <v>1</v>
      </c>
      <c r="C4" s="303" t="s">
        <v>113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5"/>
    </row>
    <row r="5" spans="1:15" ht="15.75" thickBot="1" x14ac:dyDescent="0.3">
      <c r="B5" s="31"/>
      <c r="C5" s="33"/>
      <c r="D5" s="32" t="s">
        <v>102</v>
      </c>
      <c r="E5" s="33" t="s">
        <v>102</v>
      </c>
      <c r="F5" s="33" t="s">
        <v>102</v>
      </c>
      <c r="G5" s="33" t="str">
        <f t="shared" ref="G5:O5" si="0">"(1)"</f>
        <v>(1)</v>
      </c>
      <c r="H5" s="33" t="str">
        <f t="shared" si="0"/>
        <v>(1)</v>
      </c>
      <c r="I5" s="33" t="str">
        <f t="shared" si="0"/>
        <v>(1)</v>
      </c>
      <c r="J5" s="33" t="str">
        <f t="shared" si="0"/>
        <v>(1)</v>
      </c>
      <c r="K5" s="33" t="str">
        <f t="shared" si="0"/>
        <v>(1)</v>
      </c>
      <c r="L5" s="33" t="str">
        <f t="shared" si="0"/>
        <v>(1)</v>
      </c>
      <c r="M5" s="33" t="str">
        <f t="shared" si="0"/>
        <v>(1)</v>
      </c>
      <c r="N5" s="33" t="str">
        <f t="shared" si="0"/>
        <v>(1)</v>
      </c>
      <c r="O5" s="33" t="str">
        <f t="shared" si="0"/>
        <v>(1)</v>
      </c>
    </row>
    <row r="6" spans="1:15" ht="15.75" hidden="1" thickBot="1" x14ac:dyDescent="0.3">
      <c r="A6" s="51" t="s">
        <v>127</v>
      </c>
      <c r="B6" s="62" t="s">
        <v>128</v>
      </c>
      <c r="C6" s="63" t="s">
        <v>135</v>
      </c>
      <c r="D6" s="66" t="s">
        <v>241</v>
      </c>
      <c r="E6" s="63" t="s">
        <v>129</v>
      </c>
      <c r="F6" s="67" t="s">
        <v>130</v>
      </c>
      <c r="G6" s="68" t="s">
        <v>131</v>
      </c>
      <c r="H6" s="68" t="s">
        <v>132</v>
      </c>
      <c r="I6" s="71" t="s">
        <v>133</v>
      </c>
      <c r="J6" s="71" t="s">
        <v>252</v>
      </c>
      <c r="K6" s="71" t="s">
        <v>250</v>
      </c>
      <c r="L6" s="69" t="s">
        <v>260</v>
      </c>
      <c r="M6" s="69" t="s">
        <v>266</v>
      </c>
      <c r="N6" s="69" t="s">
        <v>269</v>
      </c>
      <c r="O6" s="69" t="s">
        <v>269</v>
      </c>
    </row>
    <row r="7" spans="1:15" ht="24" customHeight="1" thickBot="1" x14ac:dyDescent="0.3">
      <c r="A7" t="s">
        <v>136</v>
      </c>
      <c r="B7" s="187" t="s">
        <v>117</v>
      </c>
      <c r="C7" s="188"/>
      <c r="D7" s="189"/>
      <c r="E7" s="45"/>
      <c r="F7" s="45">
        <v>0.41</v>
      </c>
      <c r="G7" s="45">
        <v>0.42799999999999999</v>
      </c>
      <c r="H7" s="45">
        <v>0.46400000000000002</v>
      </c>
      <c r="I7" s="45">
        <v>0.49</v>
      </c>
      <c r="J7" s="45">
        <v>0.50818560665836698</v>
      </c>
      <c r="K7" s="45">
        <v>0.53100300773153097</v>
      </c>
      <c r="L7" s="45">
        <v>0.53659086807435497</v>
      </c>
      <c r="M7" s="45" t="s">
        <v>267</v>
      </c>
      <c r="N7" s="45">
        <v>0.54300000000000004</v>
      </c>
      <c r="O7" s="45">
        <v>0.54900000000000004</v>
      </c>
    </row>
    <row r="8" spans="1:15" x14ac:dyDescent="0.25">
      <c r="A8" s="10" t="s">
        <v>137</v>
      </c>
      <c r="B8" s="190" t="s">
        <v>2</v>
      </c>
      <c r="C8" s="191"/>
      <c r="D8" s="192">
        <v>0.35799999999999998</v>
      </c>
      <c r="E8" s="192">
        <v>0.38722044728434502</v>
      </c>
      <c r="F8" s="192">
        <v>0.4</v>
      </c>
      <c r="G8" s="192">
        <v>0.41799999999999998</v>
      </c>
      <c r="H8" s="192">
        <v>0.34599999999999997</v>
      </c>
      <c r="I8" s="191">
        <v>0.35955056179775302</v>
      </c>
      <c r="J8" s="191">
        <v>0.313002680965147</v>
      </c>
      <c r="K8" s="49">
        <v>0.39135879774577298</v>
      </c>
      <c r="L8" s="24">
        <v>0.35372714486638501</v>
      </c>
      <c r="M8" s="24">
        <v>0.38218793828892</v>
      </c>
      <c r="N8" s="24">
        <v>0.37715379706445401</v>
      </c>
      <c r="O8" s="290">
        <v>0.43401287553648099</v>
      </c>
    </row>
    <row r="9" spans="1:15" x14ac:dyDescent="0.25">
      <c r="A9" s="10" t="s">
        <v>138</v>
      </c>
      <c r="B9" s="193" t="s">
        <v>5</v>
      </c>
      <c r="C9" s="25"/>
      <c r="D9" s="24">
        <v>0.52100000000000002</v>
      </c>
      <c r="E9" s="24">
        <v>0.59984579799537396</v>
      </c>
      <c r="F9" s="24">
        <v>0.64</v>
      </c>
      <c r="G9" s="24">
        <v>0.66600000000000004</v>
      </c>
      <c r="H9" s="24">
        <v>0.79300000000000004</v>
      </c>
      <c r="I9" s="25">
        <v>0.849356548069644</v>
      </c>
      <c r="J9" s="25">
        <v>0.77517106549364601</v>
      </c>
      <c r="K9" s="25">
        <v>0.75388291517323802</v>
      </c>
      <c r="L9" s="24">
        <v>0.76823676531888296</v>
      </c>
      <c r="M9" s="24">
        <v>0.73648186173853503</v>
      </c>
      <c r="N9" s="24">
        <v>0.76748834110592901</v>
      </c>
      <c r="O9" s="128">
        <v>0.79833836858006102</v>
      </c>
    </row>
    <row r="10" spans="1:15" x14ac:dyDescent="0.25">
      <c r="A10" s="10" t="s">
        <v>139</v>
      </c>
      <c r="B10" s="193" t="s">
        <v>6</v>
      </c>
      <c r="C10" s="49"/>
      <c r="D10" s="98">
        <v>0.46800000000000003</v>
      </c>
      <c r="E10" s="98">
        <v>0.42121524201853761</v>
      </c>
      <c r="F10" s="98">
        <v>0.49</v>
      </c>
      <c r="G10" s="98">
        <v>0.52</v>
      </c>
      <c r="H10" s="98">
        <v>0.40600000000000003</v>
      </c>
      <c r="I10" s="49">
        <v>0.476303317535545</v>
      </c>
      <c r="J10" s="49">
        <v>0.36928934010152298</v>
      </c>
      <c r="K10" s="49">
        <v>0.39664804469273701</v>
      </c>
      <c r="L10" s="24">
        <v>0.46941678520625901</v>
      </c>
      <c r="M10" s="24">
        <v>0.56000000000000005</v>
      </c>
      <c r="N10" s="24">
        <v>0.610816542948038</v>
      </c>
      <c r="O10" s="274">
        <v>0.49682337992376102</v>
      </c>
    </row>
    <row r="11" spans="1:15" x14ac:dyDescent="0.25">
      <c r="A11" s="10" t="s">
        <v>140</v>
      </c>
      <c r="B11" s="193" t="s">
        <v>106</v>
      </c>
      <c r="C11" s="25"/>
      <c r="D11" s="24">
        <v>0.52300000000000002</v>
      </c>
      <c r="E11" s="24">
        <v>0.48287671232876717</v>
      </c>
      <c r="F11" s="24">
        <v>0.5</v>
      </c>
      <c r="G11" s="24">
        <v>0.36799999999999999</v>
      </c>
      <c r="H11" s="24">
        <v>0.56799999999999995</v>
      </c>
      <c r="I11" s="25">
        <v>0.47801147227533503</v>
      </c>
      <c r="J11" s="25">
        <v>0.56143667296786404</v>
      </c>
      <c r="K11" s="25">
        <v>0.4824016563147</v>
      </c>
      <c r="L11" s="24">
        <v>0.46825396825396798</v>
      </c>
      <c r="M11" s="24">
        <v>0.41780821917808197</v>
      </c>
      <c r="N11" s="24">
        <v>0.40512820512820502</v>
      </c>
      <c r="O11" s="128">
        <v>0.56420233463034997</v>
      </c>
    </row>
    <row r="12" spans="1:15" x14ac:dyDescent="0.25">
      <c r="A12" s="10" t="s">
        <v>141</v>
      </c>
      <c r="B12" s="193" t="s">
        <v>7</v>
      </c>
      <c r="C12" s="49"/>
      <c r="D12" s="98">
        <v>0.26900000000000002</v>
      </c>
      <c r="E12" s="98">
        <v>0.28267477203647418</v>
      </c>
      <c r="F12" s="98">
        <v>0.36</v>
      </c>
      <c r="G12" s="98">
        <v>0.47599999999999998</v>
      </c>
      <c r="H12" s="98">
        <v>0.52900000000000003</v>
      </c>
      <c r="I12" s="49">
        <v>0.54805194805194801</v>
      </c>
      <c r="J12" s="49">
        <v>0.64657534246575299</v>
      </c>
      <c r="K12" s="49">
        <v>0.72069825436408996</v>
      </c>
      <c r="L12" s="24">
        <v>0.72727272727272696</v>
      </c>
      <c r="M12" s="24">
        <v>0.68523676880222795</v>
      </c>
      <c r="N12" s="24">
        <v>0.65197215777262196</v>
      </c>
      <c r="O12" s="274">
        <v>0.57708333333333295</v>
      </c>
    </row>
    <row r="13" spans="1:15" x14ac:dyDescent="0.25">
      <c r="A13" s="10" t="s">
        <v>142</v>
      </c>
      <c r="B13" s="193" t="s">
        <v>8</v>
      </c>
      <c r="C13" s="25"/>
      <c r="D13" s="24">
        <v>0.28899999999999998</v>
      </c>
      <c r="E13" s="24">
        <v>0.5243185462319615</v>
      </c>
      <c r="F13" s="24">
        <v>0.51</v>
      </c>
      <c r="G13" s="24">
        <v>0.52800000000000002</v>
      </c>
      <c r="H13" s="24">
        <v>0.41499999999999998</v>
      </c>
      <c r="I13" s="25">
        <v>0.18689138576778999</v>
      </c>
      <c r="J13" s="25">
        <v>0.21966426858513199</v>
      </c>
      <c r="K13" s="25">
        <v>0.22486211285532501</v>
      </c>
      <c r="L13" s="24">
        <v>0.11460032626427399</v>
      </c>
      <c r="M13" s="24">
        <v>0.16618437370814401</v>
      </c>
      <c r="N13" s="24">
        <v>0.20112844341188199</v>
      </c>
      <c r="O13" s="128">
        <v>0.27256478999106298</v>
      </c>
    </row>
    <row r="14" spans="1:15" ht="14.25" customHeight="1" x14ac:dyDescent="0.25">
      <c r="A14" s="10" t="s">
        <v>143</v>
      </c>
      <c r="B14" s="193" t="s">
        <v>3</v>
      </c>
      <c r="C14" s="49"/>
      <c r="D14" s="98">
        <v>0.47539999999999999</v>
      </c>
      <c r="E14" s="98">
        <v>0.75</v>
      </c>
      <c r="F14" s="98">
        <v>0.62</v>
      </c>
      <c r="G14" s="98">
        <v>0.79900000000000004</v>
      </c>
      <c r="H14" s="98">
        <v>0.83799999999999997</v>
      </c>
      <c r="I14" s="49">
        <v>0.84240362811791403</v>
      </c>
      <c r="J14" s="49">
        <v>0.76501305483028703</v>
      </c>
      <c r="K14" s="49">
        <v>0.83</v>
      </c>
      <c r="L14" s="24">
        <v>0.87391304347826104</v>
      </c>
      <c r="M14" s="24">
        <v>0.823178016726404</v>
      </c>
      <c r="N14" s="24">
        <v>0.84018801410105803</v>
      </c>
      <c r="O14" s="274">
        <v>0.856104651162791</v>
      </c>
    </row>
    <row r="15" spans="1:15" x14ac:dyDescent="0.25">
      <c r="A15" s="10" t="s">
        <v>144</v>
      </c>
      <c r="B15" s="193" t="s">
        <v>9</v>
      </c>
      <c r="C15" s="25"/>
      <c r="D15" s="24">
        <v>0.442</v>
      </c>
      <c r="E15" s="24">
        <v>0.65375586854460077</v>
      </c>
      <c r="F15" s="24">
        <v>0.72</v>
      </c>
      <c r="G15" s="24">
        <v>0.625</v>
      </c>
      <c r="H15" s="24">
        <v>0.501</v>
      </c>
      <c r="I15" s="25">
        <v>0.49408284023668603</v>
      </c>
      <c r="J15" s="25">
        <v>0.50462962962962998</v>
      </c>
      <c r="K15" s="25">
        <v>0.54514285714285704</v>
      </c>
      <c r="L15" s="24">
        <v>0.55235204855842202</v>
      </c>
      <c r="M15" s="24">
        <v>0.46547619047619099</v>
      </c>
      <c r="N15" s="24">
        <v>0.61056105610560996</v>
      </c>
      <c r="O15" s="128">
        <v>0.763730569948187</v>
      </c>
    </row>
    <row r="16" spans="1:15" x14ac:dyDescent="0.25">
      <c r="A16" s="10" t="s">
        <v>145</v>
      </c>
      <c r="B16" s="193" t="s">
        <v>10</v>
      </c>
      <c r="C16" s="49"/>
      <c r="D16" s="98">
        <v>0.23499999999999999</v>
      </c>
      <c r="E16" s="98">
        <v>0.35404896421845572</v>
      </c>
      <c r="F16" s="98">
        <v>0.49</v>
      </c>
      <c r="G16" s="98">
        <v>0.433</v>
      </c>
      <c r="H16" s="98">
        <v>0.40400000000000003</v>
      </c>
      <c r="I16" s="49">
        <v>0.5</v>
      </c>
      <c r="J16" s="49">
        <v>0.44083526682134599</v>
      </c>
      <c r="K16" s="49">
        <v>0.42588235294117699</v>
      </c>
      <c r="L16" s="24">
        <v>0.42414860681114602</v>
      </c>
      <c r="M16" s="24">
        <v>0.40511727078891302</v>
      </c>
      <c r="N16" s="24">
        <v>0.51185770750988102</v>
      </c>
      <c r="O16" s="274">
        <v>0.59</v>
      </c>
    </row>
    <row r="17" spans="1:15" x14ac:dyDescent="0.25">
      <c r="A17" s="10" t="s">
        <v>146</v>
      </c>
      <c r="B17" s="193" t="s">
        <v>11</v>
      </c>
      <c r="C17" s="25"/>
      <c r="D17" s="24">
        <v>0.17399999999999999</v>
      </c>
      <c r="E17" s="24">
        <v>0.13223938223938225</v>
      </c>
      <c r="F17" s="24">
        <v>0.14000000000000001</v>
      </c>
      <c r="G17" s="24">
        <v>0.114</v>
      </c>
      <c r="H17" s="24">
        <v>0.34899999999999998</v>
      </c>
      <c r="I17" s="25">
        <v>0.37712519319938198</v>
      </c>
      <c r="J17" s="25">
        <v>0.47727272727272702</v>
      </c>
      <c r="K17" s="25">
        <v>0.47540983606557402</v>
      </c>
      <c r="L17" s="24">
        <v>0.43494423791821601</v>
      </c>
      <c r="M17" s="24">
        <v>0.60279965004374503</v>
      </c>
      <c r="N17" s="24">
        <v>0.60854402789886697</v>
      </c>
      <c r="O17" s="128">
        <v>0.54310344827586199</v>
      </c>
    </row>
    <row r="18" spans="1:15" x14ac:dyDescent="0.25">
      <c r="A18" s="10" t="s">
        <v>147</v>
      </c>
      <c r="B18" s="193" t="s">
        <v>12</v>
      </c>
      <c r="C18" s="49"/>
      <c r="D18" s="98">
        <v>0.5</v>
      </c>
      <c r="E18" s="98">
        <v>0.5</v>
      </c>
      <c r="F18" s="98">
        <v>0.55000000000000004</v>
      </c>
      <c r="G18" s="98">
        <v>0.73</v>
      </c>
      <c r="H18" s="98">
        <v>0.75</v>
      </c>
      <c r="I18" s="49">
        <v>0.93773349937733497</v>
      </c>
      <c r="J18" s="49">
        <v>0.92070773263433803</v>
      </c>
      <c r="K18" s="49">
        <v>0.942408376963351</v>
      </c>
      <c r="L18" s="24">
        <v>0.929585798816568</v>
      </c>
      <c r="M18" s="24">
        <v>0.87312273433454202</v>
      </c>
      <c r="N18" s="24">
        <v>0.88349514563106801</v>
      </c>
      <c r="O18" s="274">
        <v>0.90525114155251096</v>
      </c>
    </row>
    <row r="19" spans="1:15" x14ac:dyDescent="0.25">
      <c r="A19" s="10" t="s">
        <v>148</v>
      </c>
      <c r="B19" s="193" t="s">
        <v>13</v>
      </c>
      <c r="C19" s="25"/>
      <c r="D19" s="25" t="s">
        <v>105</v>
      </c>
      <c r="E19" s="25" t="s">
        <v>105</v>
      </c>
      <c r="F19" s="25">
        <v>0.08</v>
      </c>
      <c r="G19" s="25">
        <v>0.14799999999999999</v>
      </c>
      <c r="H19" s="25">
        <v>0.372</v>
      </c>
      <c r="I19" s="25">
        <v>0.66317365269461104</v>
      </c>
      <c r="J19" s="25">
        <v>0.65878378378378399</v>
      </c>
      <c r="K19" s="25">
        <v>0.59353023909985902</v>
      </c>
      <c r="L19" s="24">
        <v>0.64383561643835596</v>
      </c>
      <c r="M19" s="24">
        <v>0.69350282485875703</v>
      </c>
      <c r="N19" s="24">
        <v>0.72706935123042504</v>
      </c>
      <c r="O19" s="128">
        <v>0.68908629441624403</v>
      </c>
    </row>
    <row r="20" spans="1:15" x14ac:dyDescent="0.25">
      <c r="A20" s="10" t="s">
        <v>149</v>
      </c>
      <c r="B20" s="193" t="s">
        <v>14</v>
      </c>
      <c r="C20" s="49"/>
      <c r="D20" s="98">
        <v>0.16900000000000001</v>
      </c>
      <c r="E20" s="98">
        <v>0.16</v>
      </c>
      <c r="F20" s="98">
        <v>0.15</v>
      </c>
      <c r="G20" s="98">
        <v>0.14000000000000001</v>
      </c>
      <c r="H20" s="98">
        <v>0.192</v>
      </c>
      <c r="I20" s="49">
        <v>0.19</v>
      </c>
      <c r="J20" s="49">
        <v>0.27054161162483498</v>
      </c>
      <c r="K20" s="49">
        <v>0.38449731389102099</v>
      </c>
      <c r="L20" s="24">
        <v>0.294555049172463</v>
      </c>
      <c r="M20" s="24">
        <v>0.33742228196941698</v>
      </c>
      <c r="N20" s="24">
        <v>0.35616438356164398</v>
      </c>
      <c r="O20" s="274">
        <v>0.41</v>
      </c>
    </row>
    <row r="21" spans="1:15" x14ac:dyDescent="0.25">
      <c r="A21" s="10" t="s">
        <v>150</v>
      </c>
      <c r="B21" s="193" t="s">
        <v>15</v>
      </c>
      <c r="C21" s="25"/>
      <c r="D21" s="24">
        <v>0.39400000000000002</v>
      </c>
      <c r="E21" s="24">
        <v>0.50956937799043056</v>
      </c>
      <c r="F21" s="24">
        <v>0.55000000000000004</v>
      </c>
      <c r="G21" s="24">
        <v>0.49</v>
      </c>
      <c r="H21" s="24">
        <v>0.45200000000000001</v>
      </c>
      <c r="I21" s="25">
        <v>0.51415094339622602</v>
      </c>
      <c r="J21" s="25">
        <v>0.56301267710663705</v>
      </c>
      <c r="K21" s="25">
        <v>0.64666666666666694</v>
      </c>
      <c r="L21" s="24">
        <v>0.73719879518072295</v>
      </c>
      <c r="M21" s="24">
        <v>0.69813921433494097</v>
      </c>
      <c r="N21" s="24">
        <v>0.54</v>
      </c>
      <c r="O21" s="128">
        <v>0.67379255740300903</v>
      </c>
    </row>
    <row r="22" spans="1:15" x14ac:dyDescent="0.25">
      <c r="A22" s="10" t="s">
        <v>151</v>
      </c>
      <c r="B22" s="193" t="s">
        <v>16</v>
      </c>
      <c r="C22" s="49"/>
      <c r="D22" s="98" t="s">
        <v>105</v>
      </c>
      <c r="E22" s="98">
        <v>3.2258064516129032E-3</v>
      </c>
      <c r="F22" s="98">
        <v>0.01</v>
      </c>
      <c r="G22" s="98">
        <v>1.9E-2</v>
      </c>
      <c r="H22" s="98">
        <v>2.3E-2</v>
      </c>
      <c r="I22" s="49">
        <v>4.3062200956937802E-2</v>
      </c>
      <c r="J22" s="49">
        <v>6.6091954022988494E-2</v>
      </c>
      <c r="K22" s="49">
        <v>6.1764705882352902E-2</v>
      </c>
      <c r="L22" s="24">
        <v>0.102040816326531</v>
      </c>
      <c r="M22" s="24">
        <v>3.9436619718309897E-2</v>
      </c>
      <c r="N22" s="24">
        <v>7.62463343108504E-2</v>
      </c>
      <c r="O22" s="274">
        <v>6.14035087719298E-2</v>
      </c>
    </row>
    <row r="23" spans="1:15" x14ac:dyDescent="0.25">
      <c r="A23" s="10" t="s">
        <v>152</v>
      </c>
      <c r="B23" s="193" t="s">
        <v>17</v>
      </c>
      <c r="C23" s="25"/>
      <c r="D23" s="24">
        <v>0.375</v>
      </c>
      <c r="E23" s="24">
        <v>0.40231935771632471</v>
      </c>
      <c r="F23" s="24">
        <v>0.42</v>
      </c>
      <c r="G23" s="24">
        <v>0.44600000000000001</v>
      </c>
      <c r="H23" s="24">
        <v>0.48199999999999998</v>
      </c>
      <c r="I23" s="25">
        <v>0.48574057037718499</v>
      </c>
      <c r="J23" s="25">
        <v>0.47491909385113301</v>
      </c>
      <c r="K23" s="25">
        <v>0.42660550458715601</v>
      </c>
      <c r="L23" s="24">
        <v>0.41595441595441601</v>
      </c>
      <c r="M23" s="24">
        <v>0.49903846153846199</v>
      </c>
      <c r="N23" s="24">
        <v>0.543744889615699</v>
      </c>
      <c r="O23" s="128">
        <v>0.53974895397489497</v>
      </c>
    </row>
    <row r="24" spans="1:15" x14ac:dyDescent="0.25">
      <c r="A24" s="10" t="s">
        <v>153</v>
      </c>
      <c r="B24" s="193" t="s">
        <v>116</v>
      </c>
      <c r="C24" s="49"/>
      <c r="D24" s="98">
        <v>0.127</v>
      </c>
      <c r="E24" s="98">
        <v>0.42828552368245487</v>
      </c>
      <c r="F24" s="98">
        <v>0.64</v>
      </c>
      <c r="G24" s="98">
        <v>0.69799999999999995</v>
      </c>
      <c r="H24" s="98">
        <v>0.81399999999999995</v>
      </c>
      <c r="I24" s="49">
        <v>0.87166582788122804</v>
      </c>
      <c r="J24" s="49">
        <v>0.87420178799489201</v>
      </c>
      <c r="K24" s="49">
        <v>0.93235425011126005</v>
      </c>
      <c r="L24" s="24">
        <v>0.89994649545211303</v>
      </c>
      <c r="M24" s="24">
        <v>0.91579990094106001</v>
      </c>
      <c r="N24" s="24">
        <v>0.9</v>
      </c>
      <c r="O24" s="274">
        <v>0.93184421534937001</v>
      </c>
    </row>
    <row r="25" spans="1:15" x14ac:dyDescent="0.25">
      <c r="A25" s="10" t="s">
        <v>154</v>
      </c>
      <c r="B25" s="193" t="s">
        <v>18</v>
      </c>
      <c r="C25" s="25"/>
      <c r="D25" s="25" t="s">
        <v>105</v>
      </c>
      <c r="E25" s="25">
        <v>0.55091819699499167</v>
      </c>
      <c r="F25" s="25">
        <v>0.52</v>
      </c>
      <c r="G25" s="25">
        <v>0.55700000000000005</v>
      </c>
      <c r="H25" s="25">
        <v>0.56799999999999995</v>
      </c>
      <c r="I25" s="25">
        <v>0.45869297163995099</v>
      </c>
      <c r="J25" s="25">
        <v>0.52179034157832704</v>
      </c>
      <c r="K25" s="25">
        <v>0.43693693693693703</v>
      </c>
      <c r="L25" s="24">
        <v>0.47401774397972102</v>
      </c>
      <c r="M25" s="24">
        <v>0.408577878103837</v>
      </c>
      <c r="N25" s="24">
        <v>0.452591656131479</v>
      </c>
      <c r="O25" s="128">
        <v>0.50890868596882</v>
      </c>
    </row>
    <row r="26" spans="1:15" x14ac:dyDescent="0.25">
      <c r="A26" s="10" t="s">
        <v>155</v>
      </c>
      <c r="B26" s="193" t="s">
        <v>19</v>
      </c>
      <c r="C26" s="49"/>
      <c r="D26" s="101">
        <v>0.11600000000000001</v>
      </c>
      <c r="E26" s="101">
        <v>0.34775641025641024</v>
      </c>
      <c r="F26" s="101">
        <v>0.45</v>
      </c>
      <c r="G26" s="101">
        <v>0.39900000000000002</v>
      </c>
      <c r="H26" s="98">
        <v>0.48</v>
      </c>
      <c r="I26" s="49">
        <v>0.53268428372739896</v>
      </c>
      <c r="J26" s="49">
        <v>0.57352941176470595</v>
      </c>
      <c r="K26" s="49">
        <v>0.54838709677419395</v>
      </c>
      <c r="L26" s="24">
        <v>0.60340632603406297</v>
      </c>
      <c r="M26" s="24">
        <v>0.69917582417582402</v>
      </c>
      <c r="N26" s="24">
        <v>0.61627906976744196</v>
      </c>
      <c r="O26" s="274">
        <v>0.70512820512820495</v>
      </c>
    </row>
    <row r="27" spans="1:15" x14ac:dyDescent="0.25">
      <c r="A27" s="10" t="s">
        <v>156</v>
      </c>
      <c r="B27" s="193" t="s">
        <v>20</v>
      </c>
      <c r="C27" s="25"/>
      <c r="D27" s="25" t="s">
        <v>105</v>
      </c>
      <c r="E27" s="25" t="s">
        <v>105</v>
      </c>
      <c r="F27" s="25">
        <v>0.04</v>
      </c>
      <c r="G27" s="25">
        <v>1.9E-2</v>
      </c>
      <c r="H27" s="25">
        <v>0.04</v>
      </c>
      <c r="I27" s="25">
        <v>4.6178343949044597E-2</v>
      </c>
      <c r="J27" s="25">
        <v>3.5433070866141697E-2</v>
      </c>
      <c r="K27" s="25">
        <v>2.62529832935561E-2</v>
      </c>
      <c r="L27" s="24">
        <v>2.01005025125628E-2</v>
      </c>
      <c r="M27" s="24">
        <v>2.93685756240822E-2</v>
      </c>
      <c r="N27" s="24">
        <v>0.16554508748317601</v>
      </c>
      <c r="O27" s="128">
        <v>0.22734026745913799</v>
      </c>
    </row>
    <row r="28" spans="1:15" x14ac:dyDescent="0.25">
      <c r="A28" s="10" t="s">
        <v>157</v>
      </c>
      <c r="B28" s="193" t="s">
        <v>21</v>
      </c>
      <c r="C28" s="49"/>
      <c r="D28" s="101" t="s">
        <v>105</v>
      </c>
      <c r="E28" s="101" t="s">
        <v>105</v>
      </c>
      <c r="F28" s="101">
        <v>0.23</v>
      </c>
      <c r="G28" s="101">
        <v>0.16300000000000001</v>
      </c>
      <c r="H28" s="101">
        <v>0.16200000000000001</v>
      </c>
      <c r="I28" s="49">
        <v>0.19067796610169499</v>
      </c>
      <c r="J28" s="49">
        <v>0.26606683804627301</v>
      </c>
      <c r="K28" s="49">
        <v>0.27804878048780501</v>
      </c>
      <c r="L28" s="24">
        <v>0.199646643109541</v>
      </c>
      <c r="M28" s="24">
        <v>0.212252475247525</v>
      </c>
      <c r="N28" s="24">
        <v>0.19139123750960799</v>
      </c>
      <c r="O28" s="274">
        <v>0.20074906367041201</v>
      </c>
    </row>
    <row r="29" spans="1:15" x14ac:dyDescent="0.25">
      <c r="A29" s="10" t="s">
        <v>158</v>
      </c>
      <c r="B29" s="193" t="s">
        <v>22</v>
      </c>
      <c r="C29" s="25"/>
      <c r="D29" s="24">
        <v>6.6000000000000003E-2</v>
      </c>
      <c r="E29" s="24">
        <v>8.7325651910248644E-2</v>
      </c>
      <c r="F29" s="24">
        <v>0.04</v>
      </c>
      <c r="G29" s="24">
        <v>0.04</v>
      </c>
      <c r="H29" s="24">
        <v>8.1000000000000003E-2</v>
      </c>
      <c r="I29" s="25">
        <v>0.143708116157856</v>
      </c>
      <c r="J29" s="25">
        <v>0.21187427240977899</v>
      </c>
      <c r="K29" s="25">
        <v>0.30486202365308801</v>
      </c>
      <c r="L29" s="24">
        <v>0.31608280254777099</v>
      </c>
      <c r="M29" s="24">
        <v>0.33</v>
      </c>
      <c r="N29" s="24">
        <v>0.32243684992570598</v>
      </c>
      <c r="O29" s="128">
        <v>0.31848552338530101</v>
      </c>
    </row>
    <row r="30" spans="1:15" x14ac:dyDescent="0.25">
      <c r="A30" s="10" t="s">
        <v>159</v>
      </c>
      <c r="B30" s="193" t="s">
        <v>23</v>
      </c>
      <c r="C30" s="49"/>
      <c r="D30" s="98">
        <v>0.372</v>
      </c>
      <c r="E30" s="98">
        <v>0.5</v>
      </c>
      <c r="F30" s="98">
        <v>0.68</v>
      </c>
      <c r="G30" s="98">
        <v>0.65400000000000003</v>
      </c>
      <c r="H30" s="98">
        <v>0.70799999999999996</v>
      </c>
      <c r="I30" s="49">
        <v>0.902150537634408</v>
      </c>
      <c r="J30" s="49">
        <v>0.85294117647058798</v>
      </c>
      <c r="K30" s="49">
        <v>0.90875912408759096</v>
      </c>
      <c r="L30" s="24">
        <v>0.89610389610389596</v>
      </c>
      <c r="M30" s="24">
        <v>0.87338501291989701</v>
      </c>
      <c r="N30" s="24">
        <v>0.81</v>
      </c>
      <c r="O30" s="274">
        <v>0.86</v>
      </c>
    </row>
    <row r="31" spans="1:15" x14ac:dyDescent="0.25">
      <c r="A31" s="10" t="s">
        <v>160</v>
      </c>
      <c r="B31" s="193" t="s">
        <v>24</v>
      </c>
      <c r="C31" s="25"/>
      <c r="D31" s="24">
        <v>0.39500000000000002</v>
      </c>
      <c r="E31" s="24">
        <v>0.21020819341840158</v>
      </c>
      <c r="F31" s="24">
        <v>0.22</v>
      </c>
      <c r="G31" s="24">
        <v>0.186</v>
      </c>
      <c r="H31" s="24">
        <v>0.24099999999999999</v>
      </c>
      <c r="I31" s="25">
        <v>0.294830371567044</v>
      </c>
      <c r="J31" s="25">
        <v>0.29591836734693899</v>
      </c>
      <c r="K31" s="25">
        <v>0.24360400444938801</v>
      </c>
      <c r="L31" s="24">
        <v>0.30385487528344701</v>
      </c>
      <c r="M31" s="24">
        <v>0.41236162361623602</v>
      </c>
      <c r="N31" s="24">
        <v>0.46</v>
      </c>
      <c r="O31" s="128">
        <v>0.56014362657091599</v>
      </c>
    </row>
    <row r="32" spans="1:15" x14ac:dyDescent="0.25">
      <c r="A32" s="10" t="s">
        <v>161</v>
      </c>
      <c r="B32" s="193" t="s">
        <v>25</v>
      </c>
      <c r="C32" s="49"/>
      <c r="D32" s="98">
        <v>0.47199999999999998</v>
      </c>
      <c r="E32" s="98">
        <v>0.38588235294117601</v>
      </c>
      <c r="F32" s="98">
        <v>0.41</v>
      </c>
      <c r="G32" s="98">
        <v>0.436</v>
      </c>
      <c r="H32" s="98">
        <v>0.44900000000000001</v>
      </c>
      <c r="I32" s="49">
        <v>0.460157126823794</v>
      </c>
      <c r="J32" s="49">
        <v>0.43899204244031798</v>
      </c>
      <c r="K32" s="49">
        <v>0.38991138377641399</v>
      </c>
      <c r="L32" s="24">
        <v>0.39704797047970503</v>
      </c>
      <c r="M32" s="24">
        <v>0.45982905982906003</v>
      </c>
      <c r="N32" s="24">
        <v>0.47478991596638698</v>
      </c>
      <c r="O32" s="274">
        <v>0.41403026134800602</v>
      </c>
    </row>
    <row r="33" spans="1:15" x14ac:dyDescent="0.25">
      <c r="A33" s="10" t="s">
        <v>162</v>
      </c>
      <c r="B33" s="193" t="s">
        <v>26</v>
      </c>
      <c r="C33" s="25"/>
      <c r="D33" s="24">
        <v>0.36799999999999999</v>
      </c>
      <c r="E33" s="24">
        <v>0.39344262295081966</v>
      </c>
      <c r="F33" s="24">
        <v>0.4</v>
      </c>
      <c r="G33" s="24">
        <v>0.46600000000000003</v>
      </c>
      <c r="H33" s="24">
        <v>0.628</v>
      </c>
      <c r="I33" s="25">
        <v>0.62928139691067797</v>
      </c>
      <c r="J33" s="25">
        <v>0.62179487179487203</v>
      </c>
      <c r="K33" s="25">
        <v>0.61538461538461497</v>
      </c>
      <c r="L33" s="24">
        <v>0.73829667230682505</v>
      </c>
      <c r="M33" s="24">
        <v>0.69273229070837194</v>
      </c>
      <c r="N33" s="24">
        <v>0.72510822510822504</v>
      </c>
      <c r="O33" s="128">
        <v>0.73322851153039803</v>
      </c>
    </row>
    <row r="34" spans="1:15" x14ac:dyDescent="0.25">
      <c r="A34" s="10" t="s">
        <v>163</v>
      </c>
      <c r="B34" s="193" t="s">
        <v>27</v>
      </c>
      <c r="C34" s="49"/>
      <c r="D34" s="98">
        <v>0.53300000000000003</v>
      </c>
      <c r="E34" s="98" t="s">
        <v>105</v>
      </c>
      <c r="F34" s="98">
        <v>0.65</v>
      </c>
      <c r="G34" s="98">
        <v>0.59799999999999998</v>
      </c>
      <c r="H34" s="98">
        <v>0.59099999999999997</v>
      </c>
      <c r="I34" s="49">
        <v>0.54117999401018302</v>
      </c>
      <c r="J34" s="49">
        <v>0.47033898305084698</v>
      </c>
      <c r="K34" s="49">
        <v>0.50603217158176905</v>
      </c>
      <c r="L34" s="24">
        <v>0.53618421052631604</v>
      </c>
      <c r="M34" s="24">
        <v>0.56427870461236496</v>
      </c>
      <c r="N34" s="24">
        <v>0.63969285292380396</v>
      </c>
      <c r="O34" s="274">
        <v>0.61722760981175095</v>
      </c>
    </row>
    <row r="35" spans="1:15" x14ac:dyDescent="0.25">
      <c r="A35" s="10" t="s">
        <v>164</v>
      </c>
      <c r="B35" s="193" t="s">
        <v>28</v>
      </c>
      <c r="C35" s="25"/>
      <c r="D35" s="24">
        <v>0</v>
      </c>
      <c r="E35" s="24">
        <v>0</v>
      </c>
      <c r="F35" s="24">
        <v>0</v>
      </c>
      <c r="G35" s="24">
        <v>2.1000000000000001E-2</v>
      </c>
      <c r="H35" s="24">
        <v>0.629</v>
      </c>
      <c r="I35" s="25">
        <v>0.68244803695150102</v>
      </c>
      <c r="J35" s="25">
        <v>0.69942857142857096</v>
      </c>
      <c r="K35" s="25">
        <v>0.699239956568947</v>
      </c>
      <c r="L35" s="24">
        <v>0.69560439560439602</v>
      </c>
      <c r="M35" s="24">
        <v>0.70865384615384597</v>
      </c>
      <c r="N35" s="24">
        <v>0.65942028985507195</v>
      </c>
      <c r="O35" s="128">
        <v>0.76164680390032502</v>
      </c>
    </row>
    <row r="36" spans="1:15" x14ac:dyDescent="0.25">
      <c r="A36" s="10" t="s">
        <v>165</v>
      </c>
      <c r="B36" s="193" t="s">
        <v>29</v>
      </c>
      <c r="C36" s="49"/>
      <c r="D36" s="98">
        <v>0.34</v>
      </c>
      <c r="E36" s="98">
        <v>0.50783055198973048</v>
      </c>
      <c r="F36" s="98">
        <v>0.53</v>
      </c>
      <c r="G36" s="98">
        <v>0.45</v>
      </c>
      <c r="H36" s="98">
        <v>0.55000000000000004</v>
      </c>
      <c r="I36" s="49">
        <v>0.558721334259903</v>
      </c>
      <c r="J36" s="49">
        <v>0.56209646790733003</v>
      </c>
      <c r="K36" s="49">
        <v>0.55750915750915797</v>
      </c>
      <c r="L36" s="24">
        <v>0.56963515103962303</v>
      </c>
      <c r="M36" s="24">
        <v>0.58506493506493495</v>
      </c>
      <c r="N36" s="24">
        <v>0.7</v>
      </c>
      <c r="O36" s="274">
        <v>0.67958913187541403</v>
      </c>
    </row>
    <row r="37" spans="1:15" x14ac:dyDescent="0.25">
      <c r="A37" s="10" t="s">
        <v>166</v>
      </c>
      <c r="B37" s="193" t="s">
        <v>30</v>
      </c>
      <c r="C37" s="25"/>
      <c r="D37" s="24">
        <v>0.64900000000000002</v>
      </c>
      <c r="E37" s="24" t="s">
        <v>105</v>
      </c>
      <c r="F37" s="24">
        <v>0.56999999999999995</v>
      </c>
      <c r="G37" s="24">
        <v>0.55600000000000005</v>
      </c>
      <c r="H37" s="24">
        <v>0.45400000000000001</v>
      </c>
      <c r="I37" s="25">
        <v>0.50916730328494997</v>
      </c>
      <c r="J37" s="25">
        <v>0.51793456838786001</v>
      </c>
      <c r="K37" s="25">
        <v>0.47874453714739801</v>
      </c>
      <c r="L37" s="24">
        <v>0.48528624933119302</v>
      </c>
      <c r="M37" s="24">
        <v>0.42636138613861402</v>
      </c>
      <c r="N37" s="24">
        <v>0.40474576271186402</v>
      </c>
      <c r="O37" s="128">
        <v>0.49313815187557197</v>
      </c>
    </row>
    <row r="38" spans="1:15" x14ac:dyDescent="0.25">
      <c r="A38" s="10" t="s">
        <v>167</v>
      </c>
      <c r="B38" s="193" t="s">
        <v>31</v>
      </c>
      <c r="C38" s="49"/>
      <c r="D38" s="98">
        <v>0.42</v>
      </c>
      <c r="E38" s="98">
        <v>0.81437620490223084</v>
      </c>
      <c r="F38" s="98">
        <v>0.84</v>
      </c>
      <c r="G38" s="98">
        <v>0.82899999999999996</v>
      </c>
      <c r="H38" s="98">
        <v>0.872</v>
      </c>
      <c r="I38" s="49">
        <v>0.90714162199550397</v>
      </c>
      <c r="J38" s="49">
        <v>0.89845722300140296</v>
      </c>
      <c r="K38" s="49">
        <v>0.88081009296148705</v>
      </c>
      <c r="L38" s="24">
        <v>0.89373661670235505</v>
      </c>
      <c r="M38" s="24">
        <v>0.89001892147587502</v>
      </c>
      <c r="N38" s="24">
        <v>0.92294483794805704</v>
      </c>
      <c r="O38" s="274">
        <v>0.91842610364683297</v>
      </c>
    </row>
    <row r="39" spans="1:15" x14ac:dyDescent="0.25">
      <c r="A39" s="10" t="s">
        <v>168</v>
      </c>
      <c r="B39" s="193" t="s">
        <v>32</v>
      </c>
      <c r="C39" s="25"/>
      <c r="D39" s="24">
        <v>0.38</v>
      </c>
      <c r="E39" s="24">
        <v>0.45347313237221493</v>
      </c>
      <c r="F39" s="24">
        <v>0.38</v>
      </c>
      <c r="G39" s="24">
        <v>0.41</v>
      </c>
      <c r="H39" s="24">
        <v>0.42099999999999999</v>
      </c>
      <c r="I39" s="25">
        <v>0.47467438494934899</v>
      </c>
      <c r="J39" s="25">
        <v>0.45765765765765798</v>
      </c>
      <c r="K39" s="25">
        <v>0.49473684210526298</v>
      </c>
      <c r="L39" s="24">
        <v>0.49316770186335401</v>
      </c>
      <c r="M39" s="24">
        <v>0.43146417445482899</v>
      </c>
      <c r="N39" s="24">
        <v>0.447236180904523</v>
      </c>
      <c r="O39" s="128">
        <v>0.456418383518225</v>
      </c>
    </row>
    <row r="40" spans="1:15" x14ac:dyDescent="0.25">
      <c r="A40" s="10" t="s">
        <v>169</v>
      </c>
      <c r="B40" s="193" t="s">
        <v>33</v>
      </c>
      <c r="C40" s="49"/>
      <c r="D40" s="98">
        <v>0.222</v>
      </c>
      <c r="E40" s="98">
        <v>0.28702010968921388</v>
      </c>
      <c r="F40" s="98">
        <v>0.32</v>
      </c>
      <c r="G40" s="98">
        <v>0.34499999999999997</v>
      </c>
      <c r="H40" s="98">
        <v>0.33300000000000002</v>
      </c>
      <c r="I40" s="49">
        <v>0.41658415841584201</v>
      </c>
      <c r="J40" s="49">
        <v>0.49348869088416702</v>
      </c>
      <c r="K40" s="49">
        <v>0.53020304568527898</v>
      </c>
      <c r="L40" s="24">
        <v>0.53556485355648498</v>
      </c>
      <c r="M40" s="24">
        <v>0.48</v>
      </c>
      <c r="N40" s="24">
        <v>0.45388601036269399</v>
      </c>
      <c r="O40" s="274">
        <v>0.48</v>
      </c>
    </row>
    <row r="41" spans="1:15" x14ac:dyDescent="0.25">
      <c r="A41" s="10" t="s">
        <v>170</v>
      </c>
      <c r="B41" s="193" t="s">
        <v>34</v>
      </c>
      <c r="C41" s="25"/>
      <c r="D41" s="25" t="s">
        <v>105</v>
      </c>
      <c r="E41" s="25" t="s">
        <v>105</v>
      </c>
      <c r="F41" s="25">
        <v>0.52</v>
      </c>
      <c r="G41" s="25">
        <v>0.30099999999999999</v>
      </c>
      <c r="H41" s="25">
        <v>0.36399999999999999</v>
      </c>
      <c r="I41" s="25">
        <v>0.48915139826422399</v>
      </c>
      <c r="J41" s="25">
        <v>0.68394128113879005</v>
      </c>
      <c r="K41" s="25">
        <v>0.78017241379310298</v>
      </c>
      <c r="L41" s="24">
        <v>0.78065739570164405</v>
      </c>
      <c r="M41" s="24">
        <v>0.76846437080355201</v>
      </c>
      <c r="N41" s="24">
        <v>0.71591934998495299</v>
      </c>
      <c r="O41" s="128">
        <v>0.61626862991560405</v>
      </c>
    </row>
    <row r="42" spans="1:15" x14ac:dyDescent="0.25">
      <c r="A42" s="10" t="s">
        <v>171</v>
      </c>
      <c r="B42" s="193" t="s">
        <v>35</v>
      </c>
      <c r="C42" s="49"/>
      <c r="D42" s="101">
        <v>0.124</v>
      </c>
      <c r="E42" s="101">
        <v>0.16241540864133264</v>
      </c>
      <c r="F42" s="101">
        <v>0.32</v>
      </c>
      <c r="G42" s="101">
        <v>0.32100000000000001</v>
      </c>
      <c r="H42" s="101">
        <v>0.41299999999999998</v>
      </c>
      <c r="I42" s="49">
        <v>0.40681818181818202</v>
      </c>
      <c r="J42" s="49">
        <v>0.393536121673004</v>
      </c>
      <c r="K42" s="49">
        <v>0.28481862964621601</v>
      </c>
      <c r="L42" s="24">
        <v>0.36578293289146602</v>
      </c>
      <c r="M42" s="24">
        <v>0.46523863209319799</v>
      </c>
      <c r="N42" s="24">
        <v>0.67143691588785004</v>
      </c>
      <c r="O42" s="274">
        <v>0.64915197871632901</v>
      </c>
    </row>
    <row r="43" spans="1:15" x14ac:dyDescent="0.25">
      <c r="A43" s="10" t="s">
        <v>172</v>
      </c>
      <c r="B43" s="193" t="s">
        <v>36</v>
      </c>
      <c r="C43" s="25"/>
      <c r="D43" s="25">
        <v>4.2999999999999997E-2</v>
      </c>
      <c r="E43" s="25">
        <v>0.15875912408759124</v>
      </c>
      <c r="F43" s="25">
        <v>0.17</v>
      </c>
      <c r="G43" s="25">
        <v>2.1999999999999999E-2</v>
      </c>
      <c r="H43" s="25">
        <v>1.2E-2</v>
      </c>
      <c r="I43" s="25">
        <v>0.115566037735849</v>
      </c>
      <c r="J43" s="25">
        <v>0.140151515151515</v>
      </c>
      <c r="K43" s="25">
        <v>0.35546038543897202</v>
      </c>
      <c r="L43" s="24">
        <v>0.22191400832177499</v>
      </c>
      <c r="M43" s="24">
        <v>0.20058565153733501</v>
      </c>
      <c r="N43" s="24">
        <v>0.28762541806020098</v>
      </c>
      <c r="O43" s="128">
        <v>0.27197149643705498</v>
      </c>
    </row>
    <row r="44" spans="1:15" x14ac:dyDescent="0.25">
      <c r="A44" s="10" t="s">
        <v>173</v>
      </c>
      <c r="B44" s="193" t="s">
        <v>37</v>
      </c>
      <c r="C44" s="49"/>
      <c r="D44" s="101">
        <v>0.30399999999999999</v>
      </c>
      <c r="E44" s="101">
        <v>0.30696202531645572</v>
      </c>
      <c r="F44" s="101">
        <v>0.41</v>
      </c>
      <c r="G44" s="101">
        <v>0.40500000000000003</v>
      </c>
      <c r="H44" s="101">
        <v>0.32200000000000001</v>
      </c>
      <c r="I44" s="49">
        <v>0.39</v>
      </c>
      <c r="J44" s="49">
        <v>0.41527126590756902</v>
      </c>
      <c r="K44" s="49">
        <v>0.38598574821852699</v>
      </c>
      <c r="L44" s="24">
        <v>0.32</v>
      </c>
      <c r="M44" s="24">
        <v>0.43068574247656599</v>
      </c>
      <c r="N44" s="24">
        <v>0.364455891822279</v>
      </c>
      <c r="O44" s="274">
        <v>0.312458800263678</v>
      </c>
    </row>
    <row r="45" spans="1:15" x14ac:dyDescent="0.25">
      <c r="A45" s="10" t="s">
        <v>174</v>
      </c>
      <c r="B45" s="193" t="s">
        <v>38</v>
      </c>
      <c r="C45" s="25"/>
      <c r="D45" s="25">
        <v>0.746</v>
      </c>
      <c r="E45" s="25">
        <v>0.68798751950078019</v>
      </c>
      <c r="F45" s="25">
        <v>0.72</v>
      </c>
      <c r="G45" s="25">
        <v>0.79</v>
      </c>
      <c r="H45" s="25">
        <v>0.72099999999999997</v>
      </c>
      <c r="I45" s="25">
        <v>0.73321657910099203</v>
      </c>
      <c r="J45" s="25">
        <v>0.730996068152031</v>
      </c>
      <c r="K45" s="25">
        <v>0.64122807017543904</v>
      </c>
      <c r="L45" s="24">
        <v>0.73225635593220295</v>
      </c>
      <c r="M45" s="24">
        <v>0.72203389830508502</v>
      </c>
      <c r="N45" s="24">
        <v>0.740528949249464</v>
      </c>
      <c r="O45" s="128">
        <v>0.74856266768877</v>
      </c>
    </row>
    <row r="46" spans="1:15" x14ac:dyDescent="0.25">
      <c r="A46" s="10" t="s">
        <v>175</v>
      </c>
      <c r="B46" s="193" t="s">
        <v>39</v>
      </c>
      <c r="C46" s="49"/>
      <c r="D46" s="101" t="s">
        <v>105</v>
      </c>
      <c r="E46" s="101" t="s">
        <v>105</v>
      </c>
      <c r="F46" s="101">
        <v>0.26</v>
      </c>
      <c r="G46" s="101">
        <v>0.23200000000000001</v>
      </c>
      <c r="H46" s="101">
        <v>0.20699999999999999</v>
      </c>
      <c r="I46" s="49">
        <v>0.176165803108808</v>
      </c>
      <c r="J46" s="49">
        <v>0.15371621621621601</v>
      </c>
      <c r="K46" s="49">
        <v>0.21063394683026601</v>
      </c>
      <c r="L46" s="24">
        <v>0.162872154115587</v>
      </c>
      <c r="M46" s="24">
        <v>0.22011385199240999</v>
      </c>
      <c r="N46" s="24">
        <v>0.18979266347687401</v>
      </c>
      <c r="O46" s="274">
        <v>0.20810313075506401</v>
      </c>
    </row>
    <row r="47" spans="1:15" x14ac:dyDescent="0.25">
      <c r="A47" s="10" t="s">
        <v>176</v>
      </c>
      <c r="B47" s="193" t="s">
        <v>40</v>
      </c>
      <c r="C47" s="25"/>
      <c r="D47" s="25">
        <v>0.65800000000000003</v>
      </c>
      <c r="E47" s="25">
        <v>0.71778584392014533</v>
      </c>
      <c r="F47" s="25">
        <v>0.74</v>
      </c>
      <c r="G47" s="25">
        <v>0.68200000000000005</v>
      </c>
      <c r="H47" s="25">
        <v>0.65200000000000002</v>
      </c>
      <c r="I47" s="25">
        <v>0.70140280561122303</v>
      </c>
      <c r="J47" s="25">
        <v>0.69526952695269495</v>
      </c>
      <c r="K47" s="25">
        <v>0.66206163655685402</v>
      </c>
      <c r="L47" s="24">
        <v>0.62882447665056396</v>
      </c>
      <c r="M47" s="24">
        <v>0.56177325581395399</v>
      </c>
      <c r="N47" s="24">
        <v>0.50357995226730301</v>
      </c>
      <c r="O47" s="128">
        <v>0.547619047619048</v>
      </c>
    </row>
    <row r="48" spans="1:15" x14ac:dyDescent="0.25">
      <c r="A48" s="10" t="s">
        <v>177</v>
      </c>
      <c r="B48" s="193" t="s">
        <v>41</v>
      </c>
      <c r="C48" s="49"/>
      <c r="D48" s="101">
        <v>0.80200000000000005</v>
      </c>
      <c r="E48" s="101">
        <v>0.7347560975609756</v>
      </c>
      <c r="F48" s="101">
        <v>0.65</v>
      </c>
      <c r="G48" s="101">
        <v>0.67600000000000005</v>
      </c>
      <c r="H48" s="101">
        <v>0.76500000000000001</v>
      </c>
      <c r="I48" s="49">
        <v>0.66926070038910501</v>
      </c>
      <c r="J48" s="49">
        <v>0.67873303167420795</v>
      </c>
      <c r="K48" s="49">
        <v>0.80169602087410297</v>
      </c>
      <c r="L48" s="24">
        <v>0.75</v>
      </c>
      <c r="M48" s="24">
        <v>0.67969924812030103</v>
      </c>
      <c r="N48" s="24">
        <v>0.57556935817805399</v>
      </c>
      <c r="O48" s="274">
        <v>0.59095801937567305</v>
      </c>
    </row>
    <row r="49" spans="1:16" x14ac:dyDescent="0.25">
      <c r="A49" s="10" t="s">
        <v>178</v>
      </c>
      <c r="B49" s="193" t="s">
        <v>42</v>
      </c>
      <c r="C49" s="25"/>
      <c r="D49" s="25">
        <v>7.0000000000000007E-2</v>
      </c>
      <c r="E49" s="25">
        <v>0.1397163120567376</v>
      </c>
      <c r="F49" s="25">
        <v>0.24</v>
      </c>
      <c r="G49" s="25">
        <v>0.34799999999999998</v>
      </c>
      <c r="H49" s="25">
        <v>0.503</v>
      </c>
      <c r="I49" s="25">
        <v>0.48207663782447502</v>
      </c>
      <c r="J49" s="25">
        <v>0.43807148794680001</v>
      </c>
      <c r="K49" s="25">
        <v>0.39526791927626997</v>
      </c>
      <c r="L49" s="24">
        <v>0.33618421052631597</v>
      </c>
      <c r="M49" s="24">
        <v>0.39023277042446403</v>
      </c>
      <c r="N49" s="24">
        <v>0.39972652689152199</v>
      </c>
      <c r="O49" s="128">
        <v>0.27327163854109998</v>
      </c>
    </row>
    <row r="50" spans="1:16" x14ac:dyDescent="0.25">
      <c r="A50" s="10" t="s">
        <v>179</v>
      </c>
      <c r="B50" s="193" t="s">
        <v>43</v>
      </c>
      <c r="C50" s="49"/>
      <c r="D50" s="101">
        <v>0.47299999999999998</v>
      </c>
      <c r="E50" s="101">
        <v>0.53306205493387582</v>
      </c>
      <c r="F50" s="101">
        <v>0.4</v>
      </c>
      <c r="G50" s="101">
        <v>0.23100000000000001</v>
      </c>
      <c r="H50" s="101">
        <v>0.16700000000000001</v>
      </c>
      <c r="I50" s="49">
        <v>0.215317919075144</v>
      </c>
      <c r="J50" s="49">
        <v>0.22595419847328199</v>
      </c>
      <c r="K50" s="49">
        <v>0.23965936739659399</v>
      </c>
      <c r="L50" s="24">
        <v>0.25714285714285701</v>
      </c>
      <c r="M50" s="24">
        <v>0.25748502994012001</v>
      </c>
      <c r="N50" s="24">
        <v>0.29656862745098</v>
      </c>
      <c r="O50" s="274">
        <v>0.3</v>
      </c>
    </row>
    <row r="51" spans="1:16" x14ac:dyDescent="0.25">
      <c r="A51" s="10" t="s">
        <v>180</v>
      </c>
      <c r="B51" s="193" t="s">
        <v>44</v>
      </c>
      <c r="C51" s="25"/>
      <c r="D51" s="25">
        <v>0.06</v>
      </c>
      <c r="E51" s="25">
        <v>0.45835327908089996</v>
      </c>
      <c r="F51" s="25">
        <v>0.53</v>
      </c>
      <c r="G51" s="25">
        <v>0.38400000000000001</v>
      </c>
      <c r="H51" s="25">
        <v>0.37</v>
      </c>
      <c r="I51" s="25">
        <v>0.40840035746202002</v>
      </c>
      <c r="J51" s="25">
        <v>0.56301050175029199</v>
      </c>
      <c r="K51" s="25">
        <v>0.60747938751472297</v>
      </c>
      <c r="L51" s="24">
        <v>0.51368537461985098</v>
      </c>
      <c r="M51" s="24">
        <v>0.55000000000000004</v>
      </c>
      <c r="N51" s="24">
        <v>0.51420678768745098</v>
      </c>
      <c r="O51" s="128">
        <v>0.55549231644849195</v>
      </c>
    </row>
    <row r="52" spans="1:16" x14ac:dyDescent="0.25">
      <c r="A52" s="10" t="s">
        <v>181</v>
      </c>
      <c r="B52" s="193" t="s">
        <v>45</v>
      </c>
      <c r="C52" s="49"/>
      <c r="D52" s="101" t="s">
        <v>105</v>
      </c>
      <c r="E52" s="101" t="s">
        <v>105</v>
      </c>
      <c r="F52" s="101">
        <v>0.67</v>
      </c>
      <c r="G52" s="101">
        <v>0.63700000000000001</v>
      </c>
      <c r="H52" s="101">
        <v>0.70599999999999996</v>
      </c>
      <c r="I52" s="49">
        <v>0.78549540347293201</v>
      </c>
      <c r="J52" s="49">
        <v>0.71090047393364897</v>
      </c>
      <c r="K52" s="49">
        <v>0.65883190883190901</v>
      </c>
      <c r="L52" s="24">
        <v>0.67017913593256095</v>
      </c>
      <c r="M52" s="24">
        <v>0.78476001979218202</v>
      </c>
      <c r="N52" s="24">
        <v>0.75922865013774099</v>
      </c>
      <c r="O52" s="274">
        <v>0.69</v>
      </c>
      <c r="P52" s="293"/>
    </row>
    <row r="53" spans="1:16" x14ac:dyDescent="0.25">
      <c r="A53" s="10" t="s">
        <v>182</v>
      </c>
      <c r="B53" s="193" t="s">
        <v>46</v>
      </c>
      <c r="C53" s="25"/>
      <c r="D53" s="25" t="s">
        <v>105</v>
      </c>
      <c r="E53" s="25" t="s">
        <v>105</v>
      </c>
      <c r="F53" s="25" t="s">
        <v>105</v>
      </c>
      <c r="G53" s="25" t="s">
        <v>105</v>
      </c>
      <c r="H53" s="25" t="s">
        <v>105</v>
      </c>
      <c r="I53" s="126">
        <v>0.35</v>
      </c>
      <c r="J53" s="126">
        <v>0.34860050890585198</v>
      </c>
      <c r="K53" s="126">
        <v>0.22727272727272699</v>
      </c>
      <c r="L53" s="24">
        <v>0.22551928783382799</v>
      </c>
      <c r="M53" s="24">
        <v>0.20227272727272699</v>
      </c>
      <c r="N53" s="24">
        <v>0.198135198135198</v>
      </c>
      <c r="O53" s="128">
        <v>0.23341523341523299</v>
      </c>
    </row>
    <row r="54" spans="1:16" x14ac:dyDescent="0.25">
      <c r="A54" s="10" t="s">
        <v>183</v>
      </c>
      <c r="B54" s="193" t="s">
        <v>47</v>
      </c>
      <c r="C54" s="49"/>
      <c r="D54" s="98">
        <v>0.313</v>
      </c>
      <c r="E54" s="98">
        <v>0.63</v>
      </c>
      <c r="F54" s="98">
        <v>0.71</v>
      </c>
      <c r="G54" s="98">
        <v>0.747</v>
      </c>
      <c r="H54" s="98">
        <v>0.80200000000000005</v>
      </c>
      <c r="I54" s="49">
        <v>0.76626016260162599</v>
      </c>
      <c r="J54" s="49">
        <v>0.75377643504531699</v>
      </c>
      <c r="K54" s="49">
        <v>0.71172122492080303</v>
      </c>
      <c r="L54" s="24">
        <v>0.74732142857142903</v>
      </c>
      <c r="M54" s="24">
        <v>0.67085201793722005</v>
      </c>
      <c r="N54" s="24">
        <v>0.59077809798270897</v>
      </c>
      <c r="O54" s="274">
        <v>0.64</v>
      </c>
    </row>
    <row r="55" spans="1:16" x14ac:dyDescent="0.25">
      <c r="A55" s="10" t="s">
        <v>184</v>
      </c>
      <c r="B55" s="193" t="s">
        <v>48</v>
      </c>
      <c r="C55" s="25"/>
      <c r="D55" s="25">
        <v>0</v>
      </c>
      <c r="E55" s="25">
        <v>0</v>
      </c>
      <c r="F55" s="25">
        <v>0.02</v>
      </c>
      <c r="G55" s="25">
        <v>0.08</v>
      </c>
      <c r="H55" s="25">
        <v>0.13700000000000001</v>
      </c>
      <c r="I55" s="25">
        <v>0.28214285714285697</v>
      </c>
      <c r="J55" s="25">
        <v>0.45300000000000001</v>
      </c>
      <c r="K55" s="25">
        <v>0.49523809523809498</v>
      </c>
      <c r="L55" s="24">
        <v>0.63888888888888895</v>
      </c>
      <c r="M55" s="24">
        <v>0.68</v>
      </c>
      <c r="N55" s="24">
        <v>0.74719101123595499</v>
      </c>
      <c r="O55" s="128">
        <v>0.71914893617021303</v>
      </c>
    </row>
    <row r="56" spans="1:16" x14ac:dyDescent="0.25">
      <c r="A56" s="10" t="s">
        <v>185</v>
      </c>
      <c r="B56" s="193" t="s">
        <v>49</v>
      </c>
      <c r="C56" s="49"/>
      <c r="D56" s="101">
        <v>0.27500000000000002</v>
      </c>
      <c r="E56" s="101">
        <v>0.25034013605442179</v>
      </c>
      <c r="F56" s="101">
        <v>0.3</v>
      </c>
      <c r="G56" s="101">
        <v>0.33500000000000002</v>
      </c>
      <c r="H56" s="101">
        <v>0.37</v>
      </c>
      <c r="I56" s="49">
        <v>0.437074057246706</v>
      </c>
      <c r="J56" s="49">
        <v>0.457336343115124</v>
      </c>
      <c r="K56" s="49">
        <v>0.53232758620689702</v>
      </c>
      <c r="L56" s="24">
        <v>0.552451893234016</v>
      </c>
      <c r="M56" s="24">
        <v>0.51519756838905795</v>
      </c>
      <c r="N56" s="24">
        <v>0.54907306434023995</v>
      </c>
      <c r="O56" s="274">
        <v>0.49208083014746001</v>
      </c>
    </row>
    <row r="57" spans="1:16" x14ac:dyDescent="0.25">
      <c r="A57" s="10" t="s">
        <v>186</v>
      </c>
      <c r="B57" s="193" t="s">
        <v>50</v>
      </c>
      <c r="C57" s="25"/>
      <c r="D57" s="25" t="s">
        <v>105</v>
      </c>
      <c r="E57" s="25" t="s">
        <v>105</v>
      </c>
      <c r="F57" s="25">
        <v>0.05</v>
      </c>
      <c r="G57" s="25">
        <v>0.121</v>
      </c>
      <c r="H57" s="25">
        <v>0.105</v>
      </c>
      <c r="I57" s="25">
        <v>0.14061592097617701</v>
      </c>
      <c r="J57" s="25">
        <v>0.117877094972067</v>
      </c>
      <c r="K57" s="25">
        <v>0.17268548916612</v>
      </c>
      <c r="L57" s="24">
        <v>0.139686684073107</v>
      </c>
      <c r="M57" s="24">
        <v>0.192165166754897</v>
      </c>
      <c r="N57" s="24">
        <v>0.25513378967019301</v>
      </c>
      <c r="O57" s="128">
        <v>0.29777777777777797</v>
      </c>
    </row>
    <row r="58" spans="1:16" x14ac:dyDescent="0.25">
      <c r="A58" s="10" t="s">
        <v>187</v>
      </c>
      <c r="B58" s="193" t="s">
        <v>51</v>
      </c>
      <c r="C58" s="49"/>
      <c r="D58" s="101">
        <v>0.52600000000000002</v>
      </c>
      <c r="E58" s="101">
        <v>0.47</v>
      </c>
      <c r="F58" s="101">
        <v>0.52</v>
      </c>
      <c r="G58" s="101">
        <v>0.63500000000000001</v>
      </c>
      <c r="H58" s="101">
        <v>0.66100000000000003</v>
      </c>
      <c r="I58" s="49">
        <v>0.60458715596330304</v>
      </c>
      <c r="J58" s="49">
        <v>0.65336821451929405</v>
      </c>
      <c r="K58" s="49">
        <v>0.61265164644713999</v>
      </c>
      <c r="L58" s="24">
        <v>0.603639240506329</v>
      </c>
      <c r="M58" s="24">
        <v>0.61037318153067699</v>
      </c>
      <c r="N58" s="24">
        <v>0.57371007371007399</v>
      </c>
      <c r="O58" s="274">
        <v>0.55532359081419602</v>
      </c>
    </row>
    <row r="59" spans="1:16" x14ac:dyDescent="0.25">
      <c r="A59" s="10" t="s">
        <v>188</v>
      </c>
      <c r="B59" s="193" t="s">
        <v>52</v>
      </c>
      <c r="C59" s="25"/>
      <c r="D59" s="25">
        <v>0.14399999999999999</v>
      </c>
      <c r="E59" s="25">
        <v>0.45754716981132076</v>
      </c>
      <c r="F59" s="25">
        <v>0.67</v>
      </c>
      <c r="G59" s="25">
        <v>0.75</v>
      </c>
      <c r="H59" s="25">
        <v>0.77800000000000002</v>
      </c>
      <c r="I59" s="25">
        <v>0.82648401826483997</v>
      </c>
      <c r="J59" s="25">
        <v>0.85897435897435903</v>
      </c>
      <c r="K59" s="25">
        <v>0.75298804780876505</v>
      </c>
      <c r="L59" s="24">
        <v>0.75352112676056304</v>
      </c>
      <c r="M59" s="24">
        <v>0.8125</v>
      </c>
      <c r="N59" s="24">
        <v>0.84240150093808597</v>
      </c>
      <c r="O59" s="128">
        <v>0.82751091703056801</v>
      </c>
    </row>
    <row r="60" spans="1:16" x14ac:dyDescent="0.25">
      <c r="A60" s="10" t="s">
        <v>189</v>
      </c>
      <c r="B60" s="193" t="s">
        <v>53</v>
      </c>
      <c r="C60" s="49"/>
      <c r="D60" s="101">
        <v>0.47</v>
      </c>
      <c r="E60" s="101">
        <v>0.44861660079051391</v>
      </c>
      <c r="F60" s="101">
        <v>0.47</v>
      </c>
      <c r="G60" s="101">
        <v>0.53700000000000003</v>
      </c>
      <c r="H60" s="101">
        <v>0.46300000000000002</v>
      </c>
      <c r="I60" s="49">
        <v>0.46636771300448399</v>
      </c>
      <c r="J60" s="49">
        <v>0.48881036513545301</v>
      </c>
      <c r="K60" s="49">
        <v>0.46649484536082497</v>
      </c>
      <c r="L60" s="24">
        <v>0.52575757575757598</v>
      </c>
      <c r="M60" s="24">
        <v>0.42068965517241402</v>
      </c>
      <c r="N60" s="24">
        <v>0.41304347826087001</v>
      </c>
      <c r="O60" s="274">
        <v>0.20331950207468899</v>
      </c>
    </row>
    <row r="61" spans="1:16" x14ac:dyDescent="0.25">
      <c r="A61" s="10" t="s">
        <v>190</v>
      </c>
      <c r="B61" s="193" t="s">
        <v>54</v>
      </c>
      <c r="C61" s="25"/>
      <c r="D61" s="25">
        <v>0.51100000000000001</v>
      </c>
      <c r="E61" s="25">
        <v>0.54083094555873923</v>
      </c>
      <c r="F61" s="25">
        <v>0.54</v>
      </c>
      <c r="G61" s="25">
        <v>0.51800000000000002</v>
      </c>
      <c r="H61" s="25">
        <v>0.56399999999999995</v>
      </c>
      <c r="I61" s="25">
        <v>0.53526970954356801</v>
      </c>
      <c r="J61" s="25">
        <v>0.55000000000000004</v>
      </c>
      <c r="K61" s="25">
        <v>0.553235908141962</v>
      </c>
      <c r="L61" s="24">
        <v>0.52120467117393998</v>
      </c>
      <c r="M61" s="24">
        <v>0.54</v>
      </c>
      <c r="N61" s="24">
        <v>0.55775577557755796</v>
      </c>
      <c r="O61" s="128">
        <v>0.53340402969247103</v>
      </c>
    </row>
    <row r="62" spans="1:16" x14ac:dyDescent="0.25">
      <c r="A62" s="10" t="s">
        <v>191</v>
      </c>
      <c r="B62" s="193" t="s">
        <v>55</v>
      </c>
      <c r="C62" s="49"/>
      <c r="D62" s="101">
        <v>0.64</v>
      </c>
      <c r="E62" s="101">
        <v>0.69627507163323787</v>
      </c>
      <c r="F62" s="101">
        <v>0.73</v>
      </c>
      <c r="G62" s="101">
        <v>0.55700000000000005</v>
      </c>
      <c r="H62" s="101">
        <v>0.56799999999999995</v>
      </c>
      <c r="I62" s="49">
        <v>0.69392523364486003</v>
      </c>
      <c r="J62" s="49">
        <v>0.68586387434554996</v>
      </c>
      <c r="K62" s="49">
        <v>0.57471264367816099</v>
      </c>
      <c r="L62" s="24">
        <v>0.65295629820051404</v>
      </c>
      <c r="M62" s="24">
        <v>0.66019417475728204</v>
      </c>
      <c r="N62" s="24">
        <v>0.77900552486187802</v>
      </c>
      <c r="O62" s="274">
        <v>0.74398249452954002</v>
      </c>
    </row>
    <row r="63" spans="1:16" x14ac:dyDescent="0.25">
      <c r="A63" s="10" t="s">
        <v>192</v>
      </c>
      <c r="B63" s="193" t="s">
        <v>56</v>
      </c>
      <c r="C63" s="25"/>
      <c r="D63" s="25" t="s">
        <v>105</v>
      </c>
      <c r="E63" s="25">
        <v>0.41220238095238093</v>
      </c>
      <c r="F63" s="25">
        <v>0.59</v>
      </c>
      <c r="G63" s="25">
        <v>0.45600000000000002</v>
      </c>
      <c r="H63" s="25">
        <v>0.45700000000000002</v>
      </c>
      <c r="I63" s="25">
        <v>0.45366060093102001</v>
      </c>
      <c r="J63" s="25">
        <v>0.48432803778445699</v>
      </c>
      <c r="K63" s="25">
        <v>0.480182926829268</v>
      </c>
      <c r="L63" s="24">
        <v>0.48397609994568203</v>
      </c>
      <c r="M63" s="24">
        <v>0.47374301675977698</v>
      </c>
      <c r="N63" s="24">
        <v>0.54121565362198198</v>
      </c>
      <c r="O63" s="128">
        <v>0.50224215246636805</v>
      </c>
    </row>
    <row r="64" spans="1:16" x14ac:dyDescent="0.25">
      <c r="A64" s="10" t="s">
        <v>193</v>
      </c>
      <c r="B64" s="193" t="s">
        <v>57</v>
      </c>
      <c r="C64" s="49"/>
      <c r="D64" s="101">
        <v>0.41499999999999998</v>
      </c>
      <c r="E64" s="101">
        <v>0.40514569125852451</v>
      </c>
      <c r="F64" s="101">
        <v>0.34</v>
      </c>
      <c r="G64" s="101">
        <v>0.41699999999999998</v>
      </c>
      <c r="H64" s="101">
        <v>0.37</v>
      </c>
      <c r="I64" s="49">
        <v>0.38674534725374499</v>
      </c>
      <c r="J64" s="49">
        <v>0.31990231990231999</v>
      </c>
      <c r="K64" s="49">
        <v>0.31784107946027002</v>
      </c>
      <c r="L64" s="24">
        <v>0.34040404040403999</v>
      </c>
      <c r="M64" s="24">
        <v>0.34667767230705698</v>
      </c>
      <c r="N64" s="24">
        <v>0.44703021882598099</v>
      </c>
      <c r="O64" s="274">
        <v>0.54018691588785095</v>
      </c>
    </row>
    <row r="65" spans="1:15" x14ac:dyDescent="0.25">
      <c r="A65" s="10" t="s">
        <v>194</v>
      </c>
      <c r="B65" s="193" t="s">
        <v>58</v>
      </c>
      <c r="C65" s="25"/>
      <c r="D65" s="25" t="s">
        <v>105</v>
      </c>
      <c r="E65" s="25">
        <v>0.35268817204301073</v>
      </c>
      <c r="F65" s="25">
        <v>0.43</v>
      </c>
      <c r="G65" s="25">
        <v>0.47199999999999998</v>
      </c>
      <c r="H65" s="25">
        <v>0.39900000000000002</v>
      </c>
      <c r="I65" s="25">
        <v>0.35510887772194299</v>
      </c>
      <c r="J65" s="25">
        <v>0.31578947368421101</v>
      </c>
      <c r="K65" s="25">
        <v>0.31350114416475999</v>
      </c>
      <c r="L65" s="24">
        <v>0.26077586206896602</v>
      </c>
      <c r="M65" s="24">
        <v>0.25222024866785098</v>
      </c>
      <c r="N65" s="24">
        <v>0.291164658634538</v>
      </c>
      <c r="O65" s="128">
        <v>0.204633204633205</v>
      </c>
    </row>
    <row r="66" spans="1:15" x14ac:dyDescent="0.25">
      <c r="A66" s="10" t="s">
        <v>195</v>
      </c>
      <c r="B66" s="193" t="s">
        <v>59</v>
      </c>
      <c r="C66" s="49"/>
      <c r="D66" s="101">
        <v>0.48099999999999998</v>
      </c>
      <c r="E66" s="101">
        <v>0.46284367635506674</v>
      </c>
      <c r="F66" s="101">
        <v>0.5</v>
      </c>
      <c r="G66" s="101">
        <v>0.51200000000000001</v>
      </c>
      <c r="H66" s="101">
        <v>0.55500000000000005</v>
      </c>
      <c r="I66" s="49">
        <v>0.56160056160056204</v>
      </c>
      <c r="J66" s="49">
        <v>0.563943946471405</v>
      </c>
      <c r="K66" s="49">
        <v>0.52731627001945802</v>
      </c>
      <c r="L66" s="24">
        <v>0.56000000000000005</v>
      </c>
      <c r="M66" s="24">
        <v>0.54461106915524904</v>
      </c>
      <c r="N66" s="24">
        <v>0.56000000000000005</v>
      </c>
      <c r="O66" s="274">
        <v>0.54064771976206205</v>
      </c>
    </row>
    <row r="67" spans="1:15" x14ac:dyDescent="0.25">
      <c r="A67" s="10" t="s">
        <v>196</v>
      </c>
      <c r="B67" s="193" t="s">
        <v>60</v>
      </c>
      <c r="C67" s="25"/>
      <c r="D67" s="25">
        <v>0.51</v>
      </c>
      <c r="E67" s="25">
        <v>0.54266015512783683</v>
      </c>
      <c r="F67" s="25">
        <v>0.68</v>
      </c>
      <c r="G67" s="25">
        <v>0.68200000000000005</v>
      </c>
      <c r="H67" s="25">
        <v>0.70499999999999996</v>
      </c>
      <c r="I67" s="25">
        <v>0.63329996663330002</v>
      </c>
      <c r="J67" s="25">
        <v>0.70771826233656698</v>
      </c>
      <c r="K67" s="25">
        <v>0.66187788609543297</v>
      </c>
      <c r="L67" s="24">
        <v>0.65679264555669103</v>
      </c>
      <c r="M67" s="24">
        <v>0.71986062717770005</v>
      </c>
      <c r="N67" s="24">
        <v>0.78007716590669895</v>
      </c>
      <c r="O67" s="128">
        <v>0.75020475020474997</v>
      </c>
    </row>
    <row r="68" spans="1:15" x14ac:dyDescent="0.25">
      <c r="A68" s="10" t="s">
        <v>197</v>
      </c>
      <c r="B68" s="193" t="s">
        <v>61</v>
      </c>
      <c r="C68" s="49"/>
      <c r="D68" s="101">
        <v>0.71199999999999997</v>
      </c>
      <c r="E68" s="101">
        <v>0.76589986468200266</v>
      </c>
      <c r="F68" s="101">
        <v>0.77</v>
      </c>
      <c r="G68" s="101">
        <v>0.70799999999999996</v>
      </c>
      <c r="H68" s="101">
        <v>0.78</v>
      </c>
      <c r="I68" s="49">
        <v>0.80764635603345303</v>
      </c>
      <c r="J68" s="49">
        <v>0.79434447300771205</v>
      </c>
      <c r="K68" s="49">
        <v>0.82724252491694295</v>
      </c>
      <c r="L68" s="24">
        <v>0.81468531468531502</v>
      </c>
      <c r="M68" s="24">
        <v>0.83022071307300505</v>
      </c>
      <c r="N68" s="24">
        <v>0.84135472370766495</v>
      </c>
      <c r="O68" s="274">
        <v>0.82511923688394295</v>
      </c>
    </row>
    <row r="69" spans="1:15" x14ac:dyDescent="0.25">
      <c r="A69" s="10" t="s">
        <v>198</v>
      </c>
      <c r="B69" s="193" t="s">
        <v>62</v>
      </c>
      <c r="C69" s="25"/>
      <c r="D69" s="25">
        <v>8.6999999999999994E-2</v>
      </c>
      <c r="E69" s="25">
        <v>0.12662223781129428</v>
      </c>
      <c r="F69" s="25">
        <v>0.27</v>
      </c>
      <c r="G69" s="25">
        <v>0.33800000000000002</v>
      </c>
      <c r="H69" s="25">
        <v>0.437</v>
      </c>
      <c r="I69" s="25">
        <v>0.47393744987971098</v>
      </c>
      <c r="J69" s="25">
        <v>0.50798801797304005</v>
      </c>
      <c r="K69" s="25">
        <v>0.50866181270399202</v>
      </c>
      <c r="L69" s="24">
        <v>0.49647577092511003</v>
      </c>
      <c r="M69" s="24">
        <v>0.41</v>
      </c>
      <c r="N69" s="24">
        <v>0.43175945501526902</v>
      </c>
      <c r="O69" s="128">
        <v>0.49450549450549502</v>
      </c>
    </row>
    <row r="70" spans="1:15" x14ac:dyDescent="0.25">
      <c r="A70" s="10" t="s">
        <v>199</v>
      </c>
      <c r="B70" s="193" t="s">
        <v>63</v>
      </c>
      <c r="C70" s="49"/>
      <c r="D70" s="101">
        <v>0.36799999999999999</v>
      </c>
      <c r="E70" s="101">
        <v>0.22320819112627988</v>
      </c>
      <c r="F70" s="101">
        <v>0.25</v>
      </c>
      <c r="G70" s="101">
        <v>0.35099999999999998</v>
      </c>
      <c r="H70" s="101">
        <v>0.29799999999999999</v>
      </c>
      <c r="I70" s="49">
        <v>0.31279904306220102</v>
      </c>
      <c r="J70" s="49">
        <v>0.275555555555556</v>
      </c>
      <c r="K70" s="49">
        <v>0.30952380952380998</v>
      </c>
      <c r="L70" s="24">
        <v>0.35938425103611599</v>
      </c>
      <c r="M70" s="24">
        <v>0.34947716015410002</v>
      </c>
      <c r="N70" s="24">
        <v>0.41373439273552798</v>
      </c>
      <c r="O70" s="274">
        <v>0.364235055724417</v>
      </c>
    </row>
    <row r="71" spans="1:15" x14ac:dyDescent="0.25">
      <c r="A71" s="10" t="s">
        <v>200</v>
      </c>
      <c r="B71" s="193" t="s">
        <v>64</v>
      </c>
      <c r="C71" s="25"/>
      <c r="D71" s="25" t="s">
        <v>105</v>
      </c>
      <c r="E71" s="25">
        <v>0.39</v>
      </c>
      <c r="F71" s="25">
        <v>0.48</v>
      </c>
      <c r="G71" s="25">
        <v>0.45900000000000002</v>
      </c>
      <c r="H71" s="25">
        <v>0.39500000000000002</v>
      </c>
      <c r="I71" s="25">
        <v>0.50998402555910505</v>
      </c>
      <c r="J71" s="25">
        <v>0.46394351991931398</v>
      </c>
      <c r="K71" s="25">
        <v>0.50799623706491104</v>
      </c>
      <c r="L71" s="24">
        <v>0.53146067415730303</v>
      </c>
      <c r="M71" s="24">
        <v>0.54119615223755702</v>
      </c>
      <c r="N71" s="24">
        <v>0.51050195799216802</v>
      </c>
      <c r="O71" s="128">
        <v>0.52044943820224698</v>
      </c>
    </row>
    <row r="72" spans="1:15" x14ac:dyDescent="0.25">
      <c r="A72" s="10" t="s">
        <v>201</v>
      </c>
      <c r="B72" s="193" t="s">
        <v>65</v>
      </c>
      <c r="C72" s="49"/>
      <c r="D72" s="98">
        <v>6.2E-2</v>
      </c>
      <c r="E72" s="98">
        <v>0.11157894736842106</v>
      </c>
      <c r="F72" s="98">
        <v>0.39</v>
      </c>
      <c r="G72" s="98">
        <v>0.39</v>
      </c>
      <c r="H72" s="98">
        <v>0.30399999999999999</v>
      </c>
      <c r="I72" s="49">
        <v>0.27864897466827498</v>
      </c>
      <c r="J72" s="49">
        <v>0.369934640522876</v>
      </c>
      <c r="K72" s="49">
        <v>0.30043383947939301</v>
      </c>
      <c r="L72" s="24">
        <v>0.22366522366522401</v>
      </c>
      <c r="M72" s="24">
        <v>0.28000000000000003</v>
      </c>
      <c r="N72" s="24">
        <v>0.49640287769784203</v>
      </c>
      <c r="O72" s="274">
        <v>0.58871794871794902</v>
      </c>
    </row>
    <row r="73" spans="1:15" x14ac:dyDescent="0.25">
      <c r="A73" s="10" t="s">
        <v>202</v>
      </c>
      <c r="B73" s="193" t="s">
        <v>66</v>
      </c>
      <c r="C73" s="25"/>
      <c r="D73" s="24" t="s">
        <v>105</v>
      </c>
      <c r="E73" s="24">
        <v>0.12</v>
      </c>
      <c r="F73" s="24">
        <v>0.16</v>
      </c>
      <c r="G73" s="24">
        <v>0.24299999999999999</v>
      </c>
      <c r="H73" s="24">
        <v>0.49099999999999999</v>
      </c>
      <c r="I73" s="25">
        <v>0.67294807370184195</v>
      </c>
      <c r="J73" s="25">
        <v>0.72473684210526301</v>
      </c>
      <c r="K73" s="25">
        <v>0.63236669784845601</v>
      </c>
      <c r="L73" s="24">
        <v>0.69573550551030205</v>
      </c>
      <c r="M73" s="24">
        <v>0.78326848249027203</v>
      </c>
      <c r="N73" s="24">
        <v>0.76545231273025005</v>
      </c>
      <c r="O73" s="128">
        <v>0.72</v>
      </c>
    </row>
    <row r="74" spans="1:15" x14ac:dyDescent="0.25">
      <c r="A74" s="10" t="s">
        <v>203</v>
      </c>
      <c r="B74" s="193" t="s">
        <v>67</v>
      </c>
      <c r="C74" s="49"/>
      <c r="D74" s="98">
        <v>9.5000000000000001E-2</v>
      </c>
      <c r="E74" s="98">
        <v>8.1714000996512215E-2</v>
      </c>
      <c r="F74" s="98">
        <v>0.06</v>
      </c>
      <c r="G74" s="98">
        <v>8.2000000000000003E-2</v>
      </c>
      <c r="H74" s="98">
        <v>5.8000000000000003E-2</v>
      </c>
      <c r="I74" s="164" t="s">
        <v>262</v>
      </c>
      <c r="J74" s="164" t="s">
        <v>262</v>
      </c>
      <c r="K74" s="164" t="s">
        <v>262</v>
      </c>
      <c r="L74" s="153" t="s">
        <v>262</v>
      </c>
      <c r="M74" s="153" t="s">
        <v>262</v>
      </c>
      <c r="N74" s="153" t="s">
        <v>262</v>
      </c>
      <c r="O74" s="275" t="s">
        <v>262</v>
      </c>
    </row>
    <row r="75" spans="1:15" x14ac:dyDescent="0.25">
      <c r="A75" s="10" t="s">
        <v>204</v>
      </c>
      <c r="B75" s="193" t="s">
        <v>68</v>
      </c>
      <c r="C75" s="25"/>
      <c r="D75" s="24">
        <v>0.624</v>
      </c>
      <c r="E75" s="24">
        <v>0.64720684448917964</v>
      </c>
      <c r="F75" s="24">
        <v>0.59</v>
      </c>
      <c r="G75" s="24">
        <v>0.65200000000000002</v>
      </c>
      <c r="H75" s="24">
        <v>0.72</v>
      </c>
      <c r="I75" s="165" t="s">
        <v>262</v>
      </c>
      <c r="J75" s="165" t="s">
        <v>262</v>
      </c>
      <c r="K75" s="165" t="s">
        <v>262</v>
      </c>
      <c r="L75" s="153" t="s">
        <v>262</v>
      </c>
      <c r="M75" s="153" t="s">
        <v>262</v>
      </c>
      <c r="N75" s="153" t="s">
        <v>262</v>
      </c>
      <c r="O75" s="185" t="s">
        <v>262</v>
      </c>
    </row>
    <row r="76" spans="1:15" s="37" customFormat="1" ht="25.5" x14ac:dyDescent="0.25">
      <c r="A76" s="36"/>
      <c r="B76" s="194" t="s">
        <v>261</v>
      </c>
      <c r="C76" s="159"/>
      <c r="D76" s="162" t="s">
        <v>262</v>
      </c>
      <c r="E76" s="162" t="s">
        <v>262</v>
      </c>
      <c r="F76" s="162" t="s">
        <v>262</v>
      </c>
      <c r="G76" s="162" t="s">
        <v>262</v>
      </c>
      <c r="H76" s="162" t="s">
        <v>262</v>
      </c>
      <c r="I76" s="163">
        <v>0.31</v>
      </c>
      <c r="J76" s="163">
        <v>0.49</v>
      </c>
      <c r="K76" s="163">
        <v>0.56999999999999995</v>
      </c>
      <c r="L76" s="159">
        <v>0.51</v>
      </c>
      <c r="M76" s="159">
        <v>0.54</v>
      </c>
      <c r="N76" s="159">
        <v>0.57999999999999996</v>
      </c>
      <c r="O76" s="276">
        <v>0.53</v>
      </c>
    </row>
    <row r="77" spans="1:15" x14ac:dyDescent="0.25">
      <c r="A77" s="10" t="s">
        <v>205</v>
      </c>
      <c r="B77" s="193" t="s">
        <v>69</v>
      </c>
      <c r="C77" s="49"/>
      <c r="D77" s="49">
        <v>9.7000000000000003E-2</v>
      </c>
      <c r="E77" s="49">
        <v>0.12323279924599434</v>
      </c>
      <c r="F77" s="49">
        <v>0.14000000000000001</v>
      </c>
      <c r="G77" s="49">
        <v>0.157</v>
      </c>
      <c r="H77" s="49">
        <v>0.15</v>
      </c>
      <c r="I77" s="49">
        <v>0.18561797752809001</v>
      </c>
      <c r="J77" s="49">
        <v>0.23823146944083201</v>
      </c>
      <c r="K77" s="49">
        <v>0.24344978165938899</v>
      </c>
      <c r="L77" s="24">
        <v>0.26705981465880402</v>
      </c>
      <c r="M77" s="24">
        <v>0.24630434782608701</v>
      </c>
      <c r="N77" s="24">
        <v>0.28571428571428598</v>
      </c>
      <c r="O77" s="277">
        <v>0.29585798816567999</v>
      </c>
    </row>
    <row r="78" spans="1:15" x14ac:dyDescent="0.25">
      <c r="A78" s="10" t="s">
        <v>206</v>
      </c>
      <c r="B78" s="193" t="s">
        <v>70</v>
      </c>
      <c r="C78" s="25"/>
      <c r="D78" s="25">
        <v>9.2999999999999999E-2</v>
      </c>
      <c r="E78" s="25">
        <v>0.10618651892890121</v>
      </c>
      <c r="F78" s="25">
        <v>0.08</v>
      </c>
      <c r="G78" s="25">
        <v>9.5000000000000001E-2</v>
      </c>
      <c r="H78" s="25">
        <v>0.05</v>
      </c>
      <c r="I78" s="25">
        <v>6.6059225512528505E-2</v>
      </c>
      <c r="J78" s="25">
        <v>9.1846298031865101E-2</v>
      </c>
      <c r="K78" s="25">
        <v>8.8265835929387304E-2</v>
      </c>
      <c r="L78" s="24">
        <v>8.1138040042149598E-2</v>
      </c>
      <c r="M78" s="24">
        <v>5.1307847082495001E-2</v>
      </c>
      <c r="N78" s="24">
        <v>8.3067092651757199E-2</v>
      </c>
      <c r="O78" s="260">
        <v>0.119755244755245</v>
      </c>
    </row>
    <row r="79" spans="1:15" x14ac:dyDescent="0.25">
      <c r="A79" s="10" t="s">
        <v>207</v>
      </c>
      <c r="B79" s="193" t="s">
        <v>71</v>
      </c>
      <c r="C79" s="49"/>
      <c r="D79" s="49">
        <v>0.73399999999999999</v>
      </c>
      <c r="E79" s="49">
        <v>0.74364191251271605</v>
      </c>
      <c r="F79" s="49">
        <v>0.75</v>
      </c>
      <c r="G79" s="49">
        <v>0.76600000000000001</v>
      </c>
      <c r="H79" s="49">
        <v>0.82899999999999996</v>
      </c>
      <c r="I79" s="49">
        <v>0.83232628398791497</v>
      </c>
      <c r="J79" s="49">
        <v>0.72252010723860605</v>
      </c>
      <c r="K79" s="49">
        <v>0.81665332265812696</v>
      </c>
      <c r="L79" s="24">
        <v>0.76120768526989901</v>
      </c>
      <c r="M79" s="24">
        <v>0.72542372881355899</v>
      </c>
      <c r="N79" s="24">
        <v>0.71339950372208405</v>
      </c>
      <c r="O79" s="277">
        <v>0.76396396396396404</v>
      </c>
    </row>
    <row r="80" spans="1:15" x14ac:dyDescent="0.25">
      <c r="A80" s="10" t="s">
        <v>208</v>
      </c>
      <c r="B80" s="193" t="s">
        <v>72</v>
      </c>
      <c r="C80" s="25"/>
      <c r="D80" s="25">
        <v>9.9000000000000005E-2</v>
      </c>
      <c r="E80" s="25">
        <v>0.17280876494023903</v>
      </c>
      <c r="F80" s="25">
        <v>0.16</v>
      </c>
      <c r="G80" s="25">
        <v>0.20399999999999999</v>
      </c>
      <c r="H80" s="25">
        <v>0.33100000000000002</v>
      </c>
      <c r="I80" s="25">
        <v>0.31394129979035601</v>
      </c>
      <c r="J80" s="25">
        <v>0.27869858809085302</v>
      </c>
      <c r="K80" s="25">
        <v>0.27430293896006003</v>
      </c>
      <c r="L80" s="24">
        <v>0.397824842587292</v>
      </c>
      <c r="M80" s="24">
        <v>0.26014760147601501</v>
      </c>
      <c r="N80" s="24">
        <v>0.41537578886976501</v>
      </c>
      <c r="O80" s="260">
        <v>0.64587813620071699</v>
      </c>
    </row>
    <row r="81" spans="1:16" x14ac:dyDescent="0.25">
      <c r="A81" s="10" t="s">
        <v>209</v>
      </c>
      <c r="B81" s="193" t="s">
        <v>73</v>
      </c>
      <c r="C81" s="49"/>
      <c r="D81" s="49">
        <v>5.8999999999999997E-2</v>
      </c>
      <c r="E81" s="49">
        <v>0.16409124356144222</v>
      </c>
      <c r="F81" s="49">
        <v>0.33</v>
      </c>
      <c r="G81" s="49">
        <v>0.35499999999999998</v>
      </c>
      <c r="H81" s="49">
        <v>0.35399999999999998</v>
      </c>
      <c r="I81" s="49">
        <v>0.41377005347593598</v>
      </c>
      <c r="J81" s="49">
        <v>0.52762039660056703</v>
      </c>
      <c r="K81" s="49">
        <v>0.52385159010600701</v>
      </c>
      <c r="L81" s="24">
        <v>0.474624060150376</v>
      </c>
      <c r="M81" s="24">
        <v>0.52768936982813497</v>
      </c>
      <c r="N81" s="24">
        <v>0.51997041420118295</v>
      </c>
      <c r="O81" s="277">
        <v>0.53840304182509502</v>
      </c>
    </row>
    <row r="82" spans="1:16" x14ac:dyDescent="0.25">
      <c r="A82" s="10" t="s">
        <v>210</v>
      </c>
      <c r="B82" s="193" t="s">
        <v>74</v>
      </c>
      <c r="C82" s="25"/>
      <c r="D82" s="25">
        <v>8.3000000000000004E-2</v>
      </c>
      <c r="E82" s="25">
        <v>0.32622601279317698</v>
      </c>
      <c r="F82" s="25">
        <v>0.39</v>
      </c>
      <c r="G82" s="25">
        <v>0.44900000000000001</v>
      </c>
      <c r="H82" s="25">
        <v>0.55000000000000004</v>
      </c>
      <c r="I82" s="25">
        <v>0.60714285714285698</v>
      </c>
      <c r="J82" s="25">
        <v>0.64623655913978495</v>
      </c>
      <c r="K82" s="25">
        <v>0.61538461538461497</v>
      </c>
      <c r="L82" s="24">
        <v>0.66454545454545499</v>
      </c>
      <c r="M82" s="24">
        <v>0.67</v>
      </c>
      <c r="N82" s="24">
        <v>0.64204545454545503</v>
      </c>
      <c r="O82" s="260">
        <v>0.68714448236632497</v>
      </c>
    </row>
    <row r="83" spans="1:16" x14ac:dyDescent="0.25">
      <c r="A83" s="10" t="s">
        <v>211</v>
      </c>
      <c r="B83" s="193" t="s">
        <v>75</v>
      </c>
      <c r="C83" s="49"/>
      <c r="D83" s="49">
        <v>0.45</v>
      </c>
      <c r="E83" s="49">
        <v>0.41209829867674858</v>
      </c>
      <c r="F83" s="49">
        <v>0.54</v>
      </c>
      <c r="G83" s="49">
        <v>0.64500000000000002</v>
      </c>
      <c r="H83" s="49">
        <v>0.70099999999999996</v>
      </c>
      <c r="I83" s="49">
        <v>0.75733715103793797</v>
      </c>
      <c r="J83" s="49">
        <v>0.73338098641887095</v>
      </c>
      <c r="K83" s="49">
        <v>0.72271791352093295</v>
      </c>
      <c r="L83" s="24">
        <v>0.78899773926149197</v>
      </c>
      <c r="M83" s="24">
        <v>0.77</v>
      </c>
      <c r="N83" s="24">
        <v>0.76415681393901702</v>
      </c>
      <c r="O83" s="277">
        <v>0.73933333333333295</v>
      </c>
    </row>
    <row r="84" spans="1:16" x14ac:dyDescent="0.25">
      <c r="A84" s="10" t="s">
        <v>212</v>
      </c>
      <c r="B84" s="193" t="s">
        <v>76</v>
      </c>
      <c r="C84" s="25"/>
      <c r="D84" s="25">
        <v>0.35399999999999998</v>
      </c>
      <c r="E84" s="25">
        <v>0.37578231292517006</v>
      </c>
      <c r="F84" s="25">
        <v>0.47</v>
      </c>
      <c r="G84" s="25">
        <v>0.56399999999999995</v>
      </c>
      <c r="H84" s="25">
        <v>0.68600000000000005</v>
      </c>
      <c r="I84" s="25">
        <v>0.77102137767220902</v>
      </c>
      <c r="J84" s="25">
        <v>0.83688646504709996</v>
      </c>
      <c r="K84" s="25">
        <v>0.82931496364332202</v>
      </c>
      <c r="L84" s="24">
        <v>0.84249084249084205</v>
      </c>
      <c r="M84" s="24">
        <v>0.83636829956399095</v>
      </c>
      <c r="N84" s="24">
        <v>0.81884975931086901</v>
      </c>
      <c r="O84" s="260">
        <v>0.81106128550074696</v>
      </c>
    </row>
    <row r="85" spans="1:16" x14ac:dyDescent="0.25">
      <c r="A85" s="10" t="s">
        <v>213</v>
      </c>
      <c r="B85" s="193" t="s">
        <v>77</v>
      </c>
      <c r="C85" s="49"/>
      <c r="D85" s="49">
        <v>0.39100000000000001</v>
      </c>
      <c r="E85" s="49">
        <v>0.2944672131147541</v>
      </c>
      <c r="F85" s="49">
        <v>0.2</v>
      </c>
      <c r="G85" s="49">
        <v>0.153</v>
      </c>
      <c r="H85" s="49">
        <v>0.23599999999999999</v>
      </c>
      <c r="I85" s="49">
        <v>0.21115796302303</v>
      </c>
      <c r="J85" s="49">
        <v>0.17158725518854101</v>
      </c>
      <c r="K85" s="49">
        <v>0.365470852017937</v>
      </c>
      <c r="L85" s="24">
        <v>0.26839826839826803</v>
      </c>
      <c r="M85" s="24">
        <v>0.29644752960392001</v>
      </c>
      <c r="N85" s="24">
        <v>0.28533635676492802</v>
      </c>
      <c r="O85" s="277">
        <v>0.26339794754846102</v>
      </c>
    </row>
    <row r="86" spans="1:16" x14ac:dyDescent="0.25">
      <c r="A86" s="10" t="s">
        <v>214</v>
      </c>
      <c r="B86" s="193" t="s">
        <v>78</v>
      </c>
      <c r="C86" s="25"/>
      <c r="D86" s="25">
        <v>0.19800000000000001</v>
      </c>
      <c r="E86" s="25">
        <v>0.20247933884297517</v>
      </c>
      <c r="F86" s="25">
        <v>0.28000000000000003</v>
      </c>
      <c r="G86" s="25">
        <v>0.29199999999999998</v>
      </c>
      <c r="H86" s="25">
        <v>0.28199999999999997</v>
      </c>
      <c r="I86" s="25">
        <v>0.28763040238450099</v>
      </c>
      <c r="J86" s="25">
        <v>0.34933222036727901</v>
      </c>
      <c r="K86" s="25">
        <v>0.34074823053589498</v>
      </c>
      <c r="L86" s="24" t="s">
        <v>105</v>
      </c>
      <c r="M86" s="24" t="s">
        <v>105</v>
      </c>
      <c r="N86" s="24" t="s">
        <v>105</v>
      </c>
      <c r="O86" s="260">
        <v>0.41</v>
      </c>
      <c r="P86" s="10" t="s">
        <v>278</v>
      </c>
    </row>
    <row r="87" spans="1:16" x14ac:dyDescent="0.25">
      <c r="A87" s="10" t="s">
        <v>215</v>
      </c>
      <c r="B87" s="193" t="s">
        <v>79</v>
      </c>
      <c r="C87" s="49"/>
      <c r="D87" s="49">
        <v>0.222</v>
      </c>
      <c r="E87" s="49">
        <v>0.30277442702050661</v>
      </c>
      <c r="F87" s="49">
        <v>0.37</v>
      </c>
      <c r="G87" s="49">
        <v>0.38800000000000001</v>
      </c>
      <c r="H87" s="49">
        <v>0.34399999999999997</v>
      </c>
      <c r="I87" s="49">
        <v>0.456282145481264</v>
      </c>
      <c r="J87" s="49">
        <v>0.38438928804702799</v>
      </c>
      <c r="K87" s="49">
        <v>0.46310240963855398</v>
      </c>
      <c r="L87" s="24">
        <v>0.42317014057198299</v>
      </c>
      <c r="M87" s="24">
        <v>0.55000000000000004</v>
      </c>
      <c r="N87" s="24">
        <v>0.55555555555555602</v>
      </c>
      <c r="O87" s="277">
        <v>0.53232979815258297</v>
      </c>
    </row>
    <row r="88" spans="1:16" x14ac:dyDescent="0.25">
      <c r="A88" s="10" t="s">
        <v>216</v>
      </c>
      <c r="B88" s="193" t="s">
        <v>80</v>
      </c>
      <c r="C88" s="25"/>
      <c r="D88" s="25">
        <v>0.28999999999999998</v>
      </c>
      <c r="E88" s="25">
        <v>0.25159744408945689</v>
      </c>
      <c r="F88" s="25">
        <v>0.27</v>
      </c>
      <c r="G88" s="25">
        <v>0.25800000000000001</v>
      </c>
      <c r="H88" s="25">
        <v>0.35099999999999998</v>
      </c>
      <c r="I88" s="25">
        <v>0.182167563412759</v>
      </c>
      <c r="J88" s="25">
        <v>0.230578512396694</v>
      </c>
      <c r="K88" s="25">
        <v>0.30094043887147298</v>
      </c>
      <c r="L88" s="24">
        <v>0.27431906614786</v>
      </c>
      <c r="M88" s="24">
        <v>0.36969111969112001</v>
      </c>
      <c r="N88" s="24">
        <v>0.54501216545012199</v>
      </c>
      <c r="O88" s="260">
        <v>0.56797583081571001</v>
      </c>
    </row>
    <row r="89" spans="1:16" x14ac:dyDescent="0.25">
      <c r="A89" s="10" t="s">
        <v>217</v>
      </c>
      <c r="B89" s="193" t="s">
        <v>81</v>
      </c>
      <c r="C89" s="49"/>
      <c r="D89" s="49">
        <v>0.67900000000000005</v>
      </c>
      <c r="E89" s="49">
        <v>0.64539007092198586</v>
      </c>
      <c r="F89" s="49">
        <v>0.69</v>
      </c>
      <c r="G89" s="49">
        <v>0.67700000000000005</v>
      </c>
      <c r="H89" s="49">
        <v>0.65200000000000002</v>
      </c>
      <c r="I89" s="49">
        <v>0.75966069745523102</v>
      </c>
      <c r="J89" s="49">
        <v>0.73309817754262196</v>
      </c>
      <c r="K89" s="49">
        <v>0.69889937106918198</v>
      </c>
      <c r="L89" s="24">
        <v>0.81813576494427598</v>
      </c>
      <c r="M89" s="24">
        <v>0.80107238605898101</v>
      </c>
      <c r="N89" s="24">
        <v>0.77115613825983298</v>
      </c>
      <c r="O89" s="277">
        <v>0.78384615384615397</v>
      </c>
    </row>
    <row r="90" spans="1:16" x14ac:dyDescent="0.25">
      <c r="A90" s="10" t="s">
        <v>218</v>
      </c>
      <c r="B90" s="193" t="s">
        <v>82</v>
      </c>
      <c r="C90" s="25"/>
      <c r="D90" s="25">
        <v>1.2999999999999999E-2</v>
      </c>
      <c r="E90" s="25">
        <v>5.5495103373231783E-2</v>
      </c>
      <c r="F90" s="25">
        <v>0.1</v>
      </c>
      <c r="G90" s="25">
        <v>0.13300000000000001</v>
      </c>
      <c r="H90" s="25">
        <v>0.27700000000000002</v>
      </c>
      <c r="I90" s="25">
        <v>0.41647770219198799</v>
      </c>
      <c r="J90" s="25">
        <v>0.44800000000000001</v>
      </c>
      <c r="K90" s="25">
        <v>0.473516949152542</v>
      </c>
      <c r="L90" s="24">
        <v>0.504774897680764</v>
      </c>
      <c r="M90" s="24">
        <v>0.45038167938931301</v>
      </c>
      <c r="N90" s="24">
        <v>0.50457190357439696</v>
      </c>
      <c r="O90" s="260">
        <v>0.48691099476439798</v>
      </c>
    </row>
    <row r="91" spans="1:16" x14ac:dyDescent="0.25">
      <c r="A91" s="10" t="s">
        <v>219</v>
      </c>
      <c r="B91" s="193" t="s">
        <v>83</v>
      </c>
      <c r="C91" s="49"/>
      <c r="D91" s="49">
        <v>0.223</v>
      </c>
      <c r="E91" s="49">
        <v>0.21992238033635186</v>
      </c>
      <c r="F91" s="49">
        <v>0.24</v>
      </c>
      <c r="G91" s="49">
        <v>0.219</v>
      </c>
      <c r="H91" s="49">
        <v>0.25700000000000001</v>
      </c>
      <c r="I91" s="49">
        <v>0.242980561555076</v>
      </c>
      <c r="J91" s="49">
        <v>0.23216783216783199</v>
      </c>
      <c r="K91" s="49">
        <v>0.226851851851852</v>
      </c>
      <c r="L91" s="24">
        <v>0.31707317073170699</v>
      </c>
      <c r="M91" s="24">
        <v>0.28156221616712102</v>
      </c>
      <c r="N91" s="24">
        <v>0.35228677379480799</v>
      </c>
      <c r="O91" s="277">
        <v>0.35209825997952898</v>
      </c>
    </row>
    <row r="92" spans="1:16" x14ac:dyDescent="0.25">
      <c r="A92" s="10" t="s">
        <v>220</v>
      </c>
      <c r="B92" s="193" t="s">
        <v>84</v>
      </c>
      <c r="C92" s="25"/>
      <c r="D92" s="25">
        <v>0.25</v>
      </c>
      <c r="E92" s="25">
        <v>0.32358771060455899</v>
      </c>
      <c r="F92" s="25">
        <v>0.44</v>
      </c>
      <c r="G92" s="25">
        <v>0.55300000000000005</v>
      </c>
      <c r="H92" s="25">
        <v>0.57399999999999995</v>
      </c>
      <c r="I92" s="25">
        <v>0.60149700598802402</v>
      </c>
      <c r="J92" s="25">
        <v>0.51006171183257298</v>
      </c>
      <c r="K92" s="25">
        <v>0.36567331391440699</v>
      </c>
      <c r="L92" s="24">
        <v>0.37652733118971099</v>
      </c>
      <c r="M92" s="297">
        <v>0.32</v>
      </c>
      <c r="N92" s="297">
        <v>0.31</v>
      </c>
      <c r="O92" s="298">
        <v>0.27</v>
      </c>
      <c r="P92" s="293" t="s">
        <v>276</v>
      </c>
    </row>
    <row r="93" spans="1:16" x14ac:dyDescent="0.25">
      <c r="A93" s="10" t="s">
        <v>221</v>
      </c>
      <c r="B93" s="193" t="s">
        <v>85</v>
      </c>
      <c r="C93" s="49"/>
      <c r="D93" s="49">
        <v>0</v>
      </c>
      <c r="E93" s="49">
        <v>0</v>
      </c>
      <c r="F93" s="49">
        <v>0</v>
      </c>
      <c r="G93" s="49">
        <v>7.9000000000000001E-2</v>
      </c>
      <c r="H93" s="49">
        <v>0.28100000000000003</v>
      </c>
      <c r="I93" s="49">
        <v>0.30087897227856703</v>
      </c>
      <c r="J93" s="49">
        <v>0.73243243243243195</v>
      </c>
      <c r="K93" s="49">
        <v>0.70603337612323502</v>
      </c>
      <c r="L93" s="24">
        <v>0.70058139534883701</v>
      </c>
      <c r="M93" s="24">
        <v>0.705044510385757</v>
      </c>
      <c r="N93" s="24">
        <v>0.70754232939969197</v>
      </c>
      <c r="O93" s="277">
        <v>0.70423661071143095</v>
      </c>
    </row>
    <row r="94" spans="1:16" x14ac:dyDescent="0.25">
      <c r="A94" s="10" t="s">
        <v>222</v>
      </c>
      <c r="B94" s="193" t="s">
        <v>86</v>
      </c>
      <c r="C94" s="25"/>
      <c r="D94" s="25">
        <v>0.86899999999999999</v>
      </c>
      <c r="E94" s="25">
        <v>0.88404868673926951</v>
      </c>
      <c r="F94" s="25">
        <v>0.89</v>
      </c>
      <c r="G94" s="25">
        <v>0.93899999999999995</v>
      </c>
      <c r="H94" s="25">
        <v>0.93799999999999994</v>
      </c>
      <c r="I94" s="25">
        <v>0.93810444874274701</v>
      </c>
      <c r="J94" s="25">
        <v>0.90060606060606097</v>
      </c>
      <c r="K94" s="25">
        <v>0.92379762648344799</v>
      </c>
      <c r="L94" s="24">
        <v>0.85212201591511905</v>
      </c>
      <c r="M94" s="24">
        <v>0.83627381792519395</v>
      </c>
      <c r="N94" s="24">
        <v>0.82638888888888895</v>
      </c>
      <c r="O94" s="260">
        <v>0.858739026336792</v>
      </c>
    </row>
    <row r="95" spans="1:16" x14ac:dyDescent="0.25">
      <c r="A95" s="10" t="s">
        <v>223</v>
      </c>
      <c r="B95" s="193" t="s">
        <v>87</v>
      </c>
      <c r="C95" s="49"/>
      <c r="D95" s="49" t="s">
        <v>105</v>
      </c>
      <c r="E95" s="49">
        <v>0.69444444444444453</v>
      </c>
      <c r="F95" s="49">
        <v>0.65</v>
      </c>
      <c r="G95" s="49">
        <v>0.66</v>
      </c>
      <c r="H95" s="49">
        <v>0.69699999999999995</v>
      </c>
      <c r="I95" s="49">
        <v>0.72244250594766102</v>
      </c>
      <c r="J95" s="49">
        <v>0.76984126984126999</v>
      </c>
      <c r="K95" s="49">
        <v>0.77289650037230095</v>
      </c>
      <c r="L95" s="24">
        <v>0.72261904761904805</v>
      </c>
      <c r="M95" s="24">
        <v>0.77827715355805205</v>
      </c>
      <c r="N95" s="24">
        <v>0.75785582255083195</v>
      </c>
      <c r="O95" s="277">
        <v>0.76991150442477896</v>
      </c>
    </row>
    <row r="96" spans="1:16" x14ac:dyDescent="0.25">
      <c r="A96" s="10" t="s">
        <v>224</v>
      </c>
      <c r="B96" s="193" t="s">
        <v>88</v>
      </c>
      <c r="C96" s="25"/>
      <c r="D96" s="25">
        <v>0.48599999999999999</v>
      </c>
      <c r="E96" s="25">
        <v>0.60953800298062599</v>
      </c>
      <c r="F96" s="25">
        <v>0.66</v>
      </c>
      <c r="G96" s="25">
        <v>0.72499999999999998</v>
      </c>
      <c r="H96" s="25">
        <v>0.68500000000000005</v>
      </c>
      <c r="I96" s="25">
        <v>0.68321299638989197</v>
      </c>
      <c r="J96" s="25">
        <v>0.637750238322212</v>
      </c>
      <c r="K96" s="25">
        <v>0.60299194476409701</v>
      </c>
      <c r="L96" s="24">
        <v>0.58156682027649798</v>
      </c>
      <c r="M96" s="24">
        <v>0.56000000000000005</v>
      </c>
      <c r="N96" s="24">
        <v>0.55098222637979399</v>
      </c>
      <c r="O96" s="260">
        <v>0.56178608515057105</v>
      </c>
    </row>
    <row r="97" spans="1:15" x14ac:dyDescent="0.25">
      <c r="A97" s="10" t="s">
        <v>225</v>
      </c>
      <c r="B97" s="193" t="s">
        <v>89</v>
      </c>
      <c r="C97" s="49"/>
      <c r="D97" s="49">
        <v>6.0999999999999999E-2</v>
      </c>
      <c r="E97" s="49">
        <v>0.15433403805496829</v>
      </c>
      <c r="F97" s="49">
        <v>0.08</v>
      </c>
      <c r="G97" s="49">
        <v>0.10100000000000001</v>
      </c>
      <c r="H97" s="49">
        <v>0.16600000000000001</v>
      </c>
      <c r="I97" s="49">
        <v>0.22456461961503199</v>
      </c>
      <c r="J97" s="49">
        <v>0.22479185938945401</v>
      </c>
      <c r="K97" s="49">
        <v>0.22959183673469399</v>
      </c>
      <c r="L97" s="24">
        <v>0.29082774049216997</v>
      </c>
      <c r="M97" s="24">
        <v>0.21958041958041999</v>
      </c>
      <c r="N97" s="24">
        <v>0.25953565505804299</v>
      </c>
      <c r="O97" s="277">
        <v>0.31399097356544198</v>
      </c>
    </row>
    <row r="98" spans="1:15" x14ac:dyDescent="0.25">
      <c r="A98" s="10" t="s">
        <v>226</v>
      </c>
      <c r="B98" s="193" t="s">
        <v>90</v>
      </c>
      <c r="C98" s="25"/>
      <c r="D98" s="25">
        <v>0.46200000000000002</v>
      </c>
      <c r="E98" s="25">
        <v>0.45682989690721648</v>
      </c>
      <c r="F98" s="25">
        <v>0.44</v>
      </c>
      <c r="G98" s="25">
        <v>0.35699999999999998</v>
      </c>
      <c r="H98" s="25">
        <v>0.34599999999999997</v>
      </c>
      <c r="I98" s="25">
        <v>0.40978886756237998</v>
      </c>
      <c r="J98" s="25">
        <v>0.37908496732026098</v>
      </c>
      <c r="K98" s="25">
        <v>0.47926267281106</v>
      </c>
      <c r="L98" s="24">
        <v>0.48749999999999999</v>
      </c>
      <c r="M98" s="24">
        <v>0.417610062893082</v>
      </c>
      <c r="N98" s="24">
        <v>0.39973787680209699</v>
      </c>
      <c r="O98" s="260">
        <v>0.390219560878243</v>
      </c>
    </row>
    <row r="99" spans="1:15" x14ac:dyDescent="0.25">
      <c r="A99" s="10" t="s">
        <v>227</v>
      </c>
      <c r="B99" s="193" t="s">
        <v>107</v>
      </c>
      <c r="C99" s="49"/>
      <c r="D99" s="49">
        <v>0.437</v>
      </c>
      <c r="E99" s="49">
        <v>0.43217665615141954</v>
      </c>
      <c r="F99" s="49">
        <v>0.43</v>
      </c>
      <c r="G99" s="49">
        <v>0.49399999999999999</v>
      </c>
      <c r="H99" s="49">
        <v>0.38400000000000001</v>
      </c>
      <c r="I99" s="49">
        <v>0.37752161383285299</v>
      </c>
      <c r="J99" s="49">
        <v>0.44043321299638999</v>
      </c>
      <c r="K99" s="49">
        <v>0.47826086956521702</v>
      </c>
      <c r="L99" s="24">
        <v>0.61802575107296098</v>
      </c>
      <c r="M99" s="24">
        <v>0.61864406779660996</v>
      </c>
      <c r="N99" s="24">
        <v>0.34426229508196698</v>
      </c>
      <c r="O99" s="277">
        <v>0.363934426229508</v>
      </c>
    </row>
    <row r="100" spans="1:15" x14ac:dyDescent="0.25">
      <c r="A100" s="10" t="s">
        <v>228</v>
      </c>
      <c r="B100" s="193" t="s">
        <v>91</v>
      </c>
      <c r="C100" s="25"/>
      <c r="D100" s="25">
        <v>0.114</v>
      </c>
      <c r="E100" s="25">
        <v>0.17497271735176428</v>
      </c>
      <c r="F100" s="25">
        <v>0.25</v>
      </c>
      <c r="G100" s="25">
        <v>0.22600000000000001</v>
      </c>
      <c r="H100" s="25">
        <v>0.25800000000000001</v>
      </c>
      <c r="I100" s="25">
        <v>0.44756472136902098</v>
      </c>
      <c r="J100" s="25">
        <v>0.44091181763647302</v>
      </c>
      <c r="K100" s="25">
        <v>0.43267389917038901</v>
      </c>
      <c r="L100" s="24">
        <v>0.37553101104503001</v>
      </c>
      <c r="M100" s="24">
        <v>0.41227358745606901</v>
      </c>
      <c r="N100" s="24">
        <v>0.42464170134073098</v>
      </c>
      <c r="O100" s="260">
        <v>0.45337301587301598</v>
      </c>
    </row>
    <row r="101" spans="1:15" x14ac:dyDescent="0.25">
      <c r="A101" s="10" t="s">
        <v>229</v>
      </c>
      <c r="B101" s="193" t="s">
        <v>92</v>
      </c>
      <c r="C101" s="49"/>
      <c r="D101" s="49" t="s">
        <v>105</v>
      </c>
      <c r="E101" s="49">
        <v>0.20393675379154566</v>
      </c>
      <c r="F101" s="49">
        <v>0.2</v>
      </c>
      <c r="G101" s="49">
        <v>0.188</v>
      </c>
      <c r="H101" s="49">
        <v>0.33</v>
      </c>
      <c r="I101" s="49">
        <v>0.32113934655124299</v>
      </c>
      <c r="J101" s="49">
        <v>0.36</v>
      </c>
      <c r="K101" s="49">
        <v>0.34622144112477998</v>
      </c>
      <c r="L101" s="24">
        <v>0.315505397448479</v>
      </c>
      <c r="M101" s="24">
        <v>0.32</v>
      </c>
      <c r="N101" s="24">
        <v>0.30829367777022398</v>
      </c>
      <c r="O101" s="277">
        <v>0.28230932203389802</v>
      </c>
    </row>
    <row r="102" spans="1:15" x14ac:dyDescent="0.25">
      <c r="A102" s="10" t="s">
        <v>230</v>
      </c>
      <c r="B102" s="193" t="s">
        <v>93</v>
      </c>
      <c r="C102" s="25"/>
      <c r="D102" s="25">
        <v>0.17</v>
      </c>
      <c r="E102" s="25">
        <v>0.37068477645727221</v>
      </c>
      <c r="F102" s="25">
        <v>0.4</v>
      </c>
      <c r="G102" s="25">
        <v>0.35299999999999998</v>
      </c>
      <c r="H102" s="25">
        <v>0.58099999999999996</v>
      </c>
      <c r="I102" s="25">
        <v>0.61254739744915498</v>
      </c>
      <c r="J102" s="25">
        <v>0.61453124999999997</v>
      </c>
      <c r="K102" s="25">
        <v>0.71986699916874497</v>
      </c>
      <c r="L102" s="24">
        <v>0.74339178225595404</v>
      </c>
      <c r="M102" s="24">
        <v>0.75349933696773197</v>
      </c>
      <c r="N102" s="24">
        <v>0.75467069258350605</v>
      </c>
      <c r="O102" s="260">
        <v>0.70733735190189195</v>
      </c>
    </row>
    <row r="103" spans="1:15" x14ac:dyDescent="0.25">
      <c r="A103" s="10" t="s">
        <v>231</v>
      </c>
      <c r="B103" s="193" t="s">
        <v>94</v>
      </c>
      <c r="C103" s="49"/>
      <c r="D103" s="49">
        <v>0.122</v>
      </c>
      <c r="E103" s="49">
        <v>0.17689792953142028</v>
      </c>
      <c r="F103" s="49">
        <v>0.28999999999999998</v>
      </c>
      <c r="G103" s="49">
        <v>0.34399999999999997</v>
      </c>
      <c r="H103" s="49">
        <v>0.435</v>
      </c>
      <c r="I103" s="49">
        <v>0.62</v>
      </c>
      <c r="J103" s="49">
        <v>0.70378837361201796</v>
      </c>
      <c r="K103" s="49">
        <v>0.68599033816425103</v>
      </c>
      <c r="L103" s="24">
        <v>0.69651384909264602</v>
      </c>
      <c r="M103" s="24">
        <v>0.65</v>
      </c>
      <c r="N103" s="24">
        <v>0.60106951871657799</v>
      </c>
      <c r="O103" s="277">
        <v>0.59397223162885204</v>
      </c>
    </row>
    <row r="104" spans="1:15" x14ac:dyDescent="0.25">
      <c r="A104" s="10" t="s">
        <v>232</v>
      </c>
      <c r="B104" s="193" t="s">
        <v>95</v>
      </c>
      <c r="C104" s="25"/>
      <c r="D104" s="25">
        <v>0.29099999999999998</v>
      </c>
      <c r="E104" s="25">
        <v>0.31194690265486724</v>
      </c>
      <c r="F104" s="25">
        <v>0.34</v>
      </c>
      <c r="G104" s="25">
        <v>0.375</v>
      </c>
      <c r="H104" s="25">
        <v>0.35099999999999998</v>
      </c>
      <c r="I104" s="25">
        <v>0.488284202569917</v>
      </c>
      <c r="J104" s="25">
        <v>0.50780437044744997</v>
      </c>
      <c r="K104" s="25">
        <v>0.50889830508474598</v>
      </c>
      <c r="L104" s="24">
        <v>0.56007509386733401</v>
      </c>
      <c r="M104" s="24">
        <v>0.55762217359591504</v>
      </c>
      <c r="N104" s="24">
        <v>0.49</v>
      </c>
      <c r="O104" s="260">
        <v>0.48247078464106802</v>
      </c>
    </row>
    <row r="105" spans="1:15" x14ac:dyDescent="0.25">
      <c r="A105" s="10" t="s">
        <v>233</v>
      </c>
      <c r="B105" s="193" t="s">
        <v>96</v>
      </c>
      <c r="C105" s="49"/>
      <c r="D105" s="49">
        <v>2.8000000000000001E-2</v>
      </c>
      <c r="E105" s="49">
        <v>1.6372795969773299E-2</v>
      </c>
      <c r="F105" s="49">
        <v>0.03</v>
      </c>
      <c r="G105" s="49">
        <v>5.3999999999999999E-2</v>
      </c>
      <c r="H105" s="49">
        <v>5.8000000000000003E-2</v>
      </c>
      <c r="I105" s="49">
        <v>8.2491582491582505E-2</v>
      </c>
      <c r="J105" s="49">
        <v>0.115095430884905</v>
      </c>
      <c r="K105" s="49">
        <v>0.101278269419862</v>
      </c>
      <c r="L105" s="24">
        <v>0.231991525423729</v>
      </c>
      <c r="M105" s="24">
        <v>0.30614805520702598</v>
      </c>
      <c r="N105" s="24">
        <v>0.38687782805429899</v>
      </c>
      <c r="O105" s="277">
        <v>0.42</v>
      </c>
    </row>
    <row r="106" spans="1:15" x14ac:dyDescent="0.25">
      <c r="A106" s="10" t="s">
        <v>234</v>
      </c>
      <c r="B106" s="193" t="s">
        <v>97</v>
      </c>
      <c r="C106" s="25"/>
      <c r="D106" s="25">
        <v>0.29499999999999998</v>
      </c>
      <c r="E106" s="25">
        <v>0.21484814398200225</v>
      </c>
      <c r="F106" s="25">
        <v>0.21</v>
      </c>
      <c r="G106" s="25">
        <v>0.17699999999999999</v>
      </c>
      <c r="H106" s="25">
        <v>0.104</v>
      </c>
      <c r="I106" s="25">
        <v>9.0909090909090898E-2</v>
      </c>
      <c r="J106" s="25">
        <v>0.10221465076661</v>
      </c>
      <c r="K106" s="25">
        <v>7.9545454545454503E-2</v>
      </c>
      <c r="L106" s="24">
        <v>0.113761467889908</v>
      </c>
      <c r="M106" s="24">
        <v>0.12</v>
      </c>
      <c r="N106" s="24" t="s">
        <v>105</v>
      </c>
      <c r="O106" s="260" t="s">
        <v>105</v>
      </c>
    </row>
    <row r="107" spans="1:15" x14ac:dyDescent="0.25">
      <c r="A107" s="10" t="s">
        <v>235</v>
      </c>
      <c r="B107" s="193" t="s">
        <v>98</v>
      </c>
      <c r="C107" s="49"/>
      <c r="D107" s="49" t="s">
        <v>105</v>
      </c>
      <c r="E107" s="49">
        <v>0.54644808743169404</v>
      </c>
      <c r="F107" s="49">
        <v>0.59</v>
      </c>
      <c r="G107" s="49">
        <v>0.53800000000000003</v>
      </c>
      <c r="H107" s="49">
        <v>0.70099999999999996</v>
      </c>
      <c r="I107" s="49">
        <v>0.69196428571428603</v>
      </c>
      <c r="J107" s="49">
        <v>0.57514450867052003</v>
      </c>
      <c r="K107" s="49">
        <v>0.54370629370629397</v>
      </c>
      <c r="L107" s="24">
        <v>0.46031746031746001</v>
      </c>
      <c r="M107" s="24">
        <v>0.434782608695652</v>
      </c>
      <c r="N107" s="24">
        <v>0.543429844097996</v>
      </c>
      <c r="O107" s="277">
        <v>0.47609147609147601</v>
      </c>
    </row>
    <row r="108" spans="1:15" x14ac:dyDescent="0.25">
      <c r="A108" s="10" t="s">
        <v>236</v>
      </c>
      <c r="B108" s="193" t="s">
        <v>99</v>
      </c>
      <c r="C108" s="25"/>
      <c r="D108" s="25">
        <v>0.22600000000000001</v>
      </c>
      <c r="E108" s="25">
        <v>0.45477772100153296</v>
      </c>
      <c r="F108" s="25">
        <v>0.5</v>
      </c>
      <c r="G108" s="25">
        <v>0.46500000000000002</v>
      </c>
      <c r="H108" s="25">
        <v>0.44700000000000001</v>
      </c>
      <c r="I108" s="25">
        <v>0.448318042813456</v>
      </c>
      <c r="J108" s="25">
        <v>0.41059855127716399</v>
      </c>
      <c r="K108" s="25">
        <v>0.410722006052745</v>
      </c>
      <c r="L108" s="24">
        <v>0.39674198633736202</v>
      </c>
      <c r="M108" s="24">
        <v>0.41815097540288398</v>
      </c>
      <c r="N108" s="24">
        <v>0.46889952153109998</v>
      </c>
      <c r="O108" s="260">
        <v>0.50868167202572301</v>
      </c>
    </row>
    <row r="109" spans="1:15" x14ac:dyDescent="0.25">
      <c r="A109" s="10" t="s">
        <v>237</v>
      </c>
      <c r="B109" s="193" t="s">
        <v>108</v>
      </c>
      <c r="C109" s="49"/>
      <c r="D109" s="49" t="s">
        <v>105</v>
      </c>
      <c r="E109" s="49" t="s">
        <v>105</v>
      </c>
      <c r="F109" s="49" t="s">
        <v>105</v>
      </c>
      <c r="G109" s="49" t="s">
        <v>105</v>
      </c>
      <c r="H109" s="49" t="s">
        <v>105</v>
      </c>
      <c r="I109" s="49" t="s">
        <v>105</v>
      </c>
      <c r="J109" s="49" t="s">
        <v>105</v>
      </c>
      <c r="K109" s="49" t="s">
        <v>105</v>
      </c>
      <c r="L109" s="24" t="s">
        <v>105</v>
      </c>
      <c r="M109" s="24" t="s">
        <v>105</v>
      </c>
      <c r="N109" s="24" t="s">
        <v>105</v>
      </c>
      <c r="O109" s="277" t="s">
        <v>105</v>
      </c>
    </row>
    <row r="110" spans="1:15" x14ac:dyDescent="0.25">
      <c r="A110" s="10" t="s">
        <v>238</v>
      </c>
      <c r="B110" s="193" t="s">
        <v>100</v>
      </c>
      <c r="C110" s="25"/>
      <c r="D110" s="25" t="s">
        <v>105</v>
      </c>
      <c r="E110" s="25">
        <v>0.28999999999999998</v>
      </c>
      <c r="F110" s="25">
        <v>0.79</v>
      </c>
      <c r="G110" s="25">
        <v>0.75</v>
      </c>
      <c r="H110" s="25">
        <v>0.68</v>
      </c>
      <c r="I110" s="25">
        <v>0</v>
      </c>
      <c r="J110" s="25">
        <v>0.57377049180327899</v>
      </c>
      <c r="K110" s="25">
        <v>0.870588235294118</v>
      </c>
      <c r="L110" s="24">
        <v>0.71794871794871795</v>
      </c>
      <c r="M110" s="24">
        <v>0.79</v>
      </c>
      <c r="N110" s="24">
        <v>0.57999999999999996</v>
      </c>
      <c r="O110" s="260">
        <v>0.5</v>
      </c>
    </row>
    <row r="111" spans="1:15" x14ac:dyDescent="0.25">
      <c r="A111" s="10" t="s">
        <v>239</v>
      </c>
      <c r="B111" s="193" t="s">
        <v>109</v>
      </c>
      <c r="C111" s="49"/>
      <c r="D111" s="49" t="s">
        <v>105</v>
      </c>
      <c r="E111" s="49" t="s">
        <v>105</v>
      </c>
      <c r="F111" s="49" t="s">
        <v>105</v>
      </c>
      <c r="G111" s="49" t="s">
        <v>105</v>
      </c>
      <c r="H111" s="49" t="s">
        <v>105</v>
      </c>
      <c r="I111" s="49" t="s">
        <v>105</v>
      </c>
      <c r="J111" s="49" t="s">
        <v>105</v>
      </c>
      <c r="K111" s="49" t="s">
        <v>105</v>
      </c>
      <c r="L111" s="24" t="s">
        <v>105</v>
      </c>
      <c r="M111" s="24" t="s">
        <v>105</v>
      </c>
      <c r="N111" s="24" t="s">
        <v>105</v>
      </c>
      <c r="O111" s="277" t="s">
        <v>105</v>
      </c>
    </row>
    <row r="112" spans="1:15" ht="15.75" thickBot="1" x14ac:dyDescent="0.3">
      <c r="A112" s="10" t="s">
        <v>240</v>
      </c>
      <c r="B112" s="195" t="s">
        <v>110</v>
      </c>
      <c r="C112" s="196"/>
      <c r="D112" s="27" t="s">
        <v>105</v>
      </c>
      <c r="E112" s="27" t="s">
        <v>105</v>
      </c>
      <c r="F112" s="27" t="s">
        <v>105</v>
      </c>
      <c r="G112" s="27" t="s">
        <v>105</v>
      </c>
      <c r="H112" s="27" t="s">
        <v>105</v>
      </c>
      <c r="I112" s="27" t="s">
        <v>105</v>
      </c>
      <c r="J112" s="27" t="s">
        <v>105</v>
      </c>
      <c r="K112" s="27" t="s">
        <v>105</v>
      </c>
      <c r="L112" s="27" t="s">
        <v>105</v>
      </c>
      <c r="M112" s="27" t="s">
        <v>105</v>
      </c>
      <c r="N112" s="27" t="s">
        <v>105</v>
      </c>
      <c r="O112" s="264" t="s">
        <v>105</v>
      </c>
    </row>
    <row r="113" spans="2:5" x14ac:dyDescent="0.25">
      <c r="B113" s="3"/>
      <c r="C113" s="18"/>
      <c r="D113" s="18"/>
      <c r="E113" s="18"/>
    </row>
    <row r="114" spans="2:5" ht="77.25" customHeight="1" x14ac:dyDescent="0.25">
      <c r="B114" s="6" t="s">
        <v>115</v>
      </c>
      <c r="C114" s="4" t="s">
        <v>104</v>
      </c>
    </row>
  </sheetData>
  <mergeCells count="2">
    <mergeCell ref="B1:O1"/>
    <mergeCell ref="C4:O4"/>
  </mergeCells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21C8C8-A9C1-4D13-835C-0BA215028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32bc5-cf33-4277-a5a0-033a573dfda0"/>
    <ds:schemaRef ds:uri="0ba180a5-825a-4f32-ad88-57d89d325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8F0573-171D-4A8A-B1AC-54CB8BE5BF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DSLD AAH</vt:lpstr>
      <vt:lpstr>DSLD CMI invalidité</vt:lpstr>
      <vt:lpstr>DSLD CMI priorité</vt:lpstr>
      <vt:lpstr>DSLD CMI stationnement</vt:lpstr>
      <vt:lpstr>DSLD RQTH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Baromètre des maisons départementales des personnes handicapées : Thème 1 :  les décisions d'attribution des droits à vie</dc:title>
  <dc:creator>DEGUELLE Etienne</dc:creator>
  <cp:lastModifiedBy>YUAN EVEN, Haoyue (IGAS/STAGIAIRES)</cp:lastModifiedBy>
  <cp:lastPrinted>2021-09-23T15:58:11Z</cp:lastPrinted>
  <dcterms:created xsi:type="dcterms:W3CDTF">2021-04-21T15:28:50Z</dcterms:created>
  <dcterms:modified xsi:type="dcterms:W3CDTF">2024-04-19T09:36:31Z</dcterms:modified>
</cp:coreProperties>
</file>