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2021\03_群光\06_客户数据\设备参数\模板_20210208\"/>
    </mc:Choice>
  </mc:AlternateContent>
  <bookViews>
    <workbookView xWindow="0" yWindow="0" windowWidth="19425" windowHeight="11025" firstSheet="1" activeTab="4"/>
  </bookViews>
  <sheets>
    <sheet name="TPMS" sheetId="1" state="hidden" r:id="rId1"/>
    <sheet name="OEE 计算公式" sheetId="3" r:id="rId2"/>
    <sheet name="OEE推导" sheetId="11" r:id="rId3"/>
    <sheet name="设备数据收集" sheetId="5" r:id="rId4"/>
    <sheet name="Log Sample" sheetId="9" r:id="rId5"/>
    <sheet name="Sheet1" sheetId="12" r:id="rId6"/>
    <sheet name="报警信息" sheetId="10" r:id="rId7"/>
  </sheets>
  <calcPr calcId="152511" concurrentCalc="0"/>
</workbook>
</file>

<file path=xl/calcChain.xml><?xml version="1.0" encoding="utf-8"?>
<calcChain xmlns="http://schemas.openxmlformats.org/spreadsheetml/2006/main">
  <c r="BW20" i="11" l="1"/>
  <c r="BW19" i="11"/>
  <c r="BW18" i="11"/>
  <c r="BW15" i="11"/>
  <c r="BW14" i="11"/>
  <c r="BW11" i="11"/>
  <c r="BW10" i="11"/>
  <c r="BW9" i="11"/>
  <c r="BW8" i="11"/>
  <c r="BW7" i="11"/>
  <c r="BW16" i="11"/>
  <c r="BW12" i="11"/>
  <c r="BW21" i="11"/>
</calcChain>
</file>

<file path=xl/sharedStrings.xml><?xml version="1.0" encoding="utf-8"?>
<sst xmlns="http://schemas.openxmlformats.org/spreadsheetml/2006/main" count="785" uniqueCount="377">
  <si>
    <t>名词定义:</t>
  </si>
  <si>
    <t>说明</t>
  </si>
  <si>
    <t>公式</t>
  </si>
  <si>
    <t>OEE=AE*TE*QE</t>
  </si>
  <si>
    <t>A</t>
  </si>
  <si>
    <t>一班總工作時</t>
  </si>
  <si>
    <t>一日二班，每班12小時</t>
  </si>
  <si>
    <t>AE(性能稼动率)=
良品產出/(每小时标准产能*稼動時間)
=G/(H*E)</t>
  </si>
  <si>
    <t>TE（时间稼动率）=
稼動時間/运行时间
=(E/C)</t>
  </si>
  <si>
    <t>QE（良品率）=
良品產出/投入數
=(G/F)</t>
  </si>
  <si>
    <t>B</t>
  </si>
  <si>
    <t>計劃內停工</t>
  </si>
  <si>
    <t>1、用餐
2、休息
3、待料停線
4、換機種</t>
  </si>
  <si>
    <t>C</t>
  </si>
  <si>
    <t>运行时间</t>
  </si>
  <si>
    <t xml:space="preserve">需扣除計劃內停工
</t>
  </si>
  <si>
    <t>C=A-B</t>
  </si>
  <si>
    <t>D</t>
  </si>
  <si>
    <t>停工時間</t>
  </si>
  <si>
    <t>1、異常維護
2、換料</t>
  </si>
  <si>
    <t>E</t>
  </si>
  <si>
    <t>稼動時間</t>
  </si>
  <si>
    <t xml:space="preserve">需扣除停工時間
</t>
  </si>
  <si>
    <t>E=C-D</t>
  </si>
  <si>
    <t>F</t>
  </si>
  <si>
    <t>投入数</t>
  </si>
  <si>
    <t>以段為考量，第一台設備的投入數量</t>
  </si>
  <si>
    <t>G</t>
  </si>
  <si>
    <t>良品產出</t>
  </si>
  <si>
    <t>以段為考量，可計數之最終設備的產出數量</t>
  </si>
  <si>
    <t>H</t>
  </si>
  <si>
    <t>每小時標準產能</t>
  </si>
  <si>
    <t>依工程部IE提供之線平衡表為依據，以段的瓶頸站計算標準產能</t>
  </si>
  <si>
    <t>組合三</t>
  </si>
  <si>
    <t>組合二</t>
  </si>
  <si>
    <t>組合一</t>
  </si>
  <si>
    <t>序號</t>
  </si>
  <si>
    <t>站別</t>
  </si>
  <si>
    <t>必需要有的參數</t>
  </si>
  <si>
    <t>設備需提供</t>
  </si>
  <si>
    <t>需人為輸入條件</t>
  </si>
  <si>
    <t>TPMS需計算出之數據</t>
  </si>
  <si>
    <t>目前狀況</t>
  </si>
  <si>
    <t>確認結果</t>
  </si>
  <si>
    <t>主要報警訊息</t>
  </si>
  <si>
    <t>備註</t>
  </si>
  <si>
    <t>繞線機</t>
  </si>
  <si>
    <t>目前顯示於Run Time</t>
  </si>
  <si>
    <t>振動盤卡料
斷線
膠布異常
安全光柵報警
B/N到位檢測
田中設備已提供報警訊息中文，但軟件顯示不正確</t>
  </si>
  <si>
    <t>I/O工控板</t>
  </si>
  <si>
    <t>目前沒有</t>
  </si>
  <si>
    <t>目前顯示於Un-Plan Stop</t>
  </si>
  <si>
    <t>目前顯示於投入數</t>
  </si>
  <si>
    <t>目前顯示於投入數，依分段之最後可計數設備產出為定義</t>
  </si>
  <si>
    <t>周轉機</t>
  </si>
  <si>
    <t>I/O報警</t>
  </si>
  <si>
    <t>PLC</t>
  </si>
  <si>
    <t>剝皮機</t>
  </si>
  <si>
    <t>I/O報警
小車打碼錯誤</t>
  </si>
  <si>
    <t>焊錫機</t>
  </si>
  <si>
    <t>I/O報警
小車打碼錯誤
錫溫報警
液面檢測報警
助焊劑濃度報警</t>
  </si>
  <si>
    <t>PLC
需更換帶串口溫控器</t>
  </si>
  <si>
    <t>高壓測試</t>
  </si>
  <si>
    <t xml:space="preserve">I/O報警
</t>
  </si>
  <si>
    <t>DCR測試</t>
  </si>
  <si>
    <t>線包擺盤機</t>
  </si>
  <si>
    <t xml:space="preserve">I/O報警
空盤報警
</t>
  </si>
  <si>
    <t>需增加參數</t>
  </si>
  <si>
    <t>A(一班總工作時)</t>
  </si>
  <si>
    <t>B(計劃內停工)</t>
  </si>
  <si>
    <t>C(运行时间)</t>
  </si>
  <si>
    <t>D(停工時間)</t>
  </si>
  <si>
    <t>E(稼動時間)</t>
  </si>
  <si>
    <t>F(投入数)</t>
  </si>
  <si>
    <t>G(良品產出)</t>
  </si>
  <si>
    <t>H(每小時標準產能)</t>
  </si>
  <si>
    <r>
      <rPr>
        <sz val="11"/>
        <color rgb="FFFF0000"/>
        <rFont val="微軟正黑體"/>
        <family val="2"/>
      </rPr>
      <t>AE</t>
    </r>
    <r>
      <rPr>
        <sz val="11"/>
        <color theme="1"/>
        <rFont val="微軟正黑體"/>
        <family val="2"/>
      </rPr>
      <t>（</t>
    </r>
    <r>
      <rPr>
        <sz val="11"/>
        <color theme="1"/>
        <rFont val="宋体"/>
        <family val="3"/>
        <charset val="134"/>
      </rPr>
      <t>时间</t>
    </r>
    <r>
      <rPr>
        <sz val="11"/>
        <color theme="1"/>
        <rFont val="微軟正黑體"/>
        <family val="2"/>
      </rPr>
      <t>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family val="2"/>
      </rPr>
      <t>率）=
稼動時間/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微軟正黑體"/>
        <family val="2"/>
      </rPr>
      <t>行</t>
    </r>
    <r>
      <rPr>
        <sz val="11"/>
        <color theme="1"/>
        <rFont val="宋体"/>
        <family val="3"/>
        <charset val="134"/>
      </rPr>
      <t xml:space="preserve">时间
</t>
    </r>
    <r>
      <rPr>
        <sz val="11"/>
        <color theme="1"/>
        <rFont val="微軟正黑體"/>
        <family val="2"/>
      </rPr>
      <t>=(E/C)</t>
    </r>
    <phoneticPr fontId="10" type="noConversion"/>
  </si>
  <si>
    <t>OEE=AE*PE*QE</t>
    <phoneticPr fontId="10" type="noConversion"/>
  </si>
  <si>
    <t>需扣除停工時間</t>
    <phoneticPr fontId="10" type="noConversion"/>
  </si>
  <si>
    <t>需扣除計劃內停工</t>
    <phoneticPr fontId="10" type="noConversion"/>
  </si>
  <si>
    <t>AE=E/C</t>
    <phoneticPr fontId="10" type="noConversion"/>
  </si>
  <si>
    <t>QE=G/F</t>
    <phoneticPr fontId="10" type="noConversion"/>
  </si>
  <si>
    <t>PE=G/(H*E)</t>
    <phoneticPr fontId="10" type="noConversion"/>
  </si>
  <si>
    <t>目前顯示於Run Time</t>
    <phoneticPr fontId="10" type="noConversion"/>
  </si>
  <si>
    <t>系统全局设置</t>
    <phoneticPr fontId="10" type="noConversion"/>
  </si>
  <si>
    <t>使用后续检测站数据</t>
    <phoneticPr fontId="10" type="noConversion"/>
  </si>
  <si>
    <t>系统全局设置 + 产线使用设置</t>
    <phoneticPr fontId="10" type="noConversion"/>
  </si>
  <si>
    <t>系统设备监控取得</t>
    <phoneticPr fontId="10" type="noConversion"/>
  </si>
  <si>
    <t>监控取得，需要按照A的时间段进行Reset</t>
    <phoneticPr fontId="10" type="noConversion"/>
  </si>
  <si>
    <t>与产品/线体有关</t>
    <phoneticPr fontId="10" type="noConversion"/>
  </si>
  <si>
    <t>TPMS系統
顯示參數</t>
    <phoneticPr fontId="10" type="noConversion"/>
  </si>
  <si>
    <t>设备状态</t>
    <phoneticPr fontId="10" type="noConversion"/>
  </si>
  <si>
    <t>1、用餐
2、休息
3、待料停線
4、換機種</t>
    <phoneticPr fontId="10" type="noConversion"/>
  </si>
  <si>
    <t>顯示於Total Count</t>
    <phoneticPr fontId="10" type="noConversion"/>
  </si>
  <si>
    <t>顯示於Plan Count</t>
    <phoneticPr fontId="10" type="noConversion"/>
  </si>
  <si>
    <t>顯示於Pass Count</t>
    <phoneticPr fontId="10" type="noConversion"/>
  </si>
  <si>
    <t>顯示於Un-Plan Stop</t>
    <phoneticPr fontId="10" type="noConversion"/>
  </si>
  <si>
    <t>顯示於Run Time + Idle Time</t>
    <phoneticPr fontId="10" type="noConversion"/>
  </si>
  <si>
    <t>顯示於Plan Stop</t>
    <phoneticPr fontId="10" type="noConversion"/>
  </si>
  <si>
    <t>顯示於Run Time + Idle Time + Un-Plan Stop</t>
    <phoneticPr fontId="10" type="noConversion"/>
  </si>
  <si>
    <r>
      <t>固定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微軟正黑體"/>
        <family val="2"/>
      </rPr>
      <t>12H</t>
    </r>
    <phoneticPr fontId="10" type="noConversion"/>
  </si>
  <si>
    <t>MIS提供</t>
    <phoneticPr fontId="15" type="noConversion"/>
  </si>
  <si>
    <t>换线/保养</t>
    <phoneticPr fontId="15" type="noConversion"/>
  </si>
  <si>
    <t>NA</t>
    <phoneticPr fontId="10" type="noConversion"/>
  </si>
  <si>
    <t>NA</t>
    <phoneticPr fontId="10" type="noConversion"/>
  </si>
  <si>
    <t>NA</t>
    <phoneticPr fontId="10" type="noConversion"/>
  </si>
  <si>
    <t>输入工件条码</t>
  </si>
  <si>
    <t>工件条码</t>
  </si>
  <si>
    <t>日期</t>
  </si>
  <si>
    <t>时间</t>
  </si>
  <si>
    <t>频率</t>
  </si>
  <si>
    <t>振幅</t>
  </si>
  <si>
    <t>发波</t>
  </si>
  <si>
    <t>能量</t>
  </si>
  <si>
    <t>功率</t>
  </si>
  <si>
    <t>计算</t>
  </si>
  <si>
    <t>焊接结果</t>
  </si>
  <si>
    <t>气压</t>
  </si>
  <si>
    <t>延迟</t>
  </si>
  <si>
    <t>冷却</t>
  </si>
  <si>
    <t>不需要</t>
  </si>
  <si>
    <t>N/A</t>
  </si>
  <si>
    <t>焊接模式</t>
  </si>
  <si>
    <t>EM</t>
  </si>
  <si>
    <t>焊接计数</t>
  </si>
  <si>
    <t>不良品计数</t>
  </si>
  <si>
    <t>错误码</t>
  </si>
  <si>
    <t>OK</t>
  </si>
  <si>
    <t>焊接时间</t>
  </si>
  <si>
    <t>焊接能量</t>
  </si>
  <si>
    <t>焊接行程</t>
  </si>
  <si>
    <t>最大功率</t>
  </si>
  <si>
    <t>专案编号</t>
  </si>
  <si>
    <t>-</t>
  </si>
  <si>
    <t>批号</t>
  </si>
  <si>
    <t>未提供</t>
    <phoneticPr fontId="15" type="noConversion"/>
  </si>
  <si>
    <t>未提供</t>
    <phoneticPr fontId="15" type="noConversion"/>
  </si>
  <si>
    <t>RS232输出，每工件一笔记录</t>
    <phoneticPr fontId="15" type="noConversion"/>
  </si>
  <si>
    <t>停机-3分钟无Log输出
离线-网络异常</t>
    <phoneticPr fontId="15" type="noConversion"/>
  </si>
  <si>
    <t>全局设定</t>
    <phoneticPr fontId="15" type="noConversion"/>
  </si>
  <si>
    <t>设定</t>
    <phoneticPr fontId="15" type="noConversion"/>
  </si>
  <si>
    <t>停机-3分钟无输出
离线-网络异常</t>
    <phoneticPr fontId="15" type="noConversion"/>
  </si>
  <si>
    <t>焊接计数(换班时Reset)</t>
    <phoneticPr fontId="15" type="noConversion"/>
  </si>
  <si>
    <t>不良品计数 - 换班时Reset</t>
    <phoneticPr fontId="15" type="noConversion"/>
  </si>
  <si>
    <t>焊接计数-不良品计数</t>
    <phoneticPr fontId="15" type="noConversion"/>
  </si>
  <si>
    <r>
      <t xml:space="preserve">频率 
振幅 
发波 
能量 
功率 
</t>
    </r>
    <r>
      <rPr>
        <sz val="11"/>
        <color rgb="FFFF0000"/>
        <rFont val="微软雅黑"/>
        <family val="2"/>
        <charset val="134"/>
      </rPr>
      <t xml:space="preserve">计算 </t>
    </r>
    <r>
      <rPr>
        <sz val="11"/>
        <rFont val="微软雅黑"/>
        <family val="2"/>
        <charset val="134"/>
      </rPr>
      <t xml:space="preserve">
焊接结果 
气压 
延迟 
冷却</t>
    </r>
    <phoneticPr fontId="15" type="noConversion"/>
  </si>
  <si>
    <t>Log文件,每工件一个文件</t>
    <phoneticPr fontId="15" type="noConversion"/>
  </si>
  <si>
    <t>计算(换班时Reset)</t>
    <phoneticPr fontId="15" type="noConversion"/>
  </si>
  <si>
    <t>需要确认报警信息是否为 灵高电箱35-3000W.pdf</t>
    <phoneticPr fontId="15" type="noConversion"/>
  </si>
  <si>
    <t>人工设定生产时间</t>
    <phoneticPr fontId="10" type="noConversion"/>
  </si>
  <si>
    <t>停线</t>
    <phoneticPr fontId="10" type="noConversion"/>
  </si>
  <si>
    <t>生产时间</t>
    <phoneticPr fontId="10" type="noConversion"/>
  </si>
  <si>
    <t>维修</t>
    <phoneticPr fontId="10" type="noConversion"/>
  </si>
  <si>
    <t>生产时间</t>
    <phoneticPr fontId="10" type="noConversion"/>
  </si>
  <si>
    <t>换线</t>
    <phoneticPr fontId="10" type="noConversion"/>
  </si>
  <si>
    <t>生产时间</t>
    <phoneticPr fontId="10" type="noConversion"/>
  </si>
  <si>
    <t>保养</t>
    <phoneticPr fontId="10" type="noConversion"/>
  </si>
  <si>
    <t>工间</t>
    <phoneticPr fontId="10" type="noConversion"/>
  </si>
  <si>
    <t>自动监控生产工况</t>
    <phoneticPr fontId="10" type="noConversion"/>
  </si>
  <si>
    <t>无产出</t>
    <phoneticPr fontId="10" type="noConversion"/>
  </si>
  <si>
    <t>无产出</t>
    <phoneticPr fontId="10" type="noConversion"/>
  </si>
  <si>
    <t>有产出</t>
    <phoneticPr fontId="10" type="noConversion"/>
  </si>
  <si>
    <t>无产出</t>
    <phoneticPr fontId="10" type="noConversion"/>
  </si>
  <si>
    <t>有产出</t>
    <phoneticPr fontId="10" type="noConversion"/>
  </si>
  <si>
    <t>设备综合状态</t>
    <phoneticPr fontId="10" type="noConversion"/>
  </si>
  <si>
    <t>停线</t>
    <phoneticPr fontId="10" type="noConversion"/>
  </si>
  <si>
    <t>离线</t>
    <phoneticPr fontId="10" type="noConversion"/>
  </si>
  <si>
    <t>异常/报警</t>
    <phoneticPr fontId="10" type="noConversion"/>
  </si>
  <si>
    <t>维修</t>
    <phoneticPr fontId="10" type="noConversion"/>
  </si>
  <si>
    <t>工作</t>
    <phoneticPr fontId="10" type="noConversion"/>
  </si>
  <si>
    <t>空闲</t>
    <phoneticPr fontId="10" type="noConversion"/>
  </si>
  <si>
    <t>换线</t>
    <phoneticPr fontId="10" type="noConversion"/>
  </si>
  <si>
    <t>一班總工作時</t>
    <phoneticPr fontId="10" type="noConversion"/>
  </si>
  <si>
    <t>計劃內停工</t>
    <phoneticPr fontId="10" type="noConversion"/>
  </si>
  <si>
    <t>AE（时间稼动率）=
稼動時間/运行时间</t>
    <phoneticPr fontId="10" type="noConversion"/>
  </si>
  <si>
    <t>计划产出</t>
    <phoneticPr fontId="10" type="noConversion"/>
  </si>
  <si>
    <t>实际产出</t>
    <phoneticPr fontId="10" type="noConversion"/>
  </si>
  <si>
    <t>PE(性能稼动率)=
良品產出/(每小时标准产能*稼動時間)</t>
    <phoneticPr fontId="10" type="noConversion"/>
  </si>
  <si>
    <t>QE（良品率）=
良品產出/投入數</t>
    <phoneticPr fontId="10" type="noConversion"/>
  </si>
  <si>
    <t>OEE=AE*PE*QE</t>
    <phoneticPr fontId="10" type="noConversion"/>
  </si>
  <si>
    <t>错误码&lt;&gt;OK</t>
    <phoneticPr fontId="10" type="noConversion"/>
  </si>
  <si>
    <t>无法连接设备</t>
    <phoneticPr fontId="10" type="noConversion"/>
  </si>
  <si>
    <t>可以连接设备</t>
    <phoneticPr fontId="10" type="noConversion"/>
  </si>
  <si>
    <t>有产出</t>
    <phoneticPr fontId="10" type="noConversion"/>
  </si>
  <si>
    <t>有产出</t>
    <phoneticPr fontId="10" type="noConversion"/>
  </si>
  <si>
    <t>工作</t>
    <phoneticPr fontId="10" type="noConversion"/>
  </si>
  <si>
    <t>良品数量</t>
    <phoneticPr fontId="10" type="noConversion"/>
  </si>
  <si>
    <t>焊接数量</t>
    <phoneticPr fontId="10" type="noConversion"/>
  </si>
  <si>
    <t>产品名称</t>
    <phoneticPr fontId="15" type="noConversion"/>
  </si>
  <si>
    <r>
      <t xml:space="preserve">焊接模式
</t>
    </r>
    <r>
      <rPr>
        <sz val="11"/>
        <color rgb="FFFF0000"/>
        <rFont val="微软雅黑"/>
        <family val="2"/>
        <charset val="134"/>
      </rPr>
      <t>焊接计数
不良品计数</t>
    </r>
    <r>
      <rPr>
        <sz val="11"/>
        <rFont val="微软雅黑"/>
        <family val="2"/>
        <charset val="134"/>
      </rPr>
      <t xml:space="preserve">
</t>
    </r>
    <r>
      <rPr>
        <b/>
        <sz val="11"/>
        <color rgb="FFFF0000"/>
        <rFont val="微软雅黑"/>
        <family val="2"/>
        <charset val="134"/>
      </rPr>
      <t>错误码</t>
    </r>
    <r>
      <rPr>
        <sz val="11"/>
        <rFont val="微软雅黑"/>
        <family val="2"/>
        <charset val="134"/>
      </rPr>
      <t xml:space="preserve">
焊接时间
焊接能量
焊接行程
功率
最大功率
频率
</t>
    </r>
    <r>
      <rPr>
        <b/>
        <sz val="11"/>
        <rFont val="微软雅黑"/>
        <family val="2"/>
        <charset val="134"/>
      </rPr>
      <t>专案编号</t>
    </r>
    <r>
      <rPr>
        <sz val="11"/>
        <rFont val="微软雅黑"/>
        <family val="2"/>
        <charset val="134"/>
      </rPr>
      <t xml:space="preserve">
批号</t>
    </r>
    <r>
      <rPr>
        <sz val="11"/>
        <color rgb="FFFF0000"/>
        <rFont val="微軟正黑體"/>
        <family val="2"/>
      </rPr>
      <t/>
    </r>
    <phoneticPr fontId="15" type="noConversion"/>
  </si>
  <si>
    <r>
      <t>PE(性能稼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family val="2"/>
      </rPr>
      <t xml:space="preserve">率)=
</t>
    </r>
    <r>
      <rPr>
        <sz val="11"/>
        <color rgb="FFFF0000"/>
        <rFont val="微軟正黑體"/>
        <family val="2"/>
      </rPr>
      <t>投入</t>
    </r>
    <r>
      <rPr>
        <sz val="11"/>
        <color rgb="FFFF0000"/>
        <rFont val="宋体"/>
        <family val="3"/>
        <charset val="134"/>
      </rPr>
      <t>数</t>
    </r>
    <r>
      <rPr>
        <sz val="11"/>
        <color theme="1"/>
        <rFont val="微軟正黑體"/>
        <family val="2"/>
      </rPr>
      <t>/(每小</t>
    </r>
    <r>
      <rPr>
        <sz val="11"/>
        <color theme="1"/>
        <rFont val="宋体"/>
        <family val="3"/>
        <charset val="134"/>
      </rPr>
      <t>时标</t>
    </r>
    <r>
      <rPr>
        <sz val="11"/>
        <color theme="1"/>
        <rFont val="微軟正黑體"/>
        <family val="2"/>
      </rPr>
      <t>准</t>
    </r>
    <r>
      <rPr>
        <sz val="11"/>
        <color theme="1"/>
        <rFont val="宋体"/>
        <family val="3"/>
        <charset val="134"/>
      </rPr>
      <t>产</t>
    </r>
    <r>
      <rPr>
        <sz val="11"/>
        <color theme="1"/>
        <rFont val="微軟正黑體"/>
        <family val="2"/>
      </rPr>
      <t>能*稼動時間)
=G/(H*E)</t>
    </r>
    <phoneticPr fontId="10" type="noConversion"/>
  </si>
  <si>
    <t>status</t>
    <phoneticPr fontId="31" type="noConversion"/>
  </si>
  <si>
    <t>Color</t>
    <phoneticPr fontId="31" type="noConversion"/>
  </si>
  <si>
    <t>Seq</t>
    <phoneticPr fontId="31" type="noConversion"/>
  </si>
  <si>
    <t>设备状态</t>
    <phoneticPr fontId="31" type="noConversion"/>
  </si>
  <si>
    <t>Comment</t>
    <phoneticPr fontId="31" type="noConversion"/>
  </si>
  <si>
    <t>working</t>
    <phoneticPr fontId="31" type="noConversion"/>
  </si>
  <si>
    <t>working</t>
    <phoneticPr fontId="31" type="noConversion"/>
  </si>
  <si>
    <t>正常工作</t>
    <phoneticPr fontId="31" type="noConversion"/>
  </si>
  <si>
    <t>run</t>
    <phoneticPr fontId="31" type="noConversion"/>
  </si>
  <si>
    <t>idle</t>
    <phoneticPr fontId="31" type="noConversion"/>
  </si>
  <si>
    <t>设备空闲</t>
    <phoneticPr fontId="31" type="noConversion"/>
  </si>
  <si>
    <t>idle</t>
    <phoneticPr fontId="31" type="noConversion"/>
  </si>
  <si>
    <t>warning</t>
    <phoneticPr fontId="31" type="noConversion"/>
  </si>
  <si>
    <t>warning</t>
    <phoneticPr fontId="31" type="noConversion"/>
  </si>
  <si>
    <t>设备预警</t>
    <phoneticPr fontId="31" type="noConversion"/>
  </si>
  <si>
    <t>alarm</t>
    <phoneticPr fontId="31" type="noConversion"/>
  </si>
  <si>
    <t>alarm</t>
    <phoneticPr fontId="31" type="noConversion"/>
  </si>
  <si>
    <t>设备报警</t>
    <phoneticPr fontId="31" type="noConversion"/>
  </si>
  <si>
    <t>unplan stop</t>
    <phoneticPr fontId="31" type="noConversion"/>
  </si>
  <si>
    <t>repair</t>
    <phoneticPr fontId="31" type="noConversion"/>
  </si>
  <si>
    <t>repair</t>
    <phoneticPr fontId="31" type="noConversion"/>
  </si>
  <si>
    <t>故障维修</t>
    <phoneticPr fontId="31" type="noConversion"/>
  </si>
  <si>
    <t>unplan stop</t>
    <phoneticPr fontId="31" type="noConversion"/>
  </si>
  <si>
    <t>maintain</t>
    <phoneticPr fontId="31" type="noConversion"/>
  </si>
  <si>
    <t>maintain</t>
    <phoneticPr fontId="31" type="noConversion"/>
  </si>
  <si>
    <t>设备保养</t>
    <phoneticPr fontId="31" type="noConversion"/>
  </si>
  <si>
    <t>plan stop</t>
    <phoneticPr fontId="31" type="noConversion"/>
  </si>
  <si>
    <t>stop</t>
    <phoneticPr fontId="31" type="noConversion"/>
  </si>
  <si>
    <t>stop</t>
    <phoneticPr fontId="31" type="noConversion"/>
  </si>
  <si>
    <t>设备停机</t>
    <phoneticPr fontId="31" type="noConversion"/>
  </si>
  <si>
    <t>changeover</t>
    <phoneticPr fontId="31" type="noConversion"/>
  </si>
  <si>
    <t>changeover</t>
    <phoneticPr fontId="31" type="noConversion"/>
  </si>
  <si>
    <t>产品换线</t>
    <phoneticPr fontId="31" type="noConversion"/>
  </si>
  <si>
    <t>offline</t>
    <phoneticPr fontId="31" type="noConversion"/>
  </si>
  <si>
    <t>设备离线</t>
    <phoneticPr fontId="31" type="noConversion"/>
  </si>
  <si>
    <t>plan stop</t>
    <phoneticPr fontId="31" type="noConversion"/>
  </si>
  <si>
    <t>linestop</t>
    <phoneticPr fontId="31" type="noConversion"/>
  </si>
  <si>
    <t>linestop</t>
    <phoneticPr fontId="10" type="noConversion"/>
  </si>
  <si>
    <t>计划停线</t>
    <phoneticPr fontId="31" type="noConversion"/>
  </si>
  <si>
    <t>A01/2 超音波
(RS232)</t>
    <phoneticPr fontId="15" type="noConversion"/>
  </si>
  <si>
    <t>A03~A12
超音波(Log)</t>
    <phoneticPr fontId="15" type="noConversion"/>
  </si>
  <si>
    <t>D03/D09/D10
超音波(Log)</t>
    <phoneticPr fontId="15" type="noConversion"/>
  </si>
  <si>
    <t>工具条码
日期
时间
模式
累计数量
不合格率
报警状态
焊接时间
焊接能量
焊接距离
焊接功率
功率峰值
焊接频率
项目号
夹具编号
参数储位编号
延迟时间
固化时间
产品对应参数
设备编号
生产机种
下模具编号
上模具编号
输入下模具编号
输入上模具编号</t>
    <phoneticPr fontId="15" type="noConversion"/>
  </si>
  <si>
    <t>A01/A02</t>
    <phoneticPr fontId="15" type="noConversion"/>
  </si>
  <si>
    <t>日期</t>
    <phoneticPr fontId="31" type="noConversion"/>
  </si>
  <si>
    <t>时间</t>
    <phoneticPr fontId="31" type="noConversion"/>
  </si>
  <si>
    <t>模式</t>
    <phoneticPr fontId="31" type="noConversion"/>
  </si>
  <si>
    <t>累计数量</t>
    <phoneticPr fontId="31" type="noConversion"/>
  </si>
  <si>
    <t>不合格率</t>
    <phoneticPr fontId="31" type="noConversion"/>
  </si>
  <si>
    <t>报警状态</t>
    <phoneticPr fontId="31" type="noConversion"/>
  </si>
  <si>
    <t>焊接能量</t>
    <phoneticPr fontId="31" type="noConversion"/>
  </si>
  <si>
    <t>焊接距离</t>
    <phoneticPr fontId="31" type="noConversion"/>
  </si>
  <si>
    <t>焊接功率</t>
    <phoneticPr fontId="31" type="noConversion"/>
  </si>
  <si>
    <t>功率峰值</t>
    <phoneticPr fontId="31" type="noConversion"/>
  </si>
  <si>
    <t>焊接频率</t>
    <phoneticPr fontId="31" type="noConversion"/>
  </si>
  <si>
    <t>项目号</t>
    <phoneticPr fontId="31" type="noConversion"/>
  </si>
  <si>
    <t>参数储位编号</t>
    <phoneticPr fontId="31" type="noConversion"/>
  </si>
  <si>
    <t>延迟时间</t>
    <phoneticPr fontId="31" type="noConversion"/>
  </si>
  <si>
    <t>固化时间</t>
    <phoneticPr fontId="31" type="noConversion"/>
  </si>
  <si>
    <t>产品对应参数</t>
    <phoneticPr fontId="31" type="noConversion"/>
  </si>
  <si>
    <t>设备编号</t>
    <phoneticPr fontId="31" type="noConversion"/>
  </si>
  <si>
    <t>生产机种</t>
    <phoneticPr fontId="31" type="noConversion"/>
  </si>
  <si>
    <t>下模具编号</t>
    <phoneticPr fontId="31" type="noConversion"/>
  </si>
  <si>
    <t>上模具编号</t>
    <phoneticPr fontId="31" type="noConversion"/>
  </si>
  <si>
    <t>输入下模具编号</t>
    <phoneticPr fontId="31" type="noConversion"/>
  </si>
  <si>
    <t>输入上模具编号</t>
    <phoneticPr fontId="31" type="noConversion"/>
  </si>
  <si>
    <t>08RG71002536020A15TXX05130AG14011B027</t>
  </si>
  <si>
    <t>29.05.21</t>
  </si>
  <si>
    <t>08.25.01</t>
  </si>
  <si>
    <t>TM</t>
  </si>
  <si>
    <t>CP-ME-USW 20-10</t>
  </si>
  <si>
    <t>P15G(NEW)</t>
  </si>
  <si>
    <t>P15G-US/EU/KR/BR-D02</t>
  </si>
  <si>
    <t>P15G-US-U03</t>
  </si>
  <si>
    <t>08RG71002536020A15TXX0512BAG14011B027</t>
  </si>
  <si>
    <t>08.25.30</t>
  </si>
  <si>
    <t>08RG71002536020A15TXX05128AG14011B027</t>
  </si>
  <si>
    <t>08.26.25</t>
  </si>
  <si>
    <t># -*- coding: utf-8 -*-</t>
  </si>
  <si>
    <t># OfficialName:铆合机</t>
  </si>
  <si>
    <t>deviceModel = "铆合机-日展"</t>
  </si>
  <si>
    <t># node = (line, workcell, device)</t>
  </si>
  <si>
    <t>nodes = [("A07", "MP19", "MP-TJ-USW-002")]</t>
  </si>
  <si>
    <t xml:space="preserve">        </t>
  </si>
  <si>
    <t># mq = (type, host, user, password, vhost)</t>
  </si>
  <si>
    <t>mq = ("rabbitMQ", "10.4.100.239", "ams", "ams", "ams")</t>
  </si>
  <si>
    <t># source = "share" / "mqtt" / "serial"</t>
  </si>
  <si>
    <t># share = (host, shareName, user, password)</t>
  </si>
  <si>
    <t>source = "share"</t>
  </si>
  <si>
    <t>share = ("10.4.92.66", "txt", "tpms", "tpms")</t>
  </si>
  <si>
    <t>share2 = ("10.4.92.66", "urmlog", "tpms", "tpms")</t>
  </si>
  <si>
    <t>watchdog = ("GBK", 10, True, 1024,"%yyyy-%mm-%dd")</t>
  </si>
  <si>
    <t>#(handlername,file,splitTag)</t>
  </si>
  <si>
    <t>handler = ("CsvDataListener", r".*\.txt$", "\t")</t>
  </si>
  <si>
    <t>debug = False</t>
  </si>
  <si>
    <t>debugServer = "172.25.57.200"</t>
  </si>
  <si>
    <t># dataHeader - 字段来自数采结果</t>
    <phoneticPr fontId="10" type="noConversion"/>
  </si>
  <si>
    <t>dataHeader = ["inputsnstatus","sn","date","time","frequency","amplitude","tranwave","energy","power","count","solderresult","pressure","delay","cooling"]</t>
    <phoneticPr fontId="10" type="noConversion"/>
  </si>
  <si>
    <t># 数据转换</t>
    <phoneticPr fontId="10" type="noConversion"/>
  </si>
  <si>
    <t>#工艺参数 AMS211 - 字段来自设备类型定义的参数列表</t>
    <phoneticPr fontId="10" type="noConversion"/>
  </si>
  <si>
    <t>parameterHeader = ["inputsnstatus","sn","date","time","frequency","amplitude","tranwave","energy","power","count","solderresult","pressure","delay","cooling"]</t>
    <phoneticPr fontId="10" type="noConversion"/>
  </si>
  <si>
    <t>#产能参数 - AMS207</t>
    <phoneticPr fontId="10" type="noConversion"/>
  </si>
  <si>
    <t>calculateHeader = {}</t>
    <phoneticPr fontId="10" type="noConversion"/>
  </si>
  <si>
    <t>#设备状态 AMS0xx</t>
    <phoneticPr fontId="10" type="noConversion"/>
  </si>
  <si>
    <t>statusHeader = {"other": "running"}</t>
    <phoneticPr fontId="10" type="noConversion"/>
  </si>
  <si>
    <t>#报警信息，AMS500</t>
    <phoneticPr fontId="10" type="noConversion"/>
  </si>
  <si>
    <t xml:space="preserve">          </t>
    <phoneticPr fontId="10" type="noConversion"/>
  </si>
  <si>
    <t>deviceModel = "铆合机-灵高"</t>
  </si>
  <si>
    <t># nodes = [(line, workcell, device)]</t>
  </si>
  <si>
    <t>nodes = [("A01", "MP19", "MP-TJ-USW-001")]</t>
  </si>
  <si>
    <t># serial = (host, port)</t>
  </si>
  <si>
    <t>source = "serial"</t>
  </si>
  <si>
    <t>serial = ('10.4.92.5', 10001)</t>
  </si>
  <si>
    <t>debugServer = "172.22.20.87"</t>
  </si>
  <si>
    <t>#27.11.20;16.14.29;EM;000793336;000000912;OK;0.160;00015.03;03.6299;0677;0677;19.99;-                   ;000000000;--</t>
  </si>
  <si>
    <t>USW-A01</t>
    <phoneticPr fontId="10" type="noConversion"/>
  </si>
  <si>
    <t>USW-A07</t>
    <phoneticPr fontId="10" type="noConversion"/>
  </si>
  <si>
    <t>share2 = ("10.4.96.26", "urmlog", "tpms", "tpms")</t>
    <phoneticPr fontId="10" type="noConversion"/>
  </si>
  <si>
    <t>share = ("10.4.96.26", "txt", "tpms", "tpms")</t>
    <phoneticPr fontId="10" type="noConversion"/>
  </si>
  <si>
    <t>dataHeader = []</t>
    <phoneticPr fontId="10" type="noConversion"/>
  </si>
  <si>
    <t>parameterHeader = ["date","time","mode","part","reject","errorcode","soldertime", "energy","travel","power","powermax","frequency","project","lot","tbd"]</t>
    <phoneticPr fontId="10" type="noConversion"/>
  </si>
  <si>
    <t>parameterHeader = ["inputsnstatus","sn","date","time","frequency","amplitude","tranwave","energy","power","count","solderresult","pressure","delay","cooling"]</t>
    <phoneticPr fontId="10" type="noConversion"/>
  </si>
  <si>
    <t>date</t>
    <phoneticPr fontId="15" type="noConversion"/>
  </si>
  <si>
    <t>time</t>
    <phoneticPr fontId="15" type="noConversion"/>
  </si>
  <si>
    <t>mode</t>
    <phoneticPr fontId="15" type="noConversion"/>
  </si>
  <si>
    <t>part</t>
    <phoneticPr fontId="15" type="noConversion"/>
  </si>
  <si>
    <t>reject</t>
    <phoneticPr fontId="15" type="noConversion"/>
  </si>
  <si>
    <t>errorcode</t>
    <phoneticPr fontId="15" type="noConversion"/>
  </si>
  <si>
    <t>soldertime</t>
    <phoneticPr fontId="15" type="noConversion"/>
  </si>
  <si>
    <t>energy</t>
    <phoneticPr fontId="15" type="noConversion"/>
  </si>
  <si>
    <t>travel</t>
    <phoneticPr fontId="15" type="noConversion"/>
  </si>
  <si>
    <t>power</t>
    <phoneticPr fontId="15" type="noConversion"/>
  </si>
  <si>
    <t>powermax</t>
    <phoneticPr fontId="15" type="noConversion"/>
  </si>
  <si>
    <t>["date","time","mode","part","reject","errorcode","soldertime", "energy","travel","power","powermax","frequency","project","lot","tbd"]</t>
    <phoneticPr fontId="15" type="noConversion"/>
  </si>
  <si>
    <t>frequency</t>
    <phoneticPr fontId="15" type="noConversion"/>
  </si>
  <si>
    <t>project</t>
    <phoneticPr fontId="15" type="noConversion"/>
  </si>
  <si>
    <t>lot</t>
    <phoneticPr fontId="15" type="noConversion"/>
  </si>
  <si>
    <t>tbd</t>
    <phoneticPr fontId="15" type="noConversion"/>
  </si>
  <si>
    <t>["inputsnstatus","sn","date","time","frequency","amplitude","tranwave","energy","power","count","solderresult","pressure","delay","cooling"]</t>
    <phoneticPr fontId="15" type="noConversion"/>
  </si>
  <si>
    <t>inputsnstatus</t>
    <phoneticPr fontId="15" type="noConversion"/>
  </si>
  <si>
    <t>sn</t>
    <phoneticPr fontId="15" type="noConversion"/>
  </si>
  <si>
    <t>amplitude</t>
    <phoneticPr fontId="15" type="noConversion"/>
  </si>
  <si>
    <t>tranwave</t>
    <phoneticPr fontId="15" type="noConversion"/>
  </si>
  <si>
    <t>count</t>
    <phoneticPr fontId="15" type="noConversion"/>
  </si>
  <si>
    <t>pressure</t>
    <phoneticPr fontId="15" type="noConversion"/>
  </si>
  <si>
    <t>delay</t>
    <phoneticPr fontId="15" type="noConversion"/>
  </si>
  <si>
    <t>cooling</t>
    <phoneticPr fontId="15" type="noConversion"/>
  </si>
  <si>
    <t>mode</t>
    <phoneticPr fontId="15" type="noConversion"/>
  </si>
  <si>
    <t>total_qty</t>
    <phoneticPr fontId="15" type="noConversion"/>
  </si>
  <si>
    <t>fail_qty</t>
    <phoneticPr fontId="15" type="noConversion"/>
  </si>
  <si>
    <t>trip</t>
    <phoneticPr fontId="15" type="noConversion"/>
  </si>
  <si>
    <t>power_max</t>
    <phoneticPr fontId="15" type="noConversion"/>
  </si>
  <si>
    <t>fixture_sn</t>
    <phoneticPr fontId="15" type="noConversion"/>
  </si>
  <si>
    <t>product_param</t>
    <phoneticPr fontId="15" type="noConversion"/>
  </si>
  <si>
    <t>device_sn</t>
    <phoneticPr fontId="15" type="noConversion"/>
  </si>
  <si>
    <t>product_model</t>
    <phoneticPr fontId="15" type="noConversion"/>
  </si>
  <si>
    <t>param_position</t>
    <phoneticPr fontId="15" type="noConversion"/>
  </si>
  <si>
    <t>夹具编号</t>
    <phoneticPr fontId="31" type="noConversion"/>
  </si>
  <si>
    <t>mould_top</t>
    <phoneticPr fontId="15" type="noConversion"/>
  </si>
  <si>
    <t>mould_bottom</t>
    <phoneticPr fontId="15" type="noConversion"/>
  </si>
  <si>
    <t>mould_top_input</t>
    <phoneticPr fontId="15" type="noConversion"/>
  </si>
  <si>
    <t>mould_bottom_input</t>
    <phoneticPr fontId="15" type="noConversion"/>
  </si>
  <si>
    <t>焊接时间</t>
    <phoneticPr fontId="31" type="noConversion"/>
  </si>
  <si>
    <t>welding_time</t>
    <phoneticPr fontId="15" type="noConversion"/>
  </si>
  <si>
    <t>sn_flag</t>
    <phoneticPr fontId="15" type="noConversion"/>
  </si>
  <si>
    <t>振幅</t>
    <phoneticPr fontId="15" type="noConversion"/>
  </si>
  <si>
    <t>solderresult</t>
    <phoneticPr fontId="15" type="noConversion"/>
  </si>
  <si>
    <t>reault</t>
    <phoneticPr fontId="15" type="noConversion"/>
  </si>
  <si>
    <t>total_qty</t>
    <phoneticPr fontId="15" type="noConversion"/>
  </si>
  <si>
    <t>power_max</t>
    <phoneticPr fontId="15" type="noConversion"/>
  </si>
  <si>
    <t>A03 ~A12 - 内容有标题行 - 文件名: 2020-12-26-21-58-20.txt</t>
    <phoneticPr fontId="15" type="noConversion"/>
  </si>
  <si>
    <t>TD</t>
  </si>
  <si>
    <t xml:space="preserve">-                   </t>
  </si>
  <si>
    <t>--</t>
  </si>
  <si>
    <t>D03/D09/D10 - 内容无标题行 - 文件名: 08RG71002536020A15TXX050F5AG14011B027.txt</t>
    <phoneticPr fontId="15" type="noConversion"/>
  </si>
  <si>
    <t>08R82200497010A16K00260</t>
  </si>
  <si>
    <t>21.06.21</t>
  </si>
  <si>
    <t>15.48.22</t>
  </si>
  <si>
    <t>0.2Bar</t>
  </si>
  <si>
    <t>CP-ME-USW 20-06</t>
  </si>
  <si>
    <t>P30US</t>
  </si>
  <si>
    <t>P30-US-D01</t>
  </si>
  <si>
    <t>P30-US-U01</t>
  </si>
  <si>
    <t>USW-D10</t>
    <phoneticPr fontId="10" type="noConversion"/>
  </si>
  <si>
    <t>deviceModel = "铆合机-日展Log"</t>
    <phoneticPr fontId="10" type="noConversion"/>
  </si>
  <si>
    <t>nodes = [("D10", "MP19", "MP-TJ-USW-xxx")]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</si>
</sst>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軟正黑體"/>
      <family val="2"/>
    </font>
    <font>
      <b/>
      <sz val="12"/>
      <color theme="1"/>
      <name val="微軟正黑體"/>
      <family val="2"/>
    </font>
    <font>
      <b/>
      <sz val="11"/>
      <color theme="1"/>
      <name val="微軟正黑體"/>
      <family val="2"/>
    </font>
    <font>
      <sz val="8"/>
      <color theme="1"/>
      <name val="微軟正黑體"/>
      <family val="2"/>
    </font>
    <font>
      <b/>
      <sz val="13"/>
      <color theme="1"/>
      <name val="微軟正黑體"/>
      <family val="2"/>
    </font>
    <font>
      <sz val="11"/>
      <color rgb="FFFF0000"/>
      <name val="微軟正黑體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6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rgb="FFFF0000"/>
      <name val="微軟正黑體"/>
      <family val="2"/>
    </font>
    <font>
      <sz val="11"/>
      <color theme="1"/>
      <name val="Arial Unicode MS"/>
      <family val="2"/>
      <charset val="134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新細明體"/>
      <family val="1"/>
    </font>
    <font>
      <sz val="12"/>
      <name val="新細明體"/>
      <family val="1"/>
    </font>
    <font>
      <sz val="11"/>
      <color rgb="FFFF0000"/>
      <name val="Arial Unicode MS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Arial Unicode MS"/>
      <family val="2"/>
      <charset val="134"/>
    </font>
    <font>
      <sz val="10"/>
      <color theme="0"/>
      <name val="Arial Unicode MS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Arial Unicode MS"/>
      <family val="2"/>
      <charset val="134"/>
    </font>
    <font>
      <sz val="11"/>
      <color rgb="FFFF0000"/>
      <name val="宋体"/>
      <family val="3"/>
      <charset val="134"/>
    </font>
    <font>
      <b/>
      <sz val="9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  <font>
      <b/>
      <sz val="9"/>
      <color rgb="FF00B050"/>
      <name val="Arial Unicode MS"/>
      <family val="2"/>
      <charset val="134"/>
    </font>
    <font>
      <b/>
      <sz val="9"/>
      <color theme="0"/>
      <name val="Arial Unicode MS"/>
      <family val="2"/>
      <charset val="134"/>
    </font>
    <font>
      <b/>
      <sz val="9"/>
      <color rgb="FF00B0F0"/>
      <name val="Arial Unicode MS"/>
      <family val="2"/>
      <charset val="134"/>
    </font>
    <font>
      <b/>
      <sz val="9"/>
      <color theme="9" tint="-0.249977111117893"/>
      <name val="Arial Unicode MS"/>
      <family val="2"/>
      <charset val="134"/>
    </font>
    <font>
      <b/>
      <sz val="9"/>
      <color rgb="FFFF0000"/>
      <name val="Arial Unicode MS"/>
      <family val="2"/>
      <charset val="134"/>
    </font>
    <font>
      <b/>
      <sz val="9"/>
      <color rgb="FF0070C0"/>
      <name val="Arial Unicode MS"/>
      <family val="2"/>
      <charset val="134"/>
    </font>
    <font>
      <b/>
      <sz val="9"/>
      <color rgb="FF7030A0"/>
      <name val="Arial Unicode MS"/>
      <family val="2"/>
      <charset val="134"/>
    </font>
    <font>
      <b/>
      <sz val="9"/>
      <color theme="0" tint="-0.499984740745262"/>
      <name val="Arial Unicode MS"/>
      <family val="2"/>
      <charset val="134"/>
    </font>
    <font>
      <b/>
      <sz val="12"/>
      <color theme="1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12"/>
      <color rgb="FF0070C0"/>
      <name val="Arial Unicode MS"/>
      <family val="2"/>
      <charset val="134"/>
    </font>
    <font>
      <sz val="11"/>
      <name val="Arial Unicode MS"/>
      <family val="2"/>
      <charset val="134"/>
    </font>
  </fonts>
  <fills count="3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6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</cellStyleXfs>
  <cellXfs count="237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horizontal="center" vertical="center" textRotation="255"/>
    </xf>
    <xf numFmtId="0" fontId="4" fillId="4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vertical="center"/>
    </xf>
    <xf numFmtId="0" fontId="2" fillId="9" borderId="1" xfId="1" applyFont="1" applyFill="1" applyBorder="1" applyAlignment="1">
      <alignment horizontal="left" vertical="center" wrapText="1"/>
    </xf>
    <xf numFmtId="0" fontId="2" fillId="9" borderId="1" xfId="1" applyFont="1" applyFill="1" applyBorder="1" applyAlignment="1">
      <alignment horizontal="left" vertical="top" wrapText="1"/>
    </xf>
    <xf numFmtId="0" fontId="4" fillId="4" borderId="7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/>
    </xf>
    <xf numFmtId="0" fontId="2" fillId="10" borderId="9" xfId="1" applyFont="1" applyFill="1" applyBorder="1" applyAlignment="1">
      <alignment vertical="center" wrapText="1"/>
    </xf>
    <xf numFmtId="0" fontId="2" fillId="0" borderId="9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2" fillId="10" borderId="10" xfId="1" applyFont="1" applyFill="1" applyBorder="1" applyAlignment="1">
      <alignment vertical="center" wrapText="1"/>
    </xf>
    <xf numFmtId="0" fontId="2" fillId="0" borderId="10" xfId="1" applyFont="1" applyBorder="1" applyAlignment="1">
      <alignment vertical="center" wrapText="1"/>
    </xf>
    <xf numFmtId="0" fontId="5" fillId="0" borderId="10" xfId="1" applyFont="1" applyBorder="1" applyAlignment="1">
      <alignment vertical="center" wrapText="1"/>
    </xf>
    <xf numFmtId="0" fontId="2" fillId="10" borderId="10" xfId="1" applyFont="1" applyFill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10" borderId="11" xfId="1" applyFont="1" applyFill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5" fillId="0" borderId="11" xfId="1" applyFont="1" applyBorder="1" applyAlignment="1">
      <alignment vertical="center" wrapText="1"/>
    </xf>
    <xf numFmtId="0" fontId="2" fillId="0" borderId="12" xfId="1" applyFont="1" applyBorder="1" applyAlignment="1">
      <alignment vertical="center" wrapText="1"/>
    </xf>
    <xf numFmtId="0" fontId="2" fillId="0" borderId="13" xfId="1" applyFont="1" applyBorder="1" applyAlignment="1">
      <alignment vertical="center" wrapText="1"/>
    </xf>
    <xf numFmtId="0" fontId="2" fillId="0" borderId="13" xfId="1" applyFont="1" applyBorder="1" applyAlignment="1">
      <alignment vertical="center"/>
    </xf>
    <xf numFmtId="0" fontId="2" fillId="0" borderId="14" xfId="1" applyFont="1" applyBorder="1" applyAlignment="1">
      <alignment vertical="center"/>
    </xf>
    <xf numFmtId="0" fontId="6" fillId="4" borderId="1" xfId="1" applyFont="1" applyFill="1" applyBorder="1" applyAlignment="1">
      <alignment horizontal="center" vertical="center"/>
    </xf>
    <xf numFmtId="0" fontId="2" fillId="10" borderId="15" xfId="1" applyFont="1" applyFill="1" applyBorder="1" applyAlignment="1">
      <alignment vertical="center" wrapText="1"/>
    </xf>
    <xf numFmtId="0" fontId="2" fillId="10" borderId="16" xfId="1" applyFont="1" applyFill="1" applyBorder="1" applyAlignment="1">
      <alignment vertical="center" wrapText="1"/>
    </xf>
    <xf numFmtId="0" fontId="2" fillId="10" borderId="16" xfId="1" applyFont="1" applyFill="1" applyBorder="1" applyAlignment="1">
      <alignment vertical="center"/>
    </xf>
    <xf numFmtId="0" fontId="2" fillId="10" borderId="17" xfId="1" applyFont="1" applyFill="1" applyBorder="1" applyAlignment="1">
      <alignment vertical="center"/>
    </xf>
    <xf numFmtId="0" fontId="2" fillId="3" borderId="1" xfId="1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left" vertical="center" wrapText="1"/>
    </xf>
    <xf numFmtId="0" fontId="2" fillId="0" borderId="1" xfId="1" applyFont="1" applyBorder="1" applyAlignment="1">
      <alignment vertical="center" wrapText="1"/>
    </xf>
    <xf numFmtId="0" fontId="19" fillId="4" borderId="1" xfId="1" applyFont="1" applyFill="1" applyBorder="1" applyAlignment="1">
      <alignment horizontal="center" vertical="center" wrapText="1"/>
    </xf>
    <xf numFmtId="0" fontId="20" fillId="8" borderId="1" xfId="1" applyFont="1" applyFill="1" applyBorder="1" applyAlignment="1">
      <alignment horizontal="center" vertical="center" wrapText="1"/>
    </xf>
    <xf numFmtId="0" fontId="19" fillId="4" borderId="7" xfId="1" applyFont="1" applyFill="1" applyBorder="1" applyAlignment="1">
      <alignment horizontal="center" vertical="center" wrapText="1"/>
    </xf>
    <xf numFmtId="0" fontId="19" fillId="4" borderId="8" xfId="1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10" borderId="9" xfId="1" applyFont="1" applyFill="1" applyBorder="1" applyAlignment="1">
      <alignment vertical="center" wrapText="1"/>
    </xf>
    <xf numFmtId="0" fontId="21" fillId="0" borderId="9" xfId="1" applyFont="1" applyBorder="1" applyAlignment="1">
      <alignment vertical="center" wrapText="1"/>
    </xf>
    <xf numFmtId="0" fontId="21" fillId="0" borderId="0" xfId="0" applyFont="1">
      <alignment vertical="center"/>
    </xf>
    <xf numFmtId="0" fontId="21" fillId="10" borderId="10" xfId="1" applyFont="1" applyFill="1" applyBorder="1" applyAlignment="1">
      <alignment vertical="center" wrapText="1"/>
    </xf>
    <xf numFmtId="0" fontId="21" fillId="0" borderId="10" xfId="1" applyFont="1" applyBorder="1" applyAlignment="1">
      <alignment vertical="center" wrapText="1"/>
    </xf>
    <xf numFmtId="0" fontId="23" fillId="10" borderId="10" xfId="1" applyFont="1" applyFill="1" applyBorder="1" applyAlignment="1">
      <alignment vertical="center" wrapText="1"/>
    </xf>
    <xf numFmtId="0" fontId="23" fillId="0" borderId="10" xfId="1" applyFont="1" applyBorder="1" applyAlignment="1">
      <alignment vertical="center" wrapText="1"/>
    </xf>
    <xf numFmtId="0" fontId="22" fillId="10" borderId="10" xfId="1" applyFont="1" applyFill="1" applyBorder="1" applyAlignment="1">
      <alignment vertical="center" wrapText="1"/>
    </xf>
    <xf numFmtId="0" fontId="21" fillId="0" borderId="10" xfId="1" applyFont="1" applyBorder="1" applyAlignment="1">
      <alignment vertical="center"/>
    </xf>
    <xf numFmtId="0" fontId="21" fillId="10" borderId="10" xfId="1" applyFont="1" applyFill="1" applyBorder="1" applyAlignment="1">
      <alignment vertical="center"/>
    </xf>
    <xf numFmtId="0" fontId="21" fillId="10" borderId="11" xfId="1" applyFont="1" applyFill="1" applyBorder="1" applyAlignment="1">
      <alignment vertical="center"/>
    </xf>
    <xf numFmtId="0" fontId="21" fillId="0" borderId="11" xfId="1" applyFont="1" applyBorder="1" applyAlignment="1">
      <alignment vertical="center"/>
    </xf>
    <xf numFmtId="0" fontId="23" fillId="10" borderId="11" xfId="1" applyFont="1" applyFill="1" applyBorder="1" applyAlignment="1">
      <alignment vertical="center"/>
    </xf>
    <xf numFmtId="0" fontId="23" fillId="10" borderId="10" xfId="1" applyFont="1" applyFill="1" applyBorder="1" applyAlignment="1">
      <alignment vertical="center"/>
    </xf>
    <xf numFmtId="0" fontId="8" fillId="0" borderId="0" xfId="7">
      <alignment vertical="center"/>
    </xf>
    <xf numFmtId="0" fontId="25" fillId="11" borderId="18" xfId="7" applyFont="1" applyFill="1" applyBorder="1">
      <alignment vertical="center"/>
    </xf>
    <xf numFmtId="0" fontId="27" fillId="0" borderId="0" xfId="7" applyFont="1">
      <alignment vertical="center"/>
    </xf>
    <xf numFmtId="0" fontId="25" fillId="19" borderId="28" xfId="7" applyFont="1" applyFill="1" applyBorder="1">
      <alignment vertical="center"/>
    </xf>
    <xf numFmtId="0" fontId="25" fillId="19" borderId="29" xfId="7" applyFont="1" applyFill="1" applyBorder="1">
      <alignment vertical="center"/>
    </xf>
    <xf numFmtId="0" fontId="25" fillId="0" borderId="18" xfId="7" applyFont="1" applyBorder="1">
      <alignment vertical="center"/>
    </xf>
    <xf numFmtId="0" fontId="25" fillId="3" borderId="31" xfId="1" applyFont="1" applyFill="1" applyBorder="1" applyAlignment="1">
      <alignment vertical="center" wrapText="1"/>
    </xf>
    <xf numFmtId="0" fontId="25" fillId="22" borderId="32" xfId="7" applyFont="1" applyFill="1" applyBorder="1" applyAlignment="1">
      <alignment horizontal="center" vertical="center"/>
    </xf>
    <xf numFmtId="0" fontId="25" fillId="22" borderId="33" xfId="7" applyFont="1" applyFill="1" applyBorder="1" applyAlignment="1">
      <alignment horizontal="center" vertical="center"/>
    </xf>
    <xf numFmtId="0" fontId="25" fillId="22" borderId="34" xfId="7" applyFont="1" applyFill="1" applyBorder="1" applyAlignment="1">
      <alignment horizontal="center" vertical="center"/>
    </xf>
    <xf numFmtId="0" fontId="25" fillId="22" borderId="35" xfId="7" applyFont="1" applyFill="1" applyBorder="1">
      <alignment vertical="center"/>
    </xf>
    <xf numFmtId="0" fontId="25" fillId="3" borderId="36" xfId="1" applyFont="1" applyFill="1" applyBorder="1" applyAlignment="1">
      <alignment vertical="center" wrapText="1"/>
    </xf>
    <xf numFmtId="0" fontId="25" fillId="4" borderId="37" xfId="7" applyFont="1" applyFill="1" applyBorder="1" applyAlignment="1">
      <alignment horizontal="center" vertical="center"/>
    </xf>
    <xf numFmtId="0" fontId="25" fillId="4" borderId="26" xfId="7" applyFont="1" applyFill="1" applyBorder="1" applyAlignment="1">
      <alignment horizontal="center" vertical="center"/>
    </xf>
    <xf numFmtId="0" fontId="25" fillId="0" borderId="26" xfId="7" applyFont="1" applyBorder="1" applyAlignment="1">
      <alignment horizontal="center" vertical="center"/>
    </xf>
    <xf numFmtId="0" fontId="25" fillId="0" borderId="27" xfId="7" applyFont="1" applyBorder="1" applyAlignment="1">
      <alignment horizontal="center" vertical="center"/>
    </xf>
    <xf numFmtId="0" fontId="25" fillId="4" borderId="38" xfId="7" applyFont="1" applyFill="1" applyBorder="1">
      <alignment vertical="center"/>
    </xf>
    <xf numFmtId="0" fontId="25" fillId="0" borderId="37" xfId="7" applyFont="1" applyBorder="1" applyAlignment="1">
      <alignment horizontal="center" vertical="center"/>
    </xf>
    <xf numFmtId="0" fontId="25" fillId="18" borderId="26" xfId="7" applyFont="1" applyFill="1" applyBorder="1" applyAlignment="1">
      <alignment horizontal="center" vertical="center"/>
    </xf>
    <xf numFmtId="0" fontId="25" fillId="18" borderId="27" xfId="7" applyFont="1" applyFill="1" applyBorder="1" applyAlignment="1">
      <alignment horizontal="center" vertical="center"/>
    </xf>
    <xf numFmtId="0" fontId="25" fillId="18" borderId="38" xfId="7" applyFont="1" applyFill="1" applyBorder="1">
      <alignment vertical="center"/>
    </xf>
    <xf numFmtId="0" fontId="25" fillId="8" borderId="26" xfId="7" applyFont="1" applyFill="1" applyBorder="1" applyAlignment="1">
      <alignment horizontal="center" vertical="center"/>
    </xf>
    <xf numFmtId="0" fontId="25" fillId="8" borderId="38" xfId="7" applyFont="1" applyFill="1" applyBorder="1">
      <alignment vertical="center"/>
    </xf>
    <xf numFmtId="0" fontId="28" fillId="3" borderId="39" xfId="1" applyFont="1" applyFill="1" applyBorder="1" applyAlignment="1">
      <alignment vertical="center" wrapText="1"/>
    </xf>
    <xf numFmtId="0" fontId="25" fillId="0" borderId="40" xfId="7" applyFont="1" applyBorder="1" applyAlignment="1">
      <alignment horizontal="center" vertical="center"/>
    </xf>
    <xf numFmtId="0" fontId="25" fillId="0" borderId="41" xfId="7" applyFont="1" applyBorder="1" applyAlignment="1">
      <alignment horizontal="center" vertical="center"/>
    </xf>
    <xf numFmtId="0" fontId="25" fillId="13" borderId="41" xfId="7" applyFont="1" applyFill="1" applyBorder="1" applyAlignment="1">
      <alignment horizontal="center" vertical="center"/>
    </xf>
    <xf numFmtId="0" fontId="25" fillId="13" borderId="42" xfId="7" applyFont="1" applyFill="1" applyBorder="1" applyAlignment="1">
      <alignment horizontal="center" vertical="center"/>
    </xf>
    <xf numFmtId="0" fontId="25" fillId="13" borderId="43" xfId="7" applyFont="1" applyFill="1" applyBorder="1">
      <alignment vertical="center"/>
    </xf>
    <xf numFmtId="0" fontId="25" fillId="0" borderId="44" xfId="7" applyFont="1" applyBorder="1" applyAlignment="1">
      <alignment vertical="center"/>
    </xf>
    <xf numFmtId="0" fontId="25" fillId="0" borderId="45" xfId="7" applyFont="1" applyBorder="1">
      <alignment vertical="center"/>
    </xf>
    <xf numFmtId="0" fontId="25" fillId="0" borderId="46" xfId="7" applyFont="1" applyBorder="1">
      <alignment vertical="center"/>
    </xf>
    <xf numFmtId="0" fontId="25" fillId="0" borderId="47" xfId="7" applyFont="1" applyBorder="1">
      <alignment vertical="center"/>
    </xf>
    <xf numFmtId="176" fontId="25" fillId="0" borderId="48" xfId="7" applyNumberFormat="1" applyFont="1" applyBorder="1">
      <alignment vertical="center"/>
    </xf>
    <xf numFmtId="0" fontId="25" fillId="0" borderId="0" xfId="7" applyFont="1">
      <alignment vertical="center"/>
    </xf>
    <xf numFmtId="0" fontId="25" fillId="0" borderId="32" xfId="7" applyFont="1" applyBorder="1" applyAlignment="1">
      <alignment horizontal="center" vertical="center"/>
    </xf>
    <xf numFmtId="0" fontId="25" fillId="0" borderId="33" xfId="7" applyFont="1" applyBorder="1" applyAlignment="1">
      <alignment horizontal="center" vertical="center"/>
    </xf>
    <xf numFmtId="0" fontId="25" fillId="0" borderId="33" xfId="7" applyFont="1" applyFill="1" applyBorder="1" applyAlignment="1">
      <alignment horizontal="center" vertical="center"/>
    </xf>
    <xf numFmtId="0" fontId="25" fillId="13" borderId="33" xfId="7" applyFont="1" applyFill="1" applyBorder="1" applyAlignment="1">
      <alignment horizontal="center" vertical="center"/>
    </xf>
    <xf numFmtId="0" fontId="25" fillId="13" borderId="34" xfId="7" applyFont="1" applyFill="1" applyBorder="1" applyAlignment="1">
      <alignment horizontal="center" vertical="center"/>
    </xf>
    <xf numFmtId="0" fontId="25" fillId="13" borderId="35" xfId="7" applyFont="1" applyFill="1" applyBorder="1">
      <alignment vertical="center"/>
    </xf>
    <xf numFmtId="0" fontId="25" fillId="21" borderId="41" xfId="7" applyFont="1" applyFill="1" applyBorder="1" applyAlignment="1">
      <alignment horizontal="center" vertical="center"/>
    </xf>
    <xf numFmtId="0" fontId="25" fillId="20" borderId="41" xfId="7" applyFont="1" applyFill="1" applyBorder="1" applyAlignment="1">
      <alignment horizontal="center" vertical="center"/>
    </xf>
    <xf numFmtId="0" fontId="25" fillId="21" borderId="42" xfId="7" applyFont="1" applyFill="1" applyBorder="1" applyAlignment="1">
      <alignment horizontal="center" vertical="center"/>
    </xf>
    <xf numFmtId="0" fontId="25" fillId="21" borderId="43" xfId="7" applyFont="1" applyFill="1" applyBorder="1">
      <alignment vertical="center"/>
    </xf>
    <xf numFmtId="0" fontId="25" fillId="0" borderId="49" xfId="7" applyFont="1" applyBorder="1">
      <alignment vertical="center"/>
    </xf>
    <xf numFmtId="0" fontId="25" fillId="0" borderId="50" xfId="7" applyFont="1" applyBorder="1" applyAlignment="1">
      <alignment horizontal="left" vertical="center"/>
    </xf>
    <xf numFmtId="0" fontId="25" fillId="0" borderId="44" xfId="7" applyFont="1" applyBorder="1">
      <alignment vertical="center"/>
    </xf>
    <xf numFmtId="0" fontId="25" fillId="17" borderId="41" xfId="7" applyFont="1" applyFill="1" applyBorder="1" applyAlignment="1">
      <alignment horizontal="center" vertical="center"/>
    </xf>
    <xf numFmtId="0" fontId="25" fillId="21" borderId="33" xfId="7" applyFont="1" applyFill="1" applyBorder="1" applyAlignment="1">
      <alignment horizontal="center" vertical="center"/>
    </xf>
    <xf numFmtId="0" fontId="25" fillId="21" borderId="34" xfId="7" applyFont="1" applyFill="1" applyBorder="1" applyAlignment="1">
      <alignment horizontal="center" vertical="center"/>
    </xf>
    <xf numFmtId="0" fontId="30" fillId="8" borderId="54" xfId="0" applyFont="1" applyFill="1" applyBorder="1">
      <alignment vertical="center"/>
    </xf>
    <xf numFmtId="0" fontId="30" fillId="8" borderId="55" xfId="0" applyFont="1" applyFill="1" applyBorder="1">
      <alignment vertical="center"/>
    </xf>
    <xf numFmtId="0" fontId="30" fillId="8" borderId="56" xfId="0" applyFont="1" applyFill="1" applyBorder="1">
      <alignment vertical="center"/>
    </xf>
    <xf numFmtId="0" fontId="32" fillId="0" borderId="57" xfId="0" applyFont="1" applyBorder="1">
      <alignment vertical="center"/>
    </xf>
    <xf numFmtId="0" fontId="33" fillId="21" borderId="58" xfId="0" applyFont="1" applyFill="1" applyBorder="1">
      <alignment vertical="center"/>
    </xf>
    <xf numFmtId="0" fontId="30" fillId="0" borderId="58" xfId="0" applyFont="1" applyBorder="1" applyAlignment="1">
      <alignment horizontal="center" vertical="center"/>
    </xf>
    <xf numFmtId="0" fontId="30" fillId="0" borderId="58" xfId="0" applyFont="1" applyBorder="1">
      <alignment vertical="center"/>
    </xf>
    <xf numFmtId="0" fontId="30" fillId="0" borderId="59" xfId="0" applyFont="1" applyBorder="1">
      <alignment vertical="center"/>
    </xf>
    <xf numFmtId="0" fontId="34" fillId="0" borderId="60" xfId="0" applyFont="1" applyBorder="1">
      <alignment vertical="center"/>
    </xf>
    <xf numFmtId="0" fontId="33" fillId="13" borderId="1" xfId="0" applyFont="1" applyFill="1" applyBorder="1">
      <alignment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>
      <alignment vertical="center"/>
    </xf>
    <xf numFmtId="0" fontId="30" fillId="0" borderId="61" xfId="0" applyFont="1" applyBorder="1">
      <alignment vertical="center"/>
    </xf>
    <xf numFmtId="0" fontId="35" fillId="0" borderId="60" xfId="0" applyFont="1" applyBorder="1">
      <alignment vertical="center"/>
    </xf>
    <xf numFmtId="0" fontId="33" fillId="23" borderId="1" xfId="0" applyFont="1" applyFill="1" applyBorder="1">
      <alignment vertical="center"/>
    </xf>
    <xf numFmtId="0" fontId="36" fillId="0" borderId="60" xfId="0" applyFont="1" applyBorder="1">
      <alignment vertical="center"/>
    </xf>
    <xf numFmtId="0" fontId="33" fillId="17" borderId="1" xfId="0" applyFont="1" applyFill="1" applyBorder="1">
      <alignment vertical="center"/>
    </xf>
    <xf numFmtId="0" fontId="30" fillId="24" borderId="1" xfId="0" applyFont="1" applyFill="1" applyBorder="1">
      <alignment vertical="center"/>
    </xf>
    <xf numFmtId="0" fontId="30" fillId="24" borderId="61" xfId="0" applyFont="1" applyFill="1" applyBorder="1">
      <alignment vertical="center"/>
    </xf>
    <xf numFmtId="0" fontId="37" fillId="0" borderId="60" xfId="0" applyFont="1" applyBorder="1">
      <alignment vertical="center"/>
    </xf>
    <xf numFmtId="0" fontId="33" fillId="14" borderId="1" xfId="0" applyFont="1" applyFill="1" applyBorder="1">
      <alignment vertical="center"/>
    </xf>
    <xf numFmtId="0" fontId="38" fillId="0" borderId="60" xfId="0" applyFont="1" applyBorder="1">
      <alignment vertical="center"/>
    </xf>
    <xf numFmtId="0" fontId="33" fillId="16" borderId="1" xfId="0" applyFont="1" applyFill="1" applyBorder="1">
      <alignment vertical="center"/>
    </xf>
    <xf numFmtId="0" fontId="30" fillId="7" borderId="1" xfId="0" applyFont="1" applyFill="1" applyBorder="1">
      <alignment vertical="center"/>
    </xf>
    <xf numFmtId="0" fontId="30" fillId="7" borderId="61" xfId="0" applyFont="1" applyFill="1" applyBorder="1">
      <alignment vertical="center"/>
    </xf>
    <xf numFmtId="0" fontId="30" fillId="0" borderId="60" xfId="0" applyFont="1" applyBorder="1">
      <alignment vertical="center"/>
    </xf>
    <xf numFmtId="0" fontId="33" fillId="25" borderId="1" xfId="0" applyFont="1" applyFill="1" applyBorder="1">
      <alignment vertical="center"/>
    </xf>
    <xf numFmtId="0" fontId="33" fillId="26" borderId="1" xfId="0" applyFont="1" applyFill="1" applyBorder="1">
      <alignment vertical="center"/>
    </xf>
    <xf numFmtId="0" fontId="39" fillId="0" borderId="60" xfId="0" applyFont="1" applyBorder="1">
      <alignment vertical="center"/>
    </xf>
    <xf numFmtId="0" fontId="33" fillId="27" borderId="1" xfId="0" applyFont="1" applyFill="1" applyBorder="1">
      <alignment vertical="center"/>
    </xf>
    <xf numFmtId="0" fontId="30" fillId="0" borderId="62" xfId="0" applyFont="1" applyBorder="1">
      <alignment vertical="center"/>
    </xf>
    <xf numFmtId="0" fontId="33" fillId="19" borderId="63" xfId="7" applyFont="1" applyFill="1" applyBorder="1">
      <alignment vertical="center"/>
    </xf>
    <xf numFmtId="0" fontId="30" fillId="0" borderId="63" xfId="7" applyFont="1" applyBorder="1" applyAlignment="1">
      <alignment horizontal="center" vertical="center"/>
    </xf>
    <xf numFmtId="0" fontId="30" fillId="7" borderId="63" xfId="0" applyFont="1" applyFill="1" applyBorder="1">
      <alignment vertical="center"/>
    </xf>
    <xf numFmtId="0" fontId="30" fillId="7" borderId="64" xfId="0" applyFont="1" applyFill="1" applyBorder="1">
      <alignment vertical="center"/>
    </xf>
    <xf numFmtId="0" fontId="41" fillId="0" borderId="26" xfId="0" applyNumberFormat="1" applyFont="1" applyBorder="1" applyAlignment="1">
      <alignment vertical="top" wrapText="1"/>
    </xf>
    <xf numFmtId="0" fontId="41" fillId="0" borderId="0" xfId="0" applyNumberFormat="1" applyFont="1" applyBorder="1" applyAlignment="1">
      <alignment vertical="top" wrapText="1"/>
    </xf>
    <xf numFmtId="0" fontId="41" fillId="13" borderId="0" xfId="0" applyNumberFormat="1" applyFont="1" applyFill="1" applyAlignment="1">
      <alignment vertical="top" wrapText="1"/>
    </xf>
    <xf numFmtId="0" fontId="41" fillId="0" borderId="0" xfId="0" applyNumberFormat="1" applyFont="1" applyAlignment="1">
      <alignment vertical="top" wrapText="1"/>
    </xf>
    <xf numFmtId="0" fontId="43" fillId="11" borderId="0" xfId="0" applyNumberFormat="1" applyFont="1" applyFill="1" applyAlignment="1">
      <alignment vertical="top" wrapText="1"/>
    </xf>
    <xf numFmtId="0" fontId="40" fillId="8" borderId="65" xfId="0" applyNumberFormat="1" applyFont="1" applyFill="1" applyBorder="1" applyAlignment="1">
      <alignment vertical="top" wrapText="1"/>
    </xf>
    <xf numFmtId="0" fontId="41" fillId="0" borderId="65" xfId="0" applyNumberFormat="1" applyFont="1" applyBorder="1" applyAlignment="1">
      <alignment vertical="top" wrapText="1"/>
    </xf>
    <xf numFmtId="0" fontId="42" fillId="0" borderId="65" xfId="0" applyNumberFormat="1" applyFont="1" applyBorder="1" applyAlignment="1">
      <alignment vertical="top" wrapText="1"/>
    </xf>
    <xf numFmtId="0" fontId="43" fillId="11" borderId="65" xfId="0" applyNumberFormat="1" applyFont="1" applyFill="1" applyBorder="1" applyAlignment="1">
      <alignment vertical="top" wrapText="1"/>
    </xf>
    <xf numFmtId="0" fontId="41" fillId="8" borderId="65" xfId="0" applyNumberFormat="1" applyFont="1" applyFill="1" applyBorder="1" applyAlignment="1">
      <alignment vertical="top" wrapText="1"/>
    </xf>
    <xf numFmtId="0" fontId="41" fillId="0" borderId="66" xfId="0" applyNumberFormat="1" applyFont="1" applyBorder="1" applyAlignment="1">
      <alignment vertical="top" wrapText="1"/>
    </xf>
    <xf numFmtId="0" fontId="18" fillId="0" borderId="0" xfId="0" applyFont="1" applyBorder="1">
      <alignment vertical="center"/>
    </xf>
    <xf numFmtId="0" fontId="44" fillId="8" borderId="0" xfId="0" applyFont="1" applyFill="1">
      <alignment vertical="center"/>
    </xf>
    <xf numFmtId="0" fontId="44" fillId="8" borderId="0" xfId="0" applyFont="1" applyFill="1" applyAlignment="1">
      <alignment horizontal="center" vertical="center"/>
    </xf>
    <xf numFmtId="0" fontId="44" fillId="0" borderId="1" xfId="0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0" fontId="44" fillId="0" borderId="0" xfId="0" applyFont="1">
      <alignment vertical="center"/>
    </xf>
    <xf numFmtId="0" fontId="44" fillId="0" borderId="0" xfId="0" applyFont="1" applyBorder="1">
      <alignment vertical="center"/>
    </xf>
    <xf numFmtId="0" fontId="44" fillId="0" borderId="0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8" borderId="1" xfId="0" applyFont="1" applyFill="1" applyBorder="1" applyAlignment="1">
      <alignment horizontal="center" vertical="center"/>
    </xf>
    <xf numFmtId="14" fontId="44" fillId="0" borderId="1" xfId="0" applyNumberFormat="1" applyFont="1" applyBorder="1" applyAlignment="1">
      <alignment horizontal="center" vertical="center"/>
    </xf>
    <xf numFmtId="20" fontId="44" fillId="0" borderId="1" xfId="0" applyNumberFormat="1" applyFont="1" applyBorder="1" applyAlignment="1">
      <alignment horizontal="center" vertical="center"/>
    </xf>
    <xf numFmtId="0" fontId="44" fillId="28" borderId="1" xfId="0" applyFont="1" applyFill="1" applyBorder="1">
      <alignment vertical="center"/>
    </xf>
    <xf numFmtId="0" fontId="44" fillId="28" borderId="1" xfId="0" applyFont="1" applyFill="1" applyBorder="1" applyAlignment="1">
      <alignment horizontal="center" vertical="center"/>
    </xf>
    <xf numFmtId="0" fontId="44" fillId="8" borderId="1" xfId="0" applyFont="1" applyFill="1" applyBorder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44" fillId="20" borderId="0" xfId="0" applyFont="1" applyFill="1" applyBorder="1">
      <alignment vertical="center"/>
    </xf>
    <xf numFmtId="0" fontId="18" fillId="20" borderId="0" xfId="0" applyFont="1" applyFill="1" applyBorder="1">
      <alignment vertical="center"/>
    </xf>
    <xf numFmtId="0" fontId="44" fillId="20" borderId="0" xfId="0" applyFont="1" applyFill="1" applyBorder="1" applyAlignment="1">
      <alignment horizontal="center" vertical="center"/>
    </xf>
    <xf numFmtId="0" fontId="44" fillId="20" borderId="0" xfId="0" applyFont="1" applyFill="1">
      <alignment vertical="center"/>
    </xf>
    <xf numFmtId="0" fontId="18" fillId="20" borderId="0" xfId="0" applyFont="1" applyFill="1" applyAlignment="1">
      <alignment horizontal="center" vertical="center"/>
    </xf>
    <xf numFmtId="0" fontId="18" fillId="20" borderId="0" xfId="0" applyFont="1" applyFill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left" vertical="center"/>
    </xf>
    <xf numFmtId="0" fontId="2" fillId="5" borderId="2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7" borderId="1" xfId="1" applyFont="1" applyFill="1" applyBorder="1" applyAlignment="1">
      <alignment horizontal="center" vertical="center"/>
    </xf>
    <xf numFmtId="0" fontId="2" fillId="7" borderId="8" xfId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5" fillId="0" borderId="8" xfId="1" applyFont="1" applyBorder="1" applyAlignment="1">
      <alignment horizontal="left" vertical="center" wrapText="1"/>
    </xf>
    <xf numFmtId="0" fontId="5" fillId="0" borderId="7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left" vertical="center" wrapText="1"/>
    </xf>
    <xf numFmtId="0" fontId="2" fillId="0" borderId="7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2" fillId="0" borderId="5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26" fillId="19" borderId="20" xfId="7" applyFont="1" applyFill="1" applyBorder="1" applyAlignment="1">
      <alignment horizontal="center" vertical="center"/>
    </xf>
    <xf numFmtId="0" fontId="26" fillId="21" borderId="20" xfId="7" applyFont="1" applyFill="1" applyBorder="1" applyAlignment="1">
      <alignment horizontal="center" vertical="center"/>
    </xf>
    <xf numFmtId="0" fontId="26" fillId="21" borderId="21" xfId="7" applyFont="1" applyFill="1" applyBorder="1" applyAlignment="1">
      <alignment horizontal="center" vertical="center"/>
    </xf>
    <xf numFmtId="0" fontId="26" fillId="17" borderId="26" xfId="7" applyFont="1" applyFill="1" applyBorder="1" applyAlignment="1">
      <alignment horizontal="center" vertical="center"/>
    </xf>
    <xf numFmtId="0" fontId="26" fillId="20" borderId="20" xfId="7" applyFont="1" applyFill="1" applyBorder="1" applyAlignment="1">
      <alignment horizontal="center" vertical="center"/>
    </xf>
    <xf numFmtId="0" fontId="26" fillId="15" borderId="20" xfId="7" applyFont="1" applyFill="1" applyBorder="1" applyAlignment="1">
      <alignment horizontal="center" vertical="center"/>
    </xf>
    <xf numFmtId="0" fontId="26" fillId="16" borderId="20" xfId="7" applyFont="1" applyFill="1" applyBorder="1" applyAlignment="1">
      <alignment horizontal="center" vertical="center"/>
    </xf>
    <xf numFmtId="0" fontId="26" fillId="14" borderId="20" xfId="7" applyFont="1" applyFill="1" applyBorder="1" applyAlignment="1">
      <alignment horizontal="center" vertical="center"/>
    </xf>
    <xf numFmtId="0" fontId="25" fillId="20" borderId="29" xfId="7" applyFont="1" applyFill="1" applyBorder="1" applyAlignment="1">
      <alignment horizontal="center" vertical="center"/>
    </xf>
    <xf numFmtId="0" fontId="25" fillId="13" borderId="29" xfId="7" applyFont="1" applyFill="1" applyBorder="1" applyAlignment="1">
      <alignment horizontal="center" vertical="center"/>
    </xf>
    <xf numFmtId="0" fontId="25" fillId="13" borderId="30" xfId="7" applyFont="1" applyFill="1" applyBorder="1" applyAlignment="1">
      <alignment horizontal="center" vertical="center"/>
    </xf>
    <xf numFmtId="0" fontId="26" fillId="19" borderId="19" xfId="7" applyFont="1" applyFill="1" applyBorder="1" applyAlignment="1">
      <alignment horizontal="center" vertical="center"/>
    </xf>
    <xf numFmtId="0" fontId="26" fillId="17" borderId="20" xfId="7" applyFont="1" applyFill="1" applyBorder="1" applyAlignment="1">
      <alignment horizontal="center" vertical="center"/>
    </xf>
    <xf numFmtId="0" fontId="26" fillId="12" borderId="20" xfId="7" applyFont="1" applyFill="1" applyBorder="1" applyAlignment="1">
      <alignment horizontal="center" vertical="center"/>
    </xf>
    <xf numFmtId="0" fontId="25" fillId="13" borderId="20" xfId="7" applyFont="1" applyFill="1" applyBorder="1" applyAlignment="1">
      <alignment horizontal="center" vertical="center"/>
    </xf>
    <xf numFmtId="0" fontId="25" fillId="13" borderId="21" xfId="7" applyFont="1" applyFill="1" applyBorder="1" applyAlignment="1">
      <alignment horizontal="center" vertical="center"/>
    </xf>
    <xf numFmtId="0" fontId="25" fillId="0" borderId="22" xfId="7" applyFont="1" applyBorder="1" applyAlignment="1">
      <alignment horizontal="left" vertical="center"/>
    </xf>
    <xf numFmtId="0" fontId="26" fillId="17" borderId="23" xfId="7" applyFont="1" applyFill="1" applyBorder="1" applyAlignment="1">
      <alignment horizontal="center" vertical="center" wrapText="1"/>
    </xf>
    <xf numFmtId="0" fontId="26" fillId="17" borderId="24" xfId="7" applyFont="1" applyFill="1" applyBorder="1" applyAlignment="1">
      <alignment horizontal="center" vertical="center" wrapText="1"/>
    </xf>
    <xf numFmtId="0" fontId="25" fillId="18" borderId="24" xfId="7" applyFont="1" applyFill="1" applyBorder="1" applyAlignment="1">
      <alignment horizontal="center" vertical="center"/>
    </xf>
    <xf numFmtId="0" fontId="25" fillId="18" borderId="25" xfId="7" applyFont="1" applyFill="1" applyBorder="1" applyAlignment="1">
      <alignment horizontal="center" vertical="center"/>
    </xf>
    <xf numFmtId="0" fontId="25" fillId="13" borderId="51" xfId="7" applyFont="1" applyFill="1" applyBorder="1" applyAlignment="1">
      <alignment horizontal="center" vertical="center"/>
    </xf>
    <xf numFmtId="0" fontId="25" fillId="13" borderId="52" xfId="7" applyFont="1" applyFill="1" applyBorder="1" applyAlignment="1">
      <alignment horizontal="center" vertical="center"/>
    </xf>
    <xf numFmtId="0" fontId="25" fillId="13" borderId="53" xfId="7" applyFont="1" applyFill="1" applyBorder="1" applyAlignment="1">
      <alignment horizontal="center" vertical="center"/>
    </xf>
    <xf numFmtId="0" fontId="26" fillId="12" borderId="19" xfId="7" applyFont="1" applyFill="1" applyBorder="1" applyAlignment="1">
      <alignment horizontal="center" vertical="center"/>
    </xf>
    <xf numFmtId="0" fontId="21" fillId="0" borderId="1" xfId="1" applyFont="1" applyBorder="1" applyAlignment="1">
      <alignment horizontal="left" vertical="center" wrapText="1"/>
    </xf>
    <xf numFmtId="0" fontId="21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left" vertical="center" wrapText="1"/>
    </xf>
    <xf numFmtId="0" fontId="22" fillId="0" borderId="1" xfId="1" applyFont="1" applyBorder="1" applyAlignment="1">
      <alignment horizontal="left" vertical="center"/>
    </xf>
    <xf numFmtId="0" fontId="21" fillId="0" borderId="1" xfId="1" applyFont="1" applyBorder="1" applyAlignment="1">
      <alignment horizontal="left" vertical="center"/>
    </xf>
    <xf numFmtId="0" fontId="23" fillId="0" borderId="1" xfId="1" applyFont="1" applyBorder="1" applyAlignment="1">
      <alignment horizontal="left" vertical="center" wrapText="1"/>
    </xf>
    <xf numFmtId="0" fontId="44" fillId="29" borderId="0" xfId="0" applyFont="1" applyFill="1">
      <alignment vertical="center"/>
    </xf>
    <xf numFmtId="0" fontId="44" fillId="29" borderId="0" xfId="0" applyFont="1" applyFill="1" applyAlignment="1">
      <alignment horizontal="center" vertical="center"/>
    </xf>
    <xf numFmtId="0" fontId="18" fillId="29" borderId="0" xfId="0" applyFont="1" applyFill="1">
      <alignment vertical="center"/>
    </xf>
  </cellXfs>
  <cellStyles count="8">
    <cellStyle name="Normal" xfId="5"/>
    <cellStyle name="常规" xfId="0" builtinId="0"/>
    <cellStyle name="常规 2" xfId="2"/>
    <cellStyle name="常规 3" xfId="3"/>
    <cellStyle name="常规 4" xfId="4"/>
    <cellStyle name="常规 5" xfId="6"/>
    <cellStyle name="常规 5 2" xfId="7"/>
    <cellStyle name="一般 2" xfId="1"/>
  </cellStyles>
  <dxfs count="0"/>
  <tableStyles count="0" defaultTableStyle="TableStyleMedium2"/>
  <colors>
    <mruColors>
      <color rgb="FFFFD657"/>
      <color rgb="FFE9D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7"/>
  <sheetViews>
    <sheetView showGridLines="0" workbookViewId="0">
      <selection activeCell="K74" sqref="K74"/>
    </sheetView>
  </sheetViews>
  <sheetFormatPr defaultColWidth="9" defaultRowHeight="15"/>
  <cols>
    <col min="1" max="1" width="2.125" style="1" customWidth="1"/>
    <col min="2" max="4" width="3.25" style="1" customWidth="1"/>
    <col min="5" max="5" width="5.875" style="1" customWidth="1"/>
    <col min="6" max="6" width="13.75" style="1" customWidth="1"/>
    <col min="7" max="7" width="15" style="1" customWidth="1"/>
    <col min="8" max="8" width="19.125" style="1" customWidth="1"/>
    <col min="9" max="9" width="15" style="1" customWidth="1"/>
    <col min="10" max="10" width="22.625" style="1" customWidth="1"/>
    <col min="11" max="11" width="35" style="1" customWidth="1"/>
    <col min="12" max="12" width="14.375" style="1" customWidth="1"/>
    <col min="13" max="13" width="17.125" style="1" customWidth="1"/>
    <col min="14" max="14" width="27.375" style="1" customWidth="1"/>
    <col min="15" max="16384" width="9" style="1"/>
  </cols>
  <sheetData>
    <row r="1" spans="2:14" ht="10.5" customHeight="1"/>
    <row r="2" spans="2:14" ht="36" customHeight="1">
      <c r="E2" s="176" t="s">
        <v>0</v>
      </c>
      <c r="F2" s="176"/>
      <c r="G2" s="176" t="s">
        <v>1</v>
      </c>
      <c r="H2" s="176"/>
      <c r="I2" s="2" t="s">
        <v>2</v>
      </c>
      <c r="J2" s="177" t="s">
        <v>3</v>
      </c>
      <c r="K2" s="177"/>
      <c r="L2" s="177"/>
    </row>
    <row r="3" spans="2:14" ht="74.25" customHeight="1">
      <c r="E3" s="3" t="s">
        <v>4</v>
      </c>
      <c r="F3" s="4" t="s">
        <v>5</v>
      </c>
      <c r="G3" s="178" t="s">
        <v>6</v>
      </c>
      <c r="H3" s="179"/>
      <c r="I3" s="7"/>
      <c r="J3" s="8" t="s">
        <v>7</v>
      </c>
      <c r="K3" s="8" t="s">
        <v>8</v>
      </c>
      <c r="L3" s="8" t="s">
        <v>9</v>
      </c>
    </row>
    <row r="4" spans="2:14" ht="63.75" customHeight="1">
      <c r="E4" s="3" t="s">
        <v>10</v>
      </c>
      <c r="F4" s="4" t="s">
        <v>11</v>
      </c>
      <c r="G4" s="178" t="s">
        <v>12</v>
      </c>
      <c r="H4" s="178"/>
      <c r="I4" s="7"/>
      <c r="J4" s="9"/>
      <c r="K4" s="9"/>
      <c r="L4" s="9"/>
    </row>
    <row r="5" spans="2:14">
      <c r="E5" s="3" t="s">
        <v>13</v>
      </c>
      <c r="F5" s="4" t="s">
        <v>14</v>
      </c>
      <c r="G5" s="178" t="s">
        <v>15</v>
      </c>
      <c r="H5" s="179"/>
      <c r="I5" s="7" t="s">
        <v>16</v>
      </c>
      <c r="J5" s="9"/>
      <c r="K5" s="9"/>
      <c r="L5" s="9"/>
    </row>
    <row r="6" spans="2:14" ht="31.5" customHeight="1">
      <c r="E6" s="3" t="s">
        <v>17</v>
      </c>
      <c r="F6" s="4" t="s">
        <v>18</v>
      </c>
      <c r="G6" s="178" t="s">
        <v>19</v>
      </c>
      <c r="H6" s="178"/>
      <c r="I6" s="7"/>
      <c r="J6" s="9"/>
      <c r="K6" s="9"/>
      <c r="L6" s="9"/>
    </row>
    <row r="7" spans="2:14">
      <c r="E7" s="3" t="s">
        <v>20</v>
      </c>
      <c r="F7" s="4" t="s">
        <v>21</v>
      </c>
      <c r="G7" s="178" t="s">
        <v>22</v>
      </c>
      <c r="H7" s="179"/>
      <c r="I7" s="7" t="s">
        <v>23</v>
      </c>
      <c r="J7" s="9"/>
      <c r="K7" s="9"/>
      <c r="L7" s="9"/>
    </row>
    <row r="8" spans="2:14" ht="30.75" customHeight="1">
      <c r="E8" s="3" t="s">
        <v>24</v>
      </c>
      <c r="F8" s="4" t="s">
        <v>25</v>
      </c>
      <c r="G8" s="178" t="s">
        <v>26</v>
      </c>
      <c r="H8" s="178"/>
      <c r="I8" s="7"/>
      <c r="J8" s="9"/>
      <c r="K8" s="9"/>
      <c r="L8" s="9"/>
    </row>
    <row r="9" spans="2:14" ht="44.25" customHeight="1">
      <c r="E9" s="3" t="s">
        <v>27</v>
      </c>
      <c r="F9" s="4" t="s">
        <v>28</v>
      </c>
      <c r="G9" s="178" t="s">
        <v>29</v>
      </c>
      <c r="H9" s="178"/>
      <c r="I9" s="7"/>
      <c r="J9" s="9"/>
      <c r="K9" s="9"/>
      <c r="L9" s="9"/>
    </row>
    <row r="10" spans="2:14" ht="38.25" customHeight="1">
      <c r="E10" s="3" t="s">
        <v>30</v>
      </c>
      <c r="F10" s="4" t="s">
        <v>31</v>
      </c>
      <c r="G10" s="178" t="s">
        <v>32</v>
      </c>
      <c r="H10" s="178"/>
      <c r="I10" s="7"/>
      <c r="J10" s="9"/>
      <c r="K10" s="9"/>
      <c r="L10" s="9"/>
    </row>
    <row r="11" spans="2:14" ht="46.5">
      <c r="B11" s="5" t="s">
        <v>33</v>
      </c>
      <c r="C11" s="5" t="s">
        <v>34</v>
      </c>
      <c r="D11" s="5" t="s">
        <v>35</v>
      </c>
      <c r="E11" s="27" t="s">
        <v>36</v>
      </c>
      <c r="F11" s="27" t="s">
        <v>37</v>
      </c>
      <c r="G11" s="6" t="s">
        <v>38</v>
      </c>
      <c r="H11" s="6" t="s">
        <v>39</v>
      </c>
      <c r="I11" s="6" t="s">
        <v>40</v>
      </c>
      <c r="J11" s="6" t="s">
        <v>41</v>
      </c>
      <c r="K11" s="10" t="s">
        <v>42</v>
      </c>
      <c r="L11" s="10" t="s">
        <v>43</v>
      </c>
      <c r="M11" s="11" t="s">
        <v>44</v>
      </c>
      <c r="N11" s="6" t="s">
        <v>45</v>
      </c>
    </row>
    <row r="12" spans="2:14" ht="17.100000000000001" customHeight="1">
      <c r="B12" s="180" t="s">
        <v>4</v>
      </c>
      <c r="C12" s="180" t="s">
        <v>4</v>
      </c>
      <c r="D12" s="180" t="s">
        <v>4</v>
      </c>
      <c r="E12" s="186">
        <v>1</v>
      </c>
      <c r="F12" s="186" t="s">
        <v>46</v>
      </c>
      <c r="G12" s="12" t="s">
        <v>4</v>
      </c>
      <c r="H12" s="13" t="s">
        <v>4</v>
      </c>
      <c r="I12" s="13"/>
      <c r="J12" s="13"/>
      <c r="K12" s="14" t="s">
        <v>47</v>
      </c>
      <c r="L12" s="13"/>
      <c r="M12" s="192" t="s">
        <v>48</v>
      </c>
      <c r="N12" s="196" t="s">
        <v>49</v>
      </c>
    </row>
    <row r="13" spans="2:14" ht="17.100000000000001" customHeight="1">
      <c r="B13" s="181"/>
      <c r="C13" s="181"/>
      <c r="D13" s="181"/>
      <c r="E13" s="186"/>
      <c r="F13" s="186"/>
      <c r="G13" s="15" t="s">
        <v>10</v>
      </c>
      <c r="H13" s="16"/>
      <c r="I13" s="16" t="s">
        <v>10</v>
      </c>
      <c r="J13" s="16"/>
      <c r="K13" s="17" t="s">
        <v>50</v>
      </c>
      <c r="L13" s="16"/>
      <c r="M13" s="192"/>
      <c r="N13" s="196"/>
    </row>
    <row r="14" spans="2:14" ht="17.100000000000001" customHeight="1">
      <c r="B14" s="181"/>
      <c r="C14" s="181"/>
      <c r="D14" s="181"/>
      <c r="E14" s="186"/>
      <c r="F14" s="186"/>
      <c r="G14" s="15" t="s">
        <v>13</v>
      </c>
      <c r="H14" s="16"/>
      <c r="I14" s="16"/>
      <c r="J14" s="16" t="s">
        <v>13</v>
      </c>
      <c r="K14" s="17" t="s">
        <v>50</v>
      </c>
      <c r="L14" s="16"/>
      <c r="M14" s="192"/>
      <c r="N14" s="196"/>
    </row>
    <row r="15" spans="2:14" ht="17.100000000000001" customHeight="1">
      <c r="B15" s="181"/>
      <c r="C15" s="181"/>
      <c r="D15" s="181"/>
      <c r="E15" s="186"/>
      <c r="F15" s="186"/>
      <c r="G15" s="15" t="s">
        <v>17</v>
      </c>
      <c r="H15" s="16" t="s">
        <v>17</v>
      </c>
      <c r="I15" s="16"/>
      <c r="J15" s="16"/>
      <c r="K15" s="17" t="s">
        <v>51</v>
      </c>
      <c r="L15" s="16"/>
      <c r="M15" s="192"/>
      <c r="N15" s="196"/>
    </row>
    <row r="16" spans="2:14" ht="17.100000000000001" customHeight="1">
      <c r="B16" s="181"/>
      <c r="C16" s="181"/>
      <c r="D16" s="181"/>
      <c r="E16" s="186"/>
      <c r="F16" s="186"/>
      <c r="G16" s="15" t="s">
        <v>20</v>
      </c>
      <c r="H16" s="16"/>
      <c r="I16" s="16"/>
      <c r="J16" s="16" t="s">
        <v>20</v>
      </c>
      <c r="K16" s="17" t="s">
        <v>50</v>
      </c>
      <c r="L16" s="16"/>
      <c r="M16" s="192"/>
      <c r="N16" s="196"/>
    </row>
    <row r="17" spans="2:14" ht="17.100000000000001" customHeight="1">
      <c r="B17" s="181"/>
      <c r="C17" s="181"/>
      <c r="D17" s="181"/>
      <c r="E17" s="186"/>
      <c r="F17" s="186"/>
      <c r="G17" s="15" t="s">
        <v>24</v>
      </c>
      <c r="H17" s="16" t="s">
        <v>24</v>
      </c>
      <c r="I17" s="16"/>
      <c r="J17" s="16"/>
      <c r="K17" s="17" t="s">
        <v>52</v>
      </c>
      <c r="L17" s="16"/>
      <c r="M17" s="192"/>
      <c r="N17" s="196"/>
    </row>
    <row r="18" spans="2:14" ht="17.100000000000001" customHeight="1">
      <c r="B18" s="181"/>
      <c r="C18" s="181"/>
      <c r="D18" s="181"/>
      <c r="E18" s="186"/>
      <c r="F18" s="186"/>
      <c r="G18" s="18" t="s">
        <v>27</v>
      </c>
      <c r="H18" s="19" t="s">
        <v>27</v>
      </c>
      <c r="I18" s="19"/>
      <c r="J18" s="19"/>
      <c r="K18" s="17" t="s">
        <v>53</v>
      </c>
      <c r="L18" s="19"/>
      <c r="M18" s="192"/>
      <c r="N18" s="196"/>
    </row>
    <row r="19" spans="2:14" ht="17.100000000000001" customHeight="1">
      <c r="B19" s="181"/>
      <c r="C19" s="181"/>
      <c r="D19" s="181"/>
      <c r="E19" s="187"/>
      <c r="F19" s="187"/>
      <c r="G19" s="20" t="s">
        <v>30</v>
      </c>
      <c r="H19" s="21"/>
      <c r="I19" s="21" t="s">
        <v>30</v>
      </c>
      <c r="J19" s="21"/>
      <c r="K19" s="22" t="s">
        <v>50</v>
      </c>
      <c r="L19" s="21"/>
      <c r="M19" s="193"/>
      <c r="N19" s="196"/>
    </row>
    <row r="20" spans="2:14" ht="17.100000000000001" customHeight="1">
      <c r="B20" s="181"/>
      <c r="C20" s="181"/>
      <c r="D20" s="181"/>
      <c r="E20" s="186">
        <v>2</v>
      </c>
      <c r="F20" s="186" t="s">
        <v>54</v>
      </c>
      <c r="G20" s="12" t="s">
        <v>4</v>
      </c>
      <c r="H20" s="13" t="s">
        <v>4</v>
      </c>
      <c r="I20" s="13"/>
      <c r="J20" s="13"/>
      <c r="K20" s="14" t="s">
        <v>47</v>
      </c>
      <c r="L20" s="13"/>
      <c r="M20" s="194" t="s">
        <v>55</v>
      </c>
      <c r="N20" s="196" t="s">
        <v>56</v>
      </c>
    </row>
    <row r="21" spans="2:14" ht="17.100000000000001" customHeight="1">
      <c r="B21" s="181"/>
      <c r="C21" s="181"/>
      <c r="D21" s="181"/>
      <c r="E21" s="186"/>
      <c r="F21" s="186"/>
      <c r="G21" s="15" t="s">
        <v>10</v>
      </c>
      <c r="H21" s="16"/>
      <c r="I21" s="16" t="s">
        <v>10</v>
      </c>
      <c r="J21" s="16"/>
      <c r="K21" s="17" t="s">
        <v>50</v>
      </c>
      <c r="L21" s="16"/>
      <c r="M21" s="194"/>
      <c r="N21" s="196"/>
    </row>
    <row r="22" spans="2:14" ht="17.100000000000001" customHeight="1">
      <c r="B22" s="181"/>
      <c r="C22" s="181"/>
      <c r="D22" s="181"/>
      <c r="E22" s="186"/>
      <c r="F22" s="186"/>
      <c r="G22" s="15" t="s">
        <v>13</v>
      </c>
      <c r="H22" s="16"/>
      <c r="I22" s="16"/>
      <c r="J22" s="16" t="s">
        <v>13</v>
      </c>
      <c r="K22" s="17" t="s">
        <v>50</v>
      </c>
      <c r="L22" s="16"/>
      <c r="M22" s="194"/>
      <c r="N22" s="196"/>
    </row>
    <row r="23" spans="2:14" ht="17.100000000000001" customHeight="1">
      <c r="B23" s="181"/>
      <c r="C23" s="181"/>
      <c r="D23" s="181"/>
      <c r="E23" s="186"/>
      <c r="F23" s="186"/>
      <c r="G23" s="15" t="s">
        <v>17</v>
      </c>
      <c r="H23" s="16" t="s">
        <v>17</v>
      </c>
      <c r="I23" s="16"/>
      <c r="J23" s="16"/>
      <c r="K23" s="17" t="s">
        <v>51</v>
      </c>
      <c r="L23" s="16"/>
      <c r="M23" s="194"/>
      <c r="N23" s="196"/>
    </row>
    <row r="24" spans="2:14" ht="17.100000000000001" customHeight="1">
      <c r="B24" s="181"/>
      <c r="C24" s="181"/>
      <c r="D24" s="181"/>
      <c r="E24" s="186"/>
      <c r="F24" s="186"/>
      <c r="G24" s="15" t="s">
        <v>20</v>
      </c>
      <c r="H24" s="16"/>
      <c r="I24" s="16"/>
      <c r="J24" s="16" t="s">
        <v>20</v>
      </c>
      <c r="K24" s="17" t="s">
        <v>50</v>
      </c>
      <c r="L24" s="16"/>
      <c r="M24" s="194"/>
      <c r="N24" s="196"/>
    </row>
    <row r="25" spans="2:14" ht="17.100000000000001" customHeight="1">
      <c r="B25" s="181"/>
      <c r="C25" s="181"/>
      <c r="D25" s="181"/>
      <c r="E25" s="186"/>
      <c r="F25" s="186"/>
      <c r="G25" s="15" t="s">
        <v>24</v>
      </c>
      <c r="H25" s="16" t="s">
        <v>24</v>
      </c>
      <c r="I25" s="16"/>
      <c r="J25" s="16"/>
      <c r="K25" s="17" t="s">
        <v>52</v>
      </c>
      <c r="L25" s="16"/>
      <c r="M25" s="194"/>
      <c r="N25" s="196"/>
    </row>
    <row r="26" spans="2:14" ht="17.100000000000001" customHeight="1">
      <c r="B26" s="181"/>
      <c r="C26" s="181"/>
      <c r="D26" s="181"/>
      <c r="E26" s="186"/>
      <c r="F26" s="186"/>
      <c r="G26" s="18" t="s">
        <v>27</v>
      </c>
      <c r="H26" s="19" t="s">
        <v>27</v>
      </c>
      <c r="I26" s="19"/>
      <c r="J26" s="19"/>
      <c r="K26" s="17" t="s">
        <v>53</v>
      </c>
      <c r="L26" s="19"/>
      <c r="M26" s="194"/>
      <c r="N26" s="196"/>
    </row>
    <row r="27" spans="2:14" ht="17.100000000000001" customHeight="1">
      <c r="B27" s="182"/>
      <c r="C27" s="182"/>
      <c r="D27" s="182"/>
      <c r="E27" s="187"/>
      <c r="F27" s="187"/>
      <c r="G27" s="20" t="s">
        <v>30</v>
      </c>
      <c r="H27" s="21"/>
      <c r="I27" s="21" t="s">
        <v>30</v>
      </c>
      <c r="J27" s="21"/>
      <c r="K27" s="22" t="s">
        <v>50</v>
      </c>
      <c r="L27" s="21"/>
      <c r="M27" s="195"/>
      <c r="N27" s="196"/>
    </row>
    <row r="28" spans="2:14" ht="17.100000000000001" customHeight="1">
      <c r="C28" s="183" t="s">
        <v>10</v>
      </c>
      <c r="D28" s="183" t="s">
        <v>10</v>
      </c>
      <c r="E28" s="186">
        <v>3</v>
      </c>
      <c r="F28" s="186" t="s">
        <v>57</v>
      </c>
      <c r="G28" s="12" t="s">
        <v>4</v>
      </c>
      <c r="H28" s="13" t="s">
        <v>4</v>
      </c>
      <c r="I28" s="13"/>
      <c r="J28" s="13"/>
      <c r="K28" s="14" t="s">
        <v>47</v>
      </c>
      <c r="L28" s="13"/>
      <c r="M28" s="194" t="s">
        <v>58</v>
      </c>
      <c r="N28" s="196" t="s">
        <v>56</v>
      </c>
    </row>
    <row r="29" spans="2:14" ht="17.100000000000001" customHeight="1">
      <c r="C29" s="184"/>
      <c r="D29" s="184"/>
      <c r="E29" s="186"/>
      <c r="F29" s="186"/>
      <c r="G29" s="15" t="s">
        <v>10</v>
      </c>
      <c r="H29" s="16"/>
      <c r="I29" s="16" t="s">
        <v>10</v>
      </c>
      <c r="J29" s="16"/>
      <c r="K29" s="17" t="s">
        <v>50</v>
      </c>
      <c r="L29" s="16"/>
      <c r="M29" s="194"/>
      <c r="N29" s="196"/>
    </row>
    <row r="30" spans="2:14" ht="17.100000000000001" customHeight="1">
      <c r="C30" s="184"/>
      <c r="D30" s="184"/>
      <c r="E30" s="186"/>
      <c r="F30" s="186"/>
      <c r="G30" s="15" t="s">
        <v>13</v>
      </c>
      <c r="H30" s="16"/>
      <c r="I30" s="16"/>
      <c r="J30" s="16" t="s">
        <v>13</v>
      </c>
      <c r="K30" s="17" t="s">
        <v>50</v>
      </c>
      <c r="L30" s="16"/>
      <c r="M30" s="194"/>
      <c r="N30" s="196"/>
    </row>
    <row r="31" spans="2:14" ht="17.100000000000001" customHeight="1">
      <c r="C31" s="184"/>
      <c r="D31" s="184"/>
      <c r="E31" s="186"/>
      <c r="F31" s="186"/>
      <c r="G31" s="15" t="s">
        <v>17</v>
      </c>
      <c r="H31" s="16" t="s">
        <v>17</v>
      </c>
      <c r="I31" s="16"/>
      <c r="J31" s="16"/>
      <c r="K31" s="17" t="s">
        <v>51</v>
      </c>
      <c r="L31" s="16"/>
      <c r="M31" s="194"/>
      <c r="N31" s="196"/>
    </row>
    <row r="32" spans="2:14" ht="17.100000000000001" customHeight="1">
      <c r="C32" s="184"/>
      <c r="D32" s="184"/>
      <c r="E32" s="186"/>
      <c r="F32" s="186"/>
      <c r="G32" s="15" t="s">
        <v>20</v>
      </c>
      <c r="H32" s="16"/>
      <c r="I32" s="16"/>
      <c r="J32" s="16" t="s">
        <v>20</v>
      </c>
      <c r="K32" s="17" t="s">
        <v>50</v>
      </c>
      <c r="L32" s="16"/>
      <c r="M32" s="194"/>
      <c r="N32" s="196"/>
    </row>
    <row r="33" spans="3:14" ht="17.100000000000001" customHeight="1">
      <c r="C33" s="184"/>
      <c r="D33" s="184"/>
      <c r="E33" s="186"/>
      <c r="F33" s="186"/>
      <c r="G33" s="15" t="s">
        <v>24</v>
      </c>
      <c r="H33" s="16" t="s">
        <v>24</v>
      </c>
      <c r="I33" s="16"/>
      <c r="J33" s="16"/>
      <c r="K33" s="17" t="s">
        <v>52</v>
      </c>
      <c r="L33" s="16"/>
      <c r="M33" s="194"/>
      <c r="N33" s="196"/>
    </row>
    <row r="34" spans="3:14" ht="17.100000000000001" customHeight="1">
      <c r="C34" s="184"/>
      <c r="D34" s="184"/>
      <c r="E34" s="186"/>
      <c r="F34" s="186"/>
      <c r="G34" s="18" t="s">
        <v>27</v>
      </c>
      <c r="H34" s="19" t="s">
        <v>27</v>
      </c>
      <c r="I34" s="19"/>
      <c r="J34" s="19"/>
      <c r="K34" s="17" t="s">
        <v>53</v>
      </c>
      <c r="L34" s="19"/>
      <c r="M34" s="194"/>
      <c r="N34" s="196"/>
    </row>
    <row r="35" spans="3:14" ht="17.100000000000001" customHeight="1">
      <c r="C35" s="184"/>
      <c r="D35" s="184"/>
      <c r="E35" s="187"/>
      <c r="F35" s="187"/>
      <c r="G35" s="20" t="s">
        <v>30</v>
      </c>
      <c r="H35" s="21"/>
      <c r="I35" s="21" t="s">
        <v>30</v>
      </c>
      <c r="J35" s="21"/>
      <c r="K35" s="22" t="s">
        <v>50</v>
      </c>
      <c r="L35" s="21"/>
      <c r="M35" s="195"/>
      <c r="N35" s="196"/>
    </row>
    <row r="36" spans="3:14" ht="17.100000000000001" customHeight="1">
      <c r="C36" s="184"/>
      <c r="D36" s="184"/>
      <c r="E36" s="186">
        <v>4</v>
      </c>
      <c r="F36" s="186" t="s">
        <v>59</v>
      </c>
      <c r="G36" s="12" t="s">
        <v>4</v>
      </c>
      <c r="H36" s="13" t="s">
        <v>4</v>
      </c>
      <c r="I36" s="13"/>
      <c r="J36" s="13"/>
      <c r="K36" s="14" t="s">
        <v>47</v>
      </c>
      <c r="L36" s="13"/>
      <c r="M36" s="194" t="s">
        <v>60</v>
      </c>
      <c r="N36" s="196" t="s">
        <v>61</v>
      </c>
    </row>
    <row r="37" spans="3:14" ht="17.100000000000001" customHeight="1">
      <c r="C37" s="184"/>
      <c r="D37" s="184"/>
      <c r="E37" s="186"/>
      <c r="F37" s="186"/>
      <c r="G37" s="15" t="s">
        <v>10</v>
      </c>
      <c r="H37" s="16"/>
      <c r="I37" s="16" t="s">
        <v>10</v>
      </c>
      <c r="J37" s="16"/>
      <c r="K37" s="17" t="s">
        <v>50</v>
      </c>
      <c r="L37" s="16"/>
      <c r="M37" s="194"/>
      <c r="N37" s="196"/>
    </row>
    <row r="38" spans="3:14" ht="17.100000000000001" customHeight="1">
      <c r="C38" s="184"/>
      <c r="D38" s="184"/>
      <c r="E38" s="186"/>
      <c r="F38" s="186"/>
      <c r="G38" s="15" t="s">
        <v>13</v>
      </c>
      <c r="H38" s="16"/>
      <c r="I38" s="16"/>
      <c r="J38" s="16" t="s">
        <v>13</v>
      </c>
      <c r="K38" s="17" t="s">
        <v>50</v>
      </c>
      <c r="L38" s="16"/>
      <c r="M38" s="194"/>
      <c r="N38" s="196"/>
    </row>
    <row r="39" spans="3:14" ht="17.100000000000001" customHeight="1">
      <c r="C39" s="184"/>
      <c r="D39" s="184"/>
      <c r="E39" s="186"/>
      <c r="F39" s="186"/>
      <c r="G39" s="15" t="s">
        <v>17</v>
      </c>
      <c r="H39" s="16" t="s">
        <v>17</v>
      </c>
      <c r="I39" s="16"/>
      <c r="J39" s="16"/>
      <c r="K39" s="17" t="s">
        <v>51</v>
      </c>
      <c r="L39" s="16"/>
      <c r="M39" s="194"/>
      <c r="N39" s="196"/>
    </row>
    <row r="40" spans="3:14" ht="17.100000000000001" customHeight="1">
      <c r="C40" s="184"/>
      <c r="D40" s="184"/>
      <c r="E40" s="186"/>
      <c r="F40" s="186"/>
      <c r="G40" s="15" t="s">
        <v>20</v>
      </c>
      <c r="H40" s="16"/>
      <c r="I40" s="16"/>
      <c r="J40" s="16" t="s">
        <v>20</v>
      </c>
      <c r="K40" s="17" t="s">
        <v>50</v>
      </c>
      <c r="L40" s="16"/>
      <c r="M40" s="194"/>
      <c r="N40" s="196"/>
    </row>
    <row r="41" spans="3:14" ht="17.100000000000001" customHeight="1">
      <c r="C41" s="184"/>
      <c r="D41" s="184"/>
      <c r="E41" s="186"/>
      <c r="F41" s="186"/>
      <c r="G41" s="15" t="s">
        <v>24</v>
      </c>
      <c r="H41" s="16" t="s">
        <v>24</v>
      </c>
      <c r="I41" s="16"/>
      <c r="J41" s="16"/>
      <c r="K41" s="17" t="s">
        <v>52</v>
      </c>
      <c r="L41" s="16"/>
      <c r="M41" s="194"/>
      <c r="N41" s="196"/>
    </row>
    <row r="42" spans="3:14" ht="17.100000000000001" customHeight="1">
      <c r="C42" s="184"/>
      <c r="D42" s="184"/>
      <c r="E42" s="186"/>
      <c r="F42" s="186"/>
      <c r="G42" s="18" t="s">
        <v>27</v>
      </c>
      <c r="H42" s="19" t="s">
        <v>27</v>
      </c>
      <c r="I42" s="19"/>
      <c r="J42" s="19"/>
      <c r="K42" s="17" t="s">
        <v>53</v>
      </c>
      <c r="L42" s="19"/>
      <c r="M42" s="194"/>
      <c r="N42" s="196"/>
    </row>
    <row r="43" spans="3:14" ht="17.100000000000001" customHeight="1">
      <c r="C43" s="185"/>
      <c r="D43" s="184"/>
      <c r="E43" s="187"/>
      <c r="F43" s="187"/>
      <c r="G43" s="20" t="s">
        <v>30</v>
      </c>
      <c r="H43" s="21"/>
      <c r="I43" s="21" t="s">
        <v>30</v>
      </c>
      <c r="J43" s="21"/>
      <c r="K43" s="22" t="s">
        <v>50</v>
      </c>
      <c r="L43" s="21"/>
      <c r="M43" s="195"/>
      <c r="N43" s="196"/>
    </row>
    <row r="44" spans="3:14" ht="17.100000000000001" customHeight="1">
      <c r="D44" s="188" t="s">
        <v>13</v>
      </c>
      <c r="E44" s="190">
        <v>5</v>
      </c>
      <c r="F44" s="186" t="s">
        <v>62</v>
      </c>
      <c r="G44" s="12" t="s">
        <v>4</v>
      </c>
      <c r="H44" s="13" t="s">
        <v>4</v>
      </c>
      <c r="I44" s="13"/>
      <c r="J44" s="13"/>
      <c r="K44" s="14" t="s">
        <v>47</v>
      </c>
      <c r="L44" s="13"/>
      <c r="M44" s="194" t="s">
        <v>63</v>
      </c>
      <c r="N44" s="196" t="s">
        <v>56</v>
      </c>
    </row>
    <row r="45" spans="3:14" ht="17.100000000000001" customHeight="1">
      <c r="D45" s="188"/>
      <c r="E45" s="190"/>
      <c r="F45" s="186"/>
      <c r="G45" s="15" t="s">
        <v>10</v>
      </c>
      <c r="H45" s="16"/>
      <c r="I45" s="16" t="s">
        <v>10</v>
      </c>
      <c r="J45" s="16"/>
      <c r="K45" s="17" t="s">
        <v>50</v>
      </c>
      <c r="L45" s="16"/>
      <c r="M45" s="194"/>
      <c r="N45" s="196"/>
    </row>
    <row r="46" spans="3:14" ht="17.100000000000001" customHeight="1">
      <c r="D46" s="188"/>
      <c r="E46" s="190"/>
      <c r="F46" s="186"/>
      <c r="G46" s="15" t="s">
        <v>13</v>
      </c>
      <c r="H46" s="16"/>
      <c r="I46" s="16"/>
      <c r="J46" s="16" t="s">
        <v>13</v>
      </c>
      <c r="K46" s="17" t="s">
        <v>50</v>
      </c>
      <c r="L46" s="16"/>
      <c r="M46" s="194"/>
      <c r="N46" s="196"/>
    </row>
    <row r="47" spans="3:14" ht="17.100000000000001" customHeight="1">
      <c r="D47" s="188"/>
      <c r="E47" s="190"/>
      <c r="F47" s="186"/>
      <c r="G47" s="15" t="s">
        <v>17</v>
      </c>
      <c r="H47" s="16" t="s">
        <v>17</v>
      </c>
      <c r="I47" s="16"/>
      <c r="J47" s="16"/>
      <c r="K47" s="17" t="s">
        <v>51</v>
      </c>
      <c r="L47" s="16"/>
      <c r="M47" s="194"/>
      <c r="N47" s="196"/>
    </row>
    <row r="48" spans="3:14" ht="17.100000000000001" customHeight="1">
      <c r="D48" s="188"/>
      <c r="E48" s="190"/>
      <c r="F48" s="186"/>
      <c r="G48" s="15" t="s">
        <v>20</v>
      </c>
      <c r="H48" s="16"/>
      <c r="I48" s="16"/>
      <c r="J48" s="16" t="s">
        <v>20</v>
      </c>
      <c r="K48" s="17" t="s">
        <v>50</v>
      </c>
      <c r="L48" s="16"/>
      <c r="M48" s="194"/>
      <c r="N48" s="196"/>
    </row>
    <row r="49" spans="4:14" ht="17.100000000000001" customHeight="1">
      <c r="D49" s="188"/>
      <c r="E49" s="190"/>
      <c r="F49" s="186"/>
      <c r="G49" s="15" t="s">
        <v>24</v>
      </c>
      <c r="H49" s="16" t="s">
        <v>24</v>
      </c>
      <c r="I49" s="16"/>
      <c r="J49" s="16"/>
      <c r="K49" s="17" t="s">
        <v>52</v>
      </c>
      <c r="L49" s="16"/>
      <c r="M49" s="194"/>
      <c r="N49" s="196"/>
    </row>
    <row r="50" spans="4:14" ht="17.100000000000001" customHeight="1">
      <c r="D50" s="188"/>
      <c r="E50" s="190"/>
      <c r="F50" s="186"/>
      <c r="G50" s="18" t="s">
        <v>27</v>
      </c>
      <c r="H50" s="19" t="s">
        <v>27</v>
      </c>
      <c r="I50" s="19"/>
      <c r="J50" s="19"/>
      <c r="K50" s="17" t="s">
        <v>53</v>
      </c>
      <c r="L50" s="19"/>
      <c r="M50" s="194"/>
      <c r="N50" s="196"/>
    </row>
    <row r="51" spans="4:14" ht="17.100000000000001" customHeight="1">
      <c r="D51" s="188"/>
      <c r="E51" s="191"/>
      <c r="F51" s="187"/>
      <c r="G51" s="20" t="s">
        <v>30</v>
      </c>
      <c r="H51" s="21"/>
      <c r="I51" s="21" t="s">
        <v>30</v>
      </c>
      <c r="J51" s="21"/>
      <c r="K51" s="22" t="s">
        <v>50</v>
      </c>
      <c r="L51" s="21"/>
      <c r="M51" s="195"/>
      <c r="N51" s="196"/>
    </row>
    <row r="52" spans="4:14" ht="17.100000000000001" customHeight="1">
      <c r="D52" s="188"/>
      <c r="E52" s="190">
        <v>6</v>
      </c>
      <c r="F52" s="186" t="s">
        <v>64</v>
      </c>
      <c r="G52" s="12" t="s">
        <v>4</v>
      </c>
      <c r="H52" s="13" t="s">
        <v>4</v>
      </c>
      <c r="I52" s="13"/>
      <c r="J52" s="13"/>
      <c r="K52" s="14" t="s">
        <v>47</v>
      </c>
      <c r="L52" s="13"/>
      <c r="M52" s="194" t="s">
        <v>63</v>
      </c>
      <c r="N52" s="197" t="s">
        <v>56</v>
      </c>
    </row>
    <row r="53" spans="4:14" ht="17.100000000000001" customHeight="1">
      <c r="D53" s="188"/>
      <c r="E53" s="190"/>
      <c r="F53" s="186"/>
      <c r="G53" s="15" t="s">
        <v>10</v>
      </c>
      <c r="H53" s="16"/>
      <c r="I53" s="16" t="s">
        <v>10</v>
      </c>
      <c r="J53" s="16"/>
      <c r="K53" s="17" t="s">
        <v>50</v>
      </c>
      <c r="L53" s="16"/>
      <c r="M53" s="194"/>
      <c r="N53" s="197"/>
    </row>
    <row r="54" spans="4:14" ht="17.100000000000001" customHeight="1">
      <c r="D54" s="188"/>
      <c r="E54" s="190"/>
      <c r="F54" s="186"/>
      <c r="G54" s="15" t="s">
        <v>13</v>
      </c>
      <c r="H54" s="16"/>
      <c r="I54" s="16"/>
      <c r="J54" s="16" t="s">
        <v>13</v>
      </c>
      <c r="K54" s="17" t="s">
        <v>50</v>
      </c>
      <c r="L54" s="16"/>
      <c r="M54" s="194"/>
      <c r="N54" s="197"/>
    </row>
    <row r="55" spans="4:14" ht="17.100000000000001" customHeight="1">
      <c r="D55" s="188"/>
      <c r="E55" s="190"/>
      <c r="F55" s="186"/>
      <c r="G55" s="15" t="s">
        <v>17</v>
      </c>
      <c r="H55" s="16" t="s">
        <v>17</v>
      </c>
      <c r="I55" s="16"/>
      <c r="J55" s="16"/>
      <c r="K55" s="17" t="s">
        <v>51</v>
      </c>
      <c r="L55" s="16"/>
      <c r="M55" s="194"/>
      <c r="N55" s="197"/>
    </row>
    <row r="56" spans="4:14" ht="17.100000000000001" customHeight="1">
      <c r="D56" s="188"/>
      <c r="E56" s="190"/>
      <c r="F56" s="186"/>
      <c r="G56" s="15" t="s">
        <v>20</v>
      </c>
      <c r="H56" s="16"/>
      <c r="I56" s="16"/>
      <c r="J56" s="16" t="s">
        <v>20</v>
      </c>
      <c r="K56" s="17" t="s">
        <v>50</v>
      </c>
      <c r="L56" s="16"/>
      <c r="M56" s="194"/>
      <c r="N56" s="197"/>
    </row>
    <row r="57" spans="4:14" ht="17.100000000000001" customHeight="1">
      <c r="D57" s="188"/>
      <c r="E57" s="190"/>
      <c r="F57" s="186"/>
      <c r="G57" s="15" t="s">
        <v>24</v>
      </c>
      <c r="H57" s="16" t="s">
        <v>24</v>
      </c>
      <c r="I57" s="16"/>
      <c r="J57" s="16"/>
      <c r="K57" s="17" t="s">
        <v>52</v>
      </c>
      <c r="L57" s="16"/>
      <c r="M57" s="194"/>
      <c r="N57" s="197"/>
    </row>
    <row r="58" spans="4:14" ht="17.100000000000001" customHeight="1">
      <c r="D58" s="188"/>
      <c r="E58" s="190"/>
      <c r="F58" s="186"/>
      <c r="G58" s="18" t="s">
        <v>27</v>
      </c>
      <c r="H58" s="19" t="s">
        <v>27</v>
      </c>
      <c r="I58" s="19"/>
      <c r="J58" s="19"/>
      <c r="K58" s="17" t="s">
        <v>53</v>
      </c>
      <c r="L58" s="19"/>
      <c r="M58" s="194"/>
      <c r="N58" s="197"/>
    </row>
    <row r="59" spans="4:14" ht="17.100000000000001" customHeight="1">
      <c r="D59" s="188"/>
      <c r="E59" s="191"/>
      <c r="F59" s="187"/>
      <c r="G59" s="20" t="s">
        <v>30</v>
      </c>
      <c r="H59" s="21"/>
      <c r="I59" s="21" t="s">
        <v>30</v>
      </c>
      <c r="J59" s="21"/>
      <c r="K59" s="22" t="s">
        <v>50</v>
      </c>
      <c r="L59" s="21"/>
      <c r="M59" s="195"/>
      <c r="N59" s="197"/>
    </row>
    <row r="60" spans="4:14" ht="17.100000000000001" customHeight="1">
      <c r="D60" s="189"/>
      <c r="E60" s="186">
        <v>7</v>
      </c>
      <c r="F60" s="186" t="s">
        <v>65</v>
      </c>
      <c r="G60" s="28" t="s">
        <v>4</v>
      </c>
      <c r="H60" s="13" t="s">
        <v>4</v>
      </c>
      <c r="I60" s="13"/>
      <c r="J60" s="13"/>
      <c r="K60" s="14" t="s">
        <v>47</v>
      </c>
      <c r="L60" s="23"/>
      <c r="M60" s="196" t="s">
        <v>66</v>
      </c>
      <c r="N60" s="198" t="s">
        <v>56</v>
      </c>
    </row>
    <row r="61" spans="4:14" ht="17.100000000000001" customHeight="1">
      <c r="D61" s="189"/>
      <c r="E61" s="186"/>
      <c r="F61" s="186"/>
      <c r="G61" s="29" t="s">
        <v>10</v>
      </c>
      <c r="H61" s="16"/>
      <c r="I61" s="16" t="s">
        <v>10</v>
      </c>
      <c r="J61" s="16"/>
      <c r="K61" s="17" t="s">
        <v>50</v>
      </c>
      <c r="L61" s="24"/>
      <c r="M61" s="196"/>
      <c r="N61" s="198"/>
    </row>
    <row r="62" spans="4:14" ht="17.100000000000001" customHeight="1">
      <c r="D62" s="189"/>
      <c r="E62" s="186"/>
      <c r="F62" s="186"/>
      <c r="G62" s="29" t="s">
        <v>13</v>
      </c>
      <c r="H62" s="16"/>
      <c r="I62" s="16"/>
      <c r="J62" s="16" t="s">
        <v>13</v>
      </c>
      <c r="K62" s="17" t="s">
        <v>50</v>
      </c>
      <c r="L62" s="24"/>
      <c r="M62" s="196"/>
      <c r="N62" s="198"/>
    </row>
    <row r="63" spans="4:14" ht="17.100000000000001" customHeight="1">
      <c r="D63" s="189"/>
      <c r="E63" s="186"/>
      <c r="F63" s="186"/>
      <c r="G63" s="29" t="s">
        <v>17</v>
      </c>
      <c r="H63" s="16" t="s">
        <v>17</v>
      </c>
      <c r="I63" s="16"/>
      <c r="J63" s="16"/>
      <c r="K63" s="17" t="s">
        <v>51</v>
      </c>
      <c r="L63" s="24"/>
      <c r="M63" s="196"/>
      <c r="N63" s="198"/>
    </row>
    <row r="64" spans="4:14" ht="17.100000000000001" customHeight="1">
      <c r="D64" s="189"/>
      <c r="E64" s="186"/>
      <c r="F64" s="186"/>
      <c r="G64" s="29" t="s">
        <v>20</v>
      </c>
      <c r="H64" s="16"/>
      <c r="I64" s="16"/>
      <c r="J64" s="16" t="s">
        <v>20</v>
      </c>
      <c r="K64" s="17" t="s">
        <v>50</v>
      </c>
      <c r="L64" s="24"/>
      <c r="M64" s="196"/>
      <c r="N64" s="198"/>
    </row>
    <row r="65" spans="4:14" ht="17.100000000000001" customHeight="1">
      <c r="D65" s="189"/>
      <c r="E65" s="186"/>
      <c r="F65" s="186"/>
      <c r="G65" s="29" t="s">
        <v>24</v>
      </c>
      <c r="H65" s="16" t="s">
        <v>24</v>
      </c>
      <c r="I65" s="16"/>
      <c r="J65" s="16"/>
      <c r="K65" s="17" t="s">
        <v>52</v>
      </c>
      <c r="L65" s="24"/>
      <c r="M65" s="196"/>
      <c r="N65" s="198"/>
    </row>
    <row r="66" spans="4:14" ht="17.100000000000001" customHeight="1">
      <c r="D66" s="189"/>
      <c r="E66" s="186"/>
      <c r="F66" s="186"/>
      <c r="G66" s="30" t="s">
        <v>27</v>
      </c>
      <c r="H66" s="19" t="s">
        <v>27</v>
      </c>
      <c r="I66" s="19"/>
      <c r="J66" s="19"/>
      <c r="K66" s="17" t="s">
        <v>53</v>
      </c>
      <c r="L66" s="25"/>
      <c r="M66" s="196"/>
      <c r="N66" s="198"/>
    </row>
    <row r="67" spans="4:14" ht="17.100000000000001" customHeight="1">
      <c r="D67" s="189"/>
      <c r="E67" s="186"/>
      <c r="F67" s="186"/>
      <c r="G67" s="31" t="s">
        <v>30</v>
      </c>
      <c r="H67" s="21"/>
      <c r="I67" s="21" t="s">
        <v>30</v>
      </c>
      <c r="J67" s="21"/>
      <c r="K67" s="22" t="s">
        <v>50</v>
      </c>
      <c r="L67" s="26"/>
      <c r="M67" s="196"/>
      <c r="N67" s="198"/>
    </row>
  </sheetData>
  <mergeCells count="45">
    <mergeCell ref="N52:N59"/>
    <mergeCell ref="N60:N67"/>
    <mergeCell ref="N12:N19"/>
    <mergeCell ref="N20:N27"/>
    <mergeCell ref="N28:N35"/>
    <mergeCell ref="N36:N43"/>
    <mergeCell ref="N44:N51"/>
    <mergeCell ref="F44:F51"/>
    <mergeCell ref="F52:F59"/>
    <mergeCell ref="F60:F67"/>
    <mergeCell ref="M12:M19"/>
    <mergeCell ref="M20:M27"/>
    <mergeCell ref="M28:M35"/>
    <mergeCell ref="M36:M43"/>
    <mergeCell ref="M44:M51"/>
    <mergeCell ref="M52:M59"/>
    <mergeCell ref="M60:M67"/>
    <mergeCell ref="D44:D67"/>
    <mergeCell ref="E12:E19"/>
    <mergeCell ref="E20:E27"/>
    <mergeCell ref="E28:E35"/>
    <mergeCell ref="E36:E43"/>
    <mergeCell ref="E44:E51"/>
    <mergeCell ref="E52:E59"/>
    <mergeCell ref="E60:E67"/>
    <mergeCell ref="G10:H10"/>
    <mergeCell ref="B12:B27"/>
    <mergeCell ref="C12:C27"/>
    <mergeCell ref="C28:C43"/>
    <mergeCell ref="D12:D27"/>
    <mergeCell ref="D28:D43"/>
    <mergeCell ref="F12:F19"/>
    <mergeCell ref="F20:F27"/>
    <mergeCell ref="F28:F35"/>
    <mergeCell ref="F36:F43"/>
    <mergeCell ref="G5:H5"/>
    <mergeCell ref="G6:H6"/>
    <mergeCell ref="G7:H7"/>
    <mergeCell ref="G8:H8"/>
    <mergeCell ref="G9:H9"/>
    <mergeCell ref="E2:F2"/>
    <mergeCell ref="G2:H2"/>
    <mergeCell ref="J2:L2"/>
    <mergeCell ref="G3:H3"/>
    <mergeCell ref="G4:H4"/>
  </mergeCells>
  <phoneticPr fontId="9" type="noConversion"/>
  <pageMargins left="0.69930555555555596" right="0.69930555555555596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C3" sqref="C3"/>
    </sheetView>
  </sheetViews>
  <sheetFormatPr defaultColWidth="9" defaultRowHeight="15"/>
  <cols>
    <col min="1" max="1" width="5.125" style="1" customWidth="1"/>
    <col min="2" max="2" width="15" style="1" customWidth="1"/>
    <col min="3" max="3" width="34.125" style="1" bestFit="1" customWidth="1"/>
    <col min="4" max="4" width="7.5" style="1" bestFit="1" customWidth="1"/>
    <col min="5" max="5" width="20.875" style="1" customWidth="1"/>
    <col min="6" max="6" width="21.25" style="1" bestFit="1" customWidth="1"/>
    <col min="7" max="7" width="16.25" style="1" bestFit="1" customWidth="1"/>
    <col min="8" max="8" width="28.5" style="1" customWidth="1"/>
    <col min="9" max="9" width="20.125" style="1" customWidth="1"/>
    <col min="10" max="10" width="36" style="1" customWidth="1"/>
    <col min="11" max="11" width="12.875" style="1" customWidth="1"/>
    <col min="12" max="12" width="12.625" style="1" customWidth="1"/>
    <col min="13" max="16384" width="9" style="1"/>
  </cols>
  <sheetData>
    <row r="1" spans="1:10" ht="36" customHeight="1">
      <c r="A1" s="199" t="s">
        <v>0</v>
      </c>
      <c r="B1" s="199"/>
      <c r="C1" s="34" t="s">
        <v>1</v>
      </c>
      <c r="D1" s="34" t="s">
        <v>2</v>
      </c>
      <c r="E1" s="200" t="s">
        <v>77</v>
      </c>
      <c r="F1" s="201"/>
      <c r="G1" s="201"/>
      <c r="H1" s="10" t="s">
        <v>42</v>
      </c>
      <c r="I1" s="10"/>
      <c r="J1" s="6" t="s">
        <v>45</v>
      </c>
    </row>
    <row r="2" spans="1:10" ht="60">
      <c r="A2" s="3" t="s">
        <v>4</v>
      </c>
      <c r="B2" s="4" t="s">
        <v>5</v>
      </c>
      <c r="C2" s="32" t="s">
        <v>6</v>
      </c>
      <c r="D2" s="7"/>
      <c r="E2" s="9" t="s">
        <v>190</v>
      </c>
      <c r="F2" s="8" t="s">
        <v>76</v>
      </c>
      <c r="G2" s="8" t="s">
        <v>9</v>
      </c>
      <c r="H2" s="36" t="s">
        <v>83</v>
      </c>
      <c r="I2" s="36" t="s">
        <v>100</v>
      </c>
      <c r="J2" s="35" t="s">
        <v>84</v>
      </c>
    </row>
    <row r="3" spans="1:10" ht="63.75" customHeight="1">
      <c r="A3" s="3" t="s">
        <v>10</v>
      </c>
      <c r="B3" s="4" t="s">
        <v>11</v>
      </c>
      <c r="C3" s="32" t="s">
        <v>92</v>
      </c>
      <c r="D3" s="7"/>
      <c r="E3" s="9"/>
      <c r="F3" s="9"/>
      <c r="G3" s="9"/>
      <c r="H3" s="36" t="s">
        <v>50</v>
      </c>
      <c r="I3" s="36" t="s">
        <v>98</v>
      </c>
      <c r="J3" s="35" t="s">
        <v>86</v>
      </c>
    </row>
    <row r="4" spans="1:10" ht="45">
      <c r="A4" s="3" t="s">
        <v>13</v>
      </c>
      <c r="B4" s="4" t="s">
        <v>14</v>
      </c>
      <c r="C4" s="32" t="s">
        <v>79</v>
      </c>
      <c r="D4" s="7" t="s">
        <v>16</v>
      </c>
      <c r="E4" s="9"/>
      <c r="F4" s="9"/>
      <c r="G4" s="9"/>
      <c r="H4" s="36" t="s">
        <v>50</v>
      </c>
      <c r="I4" s="36" t="s">
        <v>99</v>
      </c>
      <c r="J4" s="35"/>
    </row>
    <row r="5" spans="1:10" ht="31.5" customHeight="1">
      <c r="A5" s="3" t="s">
        <v>17</v>
      </c>
      <c r="B5" s="4" t="s">
        <v>18</v>
      </c>
      <c r="C5" s="32" t="s">
        <v>19</v>
      </c>
      <c r="D5" s="7"/>
      <c r="E5" s="9"/>
      <c r="F5" s="9"/>
      <c r="G5" s="9"/>
      <c r="H5" s="36" t="s">
        <v>51</v>
      </c>
      <c r="I5" s="36" t="s">
        <v>96</v>
      </c>
      <c r="J5" s="35" t="s">
        <v>87</v>
      </c>
    </row>
    <row r="6" spans="1:10" ht="30">
      <c r="A6" s="3" t="s">
        <v>20</v>
      </c>
      <c r="B6" s="33" t="s">
        <v>21</v>
      </c>
      <c r="C6" s="32" t="s">
        <v>78</v>
      </c>
      <c r="D6" s="7" t="s">
        <v>23</v>
      </c>
      <c r="E6" s="9"/>
      <c r="F6" s="9" t="s">
        <v>80</v>
      </c>
      <c r="G6" s="9"/>
      <c r="H6" s="36" t="s">
        <v>50</v>
      </c>
      <c r="I6" s="36" t="s">
        <v>97</v>
      </c>
      <c r="J6" s="35"/>
    </row>
    <row r="7" spans="1:10" ht="16.5" customHeight="1">
      <c r="A7" s="3" t="s">
        <v>24</v>
      </c>
      <c r="B7" s="4" t="s">
        <v>25</v>
      </c>
      <c r="C7" s="32" t="s">
        <v>26</v>
      </c>
      <c r="D7" s="7"/>
      <c r="E7" s="9"/>
      <c r="F7" s="9"/>
      <c r="G7" s="9"/>
      <c r="H7" s="36" t="s">
        <v>52</v>
      </c>
      <c r="I7" s="36" t="s">
        <v>93</v>
      </c>
      <c r="J7" s="35" t="s">
        <v>88</v>
      </c>
    </row>
    <row r="8" spans="1:10" ht="30">
      <c r="A8" s="3" t="s">
        <v>27</v>
      </c>
      <c r="B8" s="4" t="s">
        <v>28</v>
      </c>
      <c r="C8" s="32" t="s">
        <v>29</v>
      </c>
      <c r="D8" s="7"/>
      <c r="E8" s="9"/>
      <c r="F8" s="9"/>
      <c r="G8" s="9" t="s">
        <v>81</v>
      </c>
      <c r="H8" s="36" t="s">
        <v>53</v>
      </c>
      <c r="I8" s="36" t="s">
        <v>95</v>
      </c>
      <c r="J8" s="35" t="s">
        <v>85</v>
      </c>
    </row>
    <row r="9" spans="1:10" ht="38.25" customHeight="1">
      <c r="A9" s="3" t="s">
        <v>30</v>
      </c>
      <c r="B9" s="4" t="s">
        <v>31</v>
      </c>
      <c r="C9" s="32" t="s">
        <v>32</v>
      </c>
      <c r="D9" s="7"/>
      <c r="E9" s="9" t="s">
        <v>82</v>
      </c>
      <c r="F9" s="9"/>
      <c r="G9" s="9"/>
      <c r="H9" s="36" t="s">
        <v>50</v>
      </c>
      <c r="I9" s="36" t="s">
        <v>94</v>
      </c>
      <c r="J9" s="35" t="s">
        <v>89</v>
      </c>
    </row>
    <row r="11" spans="1:10" ht="17.100000000000001" customHeight="1"/>
    <row r="12" spans="1:10" ht="17.100000000000001" customHeight="1"/>
    <row r="13" spans="1:10" ht="34.5" customHeight="1"/>
    <row r="14" spans="1:10" ht="30.75" customHeight="1"/>
    <row r="15" spans="1:10" ht="17.100000000000001" customHeight="1"/>
    <row r="16" spans="1:10" ht="17.100000000000001" customHeight="1"/>
    <row r="18" ht="17.100000000000001" customHeight="1"/>
    <row r="19" ht="17.100000000000001" customHeight="1"/>
    <row r="20" ht="17.100000000000001" customHeight="1"/>
    <row r="21" ht="27" customHeight="1"/>
    <row r="22" ht="30" customHeight="1"/>
    <row r="23" ht="23.25" customHeight="1"/>
    <row r="24" ht="17.100000000000001" customHeight="1"/>
    <row r="26" ht="17.100000000000001" customHeight="1"/>
    <row r="27" ht="17.100000000000001" customHeight="1"/>
    <row r="28" ht="17.100000000000001" customHeight="1"/>
    <row r="29" ht="37.5" customHeight="1"/>
    <row r="30" ht="37.5" customHeight="1"/>
    <row r="31" ht="17.100000000000001" customHeight="1"/>
    <row r="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30.75" customHeight="1"/>
    <row r="38" ht="30.75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32.25" customHeight="1"/>
    <row r="46" ht="32.25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27.75" customHeight="1"/>
    <row r="54" ht="27.75" customHeight="1"/>
    <row r="55" ht="17.100000000000001" customHeight="1"/>
    <row r="56" ht="17.100000000000001" customHeight="1"/>
    <row r="57" ht="23.25" customHeight="1"/>
    <row r="58" ht="17.100000000000001" customHeight="1"/>
    <row r="59" ht="17.100000000000001" customHeight="1"/>
    <row r="60" ht="17.100000000000001" customHeight="1"/>
    <row r="61" ht="27.75" customHeight="1"/>
    <row r="62" ht="27.75" customHeight="1"/>
    <row r="63" ht="17.100000000000001" customHeight="1"/>
    <row r="64" ht="17.100000000000001" customHeight="1"/>
    <row r="65" ht="24.75" customHeight="1"/>
    <row r="66" ht="17.100000000000001" customHeight="1"/>
  </sheetData>
  <mergeCells count="2">
    <mergeCell ref="A1:B1"/>
    <mergeCell ref="E1:G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21"/>
  <sheetViews>
    <sheetView zoomScale="145" zoomScaleNormal="145" workbookViewId="0">
      <selection activeCell="BY1" sqref="BY1:CC11"/>
    </sheetView>
  </sheetViews>
  <sheetFormatPr defaultRowHeight="13.5"/>
  <cols>
    <col min="1" max="1" width="1.75" style="56" customWidth="1"/>
    <col min="2" max="2" width="15" style="56" bestFit="1" customWidth="1"/>
    <col min="3" max="74" width="1.625" style="56" customWidth="1"/>
    <col min="75" max="75" width="7" style="56" bestFit="1" customWidth="1"/>
    <col min="76" max="16384" width="9" style="56"/>
  </cols>
  <sheetData>
    <row r="1" spans="2:81" ht="14.25" thickBot="1">
      <c r="BY1" s="107" t="s">
        <v>191</v>
      </c>
      <c r="BZ1" s="108" t="s">
        <v>192</v>
      </c>
      <c r="CA1" s="108" t="s">
        <v>193</v>
      </c>
      <c r="CB1" s="108" t="s">
        <v>194</v>
      </c>
      <c r="CC1" s="109" t="s">
        <v>195</v>
      </c>
    </row>
    <row r="2" spans="2:81" s="58" customFormat="1" ht="15.75" thickBot="1">
      <c r="B2" s="57" t="s">
        <v>149</v>
      </c>
      <c r="C2" s="226" t="s">
        <v>150</v>
      </c>
      <c r="D2" s="215"/>
      <c r="E2" s="215"/>
      <c r="F2" s="215"/>
      <c r="G2" s="216" t="s">
        <v>151</v>
      </c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09" t="s">
        <v>152</v>
      </c>
      <c r="AD2" s="209"/>
      <c r="AE2" s="209"/>
      <c r="AF2" s="209"/>
      <c r="AG2" s="209"/>
      <c r="AH2" s="209"/>
      <c r="AI2" s="209"/>
      <c r="AJ2" s="216" t="s">
        <v>153</v>
      </c>
      <c r="AK2" s="216"/>
      <c r="AL2" s="216"/>
      <c r="AM2" s="216"/>
      <c r="AN2" s="216"/>
      <c r="AO2" s="216"/>
      <c r="AP2" s="216"/>
      <c r="AQ2" s="216"/>
      <c r="AR2" s="207" t="s">
        <v>154</v>
      </c>
      <c r="AS2" s="207"/>
      <c r="AT2" s="207"/>
      <c r="AU2" s="207"/>
      <c r="AV2" s="207"/>
      <c r="AW2" s="216" t="s">
        <v>155</v>
      </c>
      <c r="AX2" s="216"/>
      <c r="AY2" s="216"/>
      <c r="AZ2" s="216"/>
      <c r="BA2" s="216"/>
      <c r="BB2" s="216"/>
      <c r="BC2" s="216"/>
      <c r="BD2" s="216"/>
      <c r="BE2" s="216"/>
      <c r="BF2" s="216"/>
      <c r="BG2" s="216"/>
      <c r="BH2" s="208" t="s">
        <v>156</v>
      </c>
      <c r="BI2" s="208"/>
      <c r="BJ2" s="208"/>
      <c r="BK2" s="208"/>
      <c r="BL2" s="215" t="s">
        <v>157</v>
      </c>
      <c r="BM2" s="215"/>
      <c r="BN2" s="215"/>
      <c r="BO2" s="216" t="s">
        <v>155</v>
      </c>
      <c r="BP2" s="216"/>
      <c r="BQ2" s="216"/>
      <c r="BR2" s="216"/>
      <c r="BS2" s="216"/>
      <c r="BT2" s="216"/>
      <c r="BU2" s="216"/>
      <c r="BV2" s="217"/>
      <c r="BY2" s="110" t="s">
        <v>196</v>
      </c>
      <c r="BZ2" s="111" t="s">
        <v>197</v>
      </c>
      <c r="CA2" s="112">
        <v>1</v>
      </c>
      <c r="CB2" s="113" t="s">
        <v>198</v>
      </c>
      <c r="CC2" s="114" t="s">
        <v>199</v>
      </c>
    </row>
    <row r="3" spans="2:81" s="58" customFormat="1" ht="13.5" customHeight="1">
      <c r="B3" s="218" t="s">
        <v>158</v>
      </c>
      <c r="C3" s="219" t="s">
        <v>181</v>
      </c>
      <c r="D3" s="220"/>
      <c r="E3" s="220"/>
      <c r="F3" s="220"/>
      <c r="G3" s="220"/>
      <c r="H3" s="220"/>
      <c r="I3" s="220"/>
      <c r="J3" s="221" t="s">
        <v>182</v>
      </c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/>
      <c r="BT3" s="221"/>
      <c r="BU3" s="221"/>
      <c r="BV3" s="222"/>
      <c r="BY3" s="115" t="s">
        <v>200</v>
      </c>
      <c r="BZ3" s="116" t="s">
        <v>200</v>
      </c>
      <c r="CA3" s="117">
        <v>2</v>
      </c>
      <c r="CB3" s="118" t="s">
        <v>201</v>
      </c>
      <c r="CC3" s="119" t="s">
        <v>202</v>
      </c>
    </row>
    <row r="4" spans="2:81" s="58" customFormat="1" ht="15.75" thickBot="1">
      <c r="B4" s="218"/>
      <c r="C4" s="59"/>
      <c r="D4" s="60"/>
      <c r="E4" s="60"/>
      <c r="F4" s="60"/>
      <c r="G4" s="60"/>
      <c r="H4" s="60"/>
      <c r="I4" s="60"/>
      <c r="J4" s="223" t="s">
        <v>184</v>
      </c>
      <c r="K4" s="224"/>
      <c r="L4" s="224"/>
      <c r="M4" s="224"/>
      <c r="N4" s="224"/>
      <c r="O4" s="225"/>
      <c r="P4" s="210" t="s">
        <v>159</v>
      </c>
      <c r="Q4" s="210"/>
      <c r="R4" s="210"/>
      <c r="S4" s="210"/>
      <c r="T4" s="210"/>
      <c r="U4" s="210"/>
      <c r="V4" s="205" t="s">
        <v>180</v>
      </c>
      <c r="W4" s="205"/>
      <c r="X4" s="205"/>
      <c r="Y4" s="205"/>
      <c r="Z4" s="205"/>
      <c r="AA4" s="205"/>
      <c r="AB4" s="205"/>
      <c r="AC4" s="210" t="s">
        <v>159</v>
      </c>
      <c r="AD4" s="210"/>
      <c r="AE4" s="210"/>
      <c r="AF4" s="210"/>
      <c r="AG4" s="210"/>
      <c r="AH4" s="210"/>
      <c r="AI4" s="211" t="s">
        <v>183</v>
      </c>
      <c r="AJ4" s="211"/>
      <c r="AK4" s="211"/>
      <c r="AL4" s="211"/>
      <c r="AM4" s="211"/>
      <c r="AN4" s="211"/>
      <c r="AO4" s="211"/>
      <c r="AP4" s="210" t="s">
        <v>160</v>
      </c>
      <c r="AQ4" s="210"/>
      <c r="AR4" s="210"/>
      <c r="AS4" s="210"/>
      <c r="AT4" s="210"/>
      <c r="AU4" s="210"/>
      <c r="AV4" s="211" t="s">
        <v>161</v>
      </c>
      <c r="AW4" s="211"/>
      <c r="AX4" s="211"/>
      <c r="AY4" s="211"/>
      <c r="AZ4" s="211"/>
      <c r="BA4" s="211"/>
      <c r="BB4" s="211"/>
      <c r="BC4" s="211"/>
      <c r="BD4" s="211"/>
      <c r="BE4" s="211"/>
      <c r="BF4" s="210" t="s">
        <v>162</v>
      </c>
      <c r="BG4" s="210"/>
      <c r="BH4" s="210"/>
      <c r="BI4" s="210"/>
      <c r="BJ4" s="210"/>
      <c r="BK4" s="210"/>
      <c r="BL4" s="210"/>
      <c r="BM4" s="210"/>
      <c r="BN4" s="210"/>
      <c r="BO4" s="211" t="s">
        <v>163</v>
      </c>
      <c r="BP4" s="211"/>
      <c r="BQ4" s="211"/>
      <c r="BR4" s="211"/>
      <c r="BS4" s="211"/>
      <c r="BT4" s="211"/>
      <c r="BU4" s="211"/>
      <c r="BV4" s="212"/>
      <c r="BY4" s="120" t="s">
        <v>203</v>
      </c>
      <c r="BZ4" s="121" t="s">
        <v>204</v>
      </c>
      <c r="CA4" s="117">
        <v>3</v>
      </c>
      <c r="CB4" s="118" t="s">
        <v>205</v>
      </c>
      <c r="CC4" s="119" t="s">
        <v>199</v>
      </c>
    </row>
    <row r="5" spans="2:81" s="58" customFormat="1" ht="15.75" thickBot="1">
      <c r="B5" s="61" t="s">
        <v>164</v>
      </c>
      <c r="C5" s="213" t="s">
        <v>165</v>
      </c>
      <c r="D5" s="202"/>
      <c r="E5" s="202"/>
      <c r="F5" s="202"/>
      <c r="G5" s="214" t="s">
        <v>166</v>
      </c>
      <c r="H5" s="214"/>
      <c r="I5" s="214"/>
      <c r="J5" s="203" t="s">
        <v>185</v>
      </c>
      <c r="K5" s="203"/>
      <c r="L5" s="203"/>
      <c r="M5" s="203"/>
      <c r="N5" s="203"/>
      <c r="O5" s="203"/>
      <c r="P5" s="206" t="s">
        <v>170</v>
      </c>
      <c r="Q5" s="206"/>
      <c r="R5" s="206"/>
      <c r="S5" s="206"/>
      <c r="T5" s="206"/>
      <c r="U5" s="206"/>
      <c r="V5" s="214" t="s">
        <v>167</v>
      </c>
      <c r="W5" s="214"/>
      <c r="X5" s="214"/>
      <c r="Y5" s="214"/>
      <c r="Z5" s="214"/>
      <c r="AA5" s="214"/>
      <c r="AB5" s="214"/>
      <c r="AC5" s="209" t="s">
        <v>168</v>
      </c>
      <c r="AD5" s="209"/>
      <c r="AE5" s="209"/>
      <c r="AF5" s="209"/>
      <c r="AG5" s="209"/>
      <c r="AH5" s="209"/>
      <c r="AI5" s="209"/>
      <c r="AJ5" s="203" t="s">
        <v>169</v>
      </c>
      <c r="AK5" s="203"/>
      <c r="AL5" s="203"/>
      <c r="AM5" s="203"/>
      <c r="AN5" s="203"/>
      <c r="AO5" s="203"/>
      <c r="AP5" s="206" t="s">
        <v>170</v>
      </c>
      <c r="AQ5" s="206"/>
      <c r="AR5" s="207" t="s">
        <v>171</v>
      </c>
      <c r="AS5" s="207"/>
      <c r="AT5" s="207"/>
      <c r="AU5" s="207"/>
      <c r="AV5" s="207"/>
      <c r="AW5" s="203" t="s">
        <v>169</v>
      </c>
      <c r="AX5" s="203"/>
      <c r="AY5" s="203"/>
      <c r="AZ5" s="203"/>
      <c r="BA5" s="203"/>
      <c r="BB5" s="203"/>
      <c r="BC5" s="203"/>
      <c r="BD5" s="203"/>
      <c r="BE5" s="203"/>
      <c r="BF5" s="206" t="s">
        <v>170</v>
      </c>
      <c r="BG5" s="206"/>
      <c r="BH5" s="208" t="s">
        <v>156</v>
      </c>
      <c r="BI5" s="208"/>
      <c r="BJ5" s="208"/>
      <c r="BK5" s="208"/>
      <c r="BL5" s="202" t="s">
        <v>150</v>
      </c>
      <c r="BM5" s="202"/>
      <c r="BN5" s="202"/>
      <c r="BO5" s="203" t="s">
        <v>169</v>
      </c>
      <c r="BP5" s="203"/>
      <c r="BQ5" s="203"/>
      <c r="BR5" s="203"/>
      <c r="BS5" s="203"/>
      <c r="BT5" s="203"/>
      <c r="BU5" s="203"/>
      <c r="BV5" s="204"/>
      <c r="BY5" s="122" t="s">
        <v>206</v>
      </c>
      <c r="BZ5" s="123" t="s">
        <v>207</v>
      </c>
      <c r="CA5" s="117">
        <v>4</v>
      </c>
      <c r="CB5" s="124" t="s">
        <v>208</v>
      </c>
      <c r="CC5" s="125" t="s">
        <v>209</v>
      </c>
    </row>
    <row r="6" spans="2:81" ht="14.25" thickBot="1">
      <c r="BY6" s="126" t="s">
        <v>210</v>
      </c>
      <c r="BZ6" s="127" t="s">
        <v>211</v>
      </c>
      <c r="CA6" s="117">
        <v>5</v>
      </c>
      <c r="CB6" s="124" t="s">
        <v>212</v>
      </c>
      <c r="CC6" s="125" t="s">
        <v>213</v>
      </c>
    </row>
    <row r="7" spans="2:81" ht="15">
      <c r="B7" s="62" t="s">
        <v>172</v>
      </c>
      <c r="C7" s="63">
        <v>1</v>
      </c>
      <c r="D7" s="64">
        <v>1</v>
      </c>
      <c r="E7" s="64">
        <v>1</v>
      </c>
      <c r="F7" s="64">
        <v>1</v>
      </c>
      <c r="G7" s="64">
        <v>1</v>
      </c>
      <c r="H7" s="64">
        <v>1</v>
      </c>
      <c r="I7" s="64">
        <v>1</v>
      </c>
      <c r="J7" s="64">
        <v>1</v>
      </c>
      <c r="K7" s="64">
        <v>1</v>
      </c>
      <c r="L7" s="64">
        <v>1</v>
      </c>
      <c r="M7" s="64">
        <v>1</v>
      </c>
      <c r="N7" s="64">
        <v>1</v>
      </c>
      <c r="O7" s="64">
        <v>1</v>
      </c>
      <c r="P7" s="64">
        <v>1</v>
      </c>
      <c r="Q7" s="64">
        <v>1</v>
      </c>
      <c r="R7" s="64">
        <v>1</v>
      </c>
      <c r="S7" s="64">
        <v>1</v>
      </c>
      <c r="T7" s="64">
        <v>1</v>
      </c>
      <c r="U7" s="64">
        <v>1</v>
      </c>
      <c r="V7" s="64">
        <v>1</v>
      </c>
      <c r="W7" s="64">
        <v>1</v>
      </c>
      <c r="X7" s="64">
        <v>1</v>
      </c>
      <c r="Y7" s="64">
        <v>1</v>
      </c>
      <c r="Z7" s="64">
        <v>1</v>
      </c>
      <c r="AA7" s="64">
        <v>1</v>
      </c>
      <c r="AB7" s="64">
        <v>1</v>
      </c>
      <c r="AC7" s="64">
        <v>1</v>
      </c>
      <c r="AD7" s="64">
        <v>1</v>
      </c>
      <c r="AE7" s="64">
        <v>1</v>
      </c>
      <c r="AF7" s="64">
        <v>1</v>
      </c>
      <c r="AG7" s="64">
        <v>1</v>
      </c>
      <c r="AH7" s="64">
        <v>1</v>
      </c>
      <c r="AI7" s="64">
        <v>1</v>
      </c>
      <c r="AJ7" s="64">
        <v>1</v>
      </c>
      <c r="AK7" s="64">
        <v>1</v>
      </c>
      <c r="AL7" s="64">
        <v>1</v>
      </c>
      <c r="AM7" s="64">
        <v>1</v>
      </c>
      <c r="AN7" s="64">
        <v>1</v>
      </c>
      <c r="AO7" s="64">
        <v>1</v>
      </c>
      <c r="AP7" s="64">
        <v>1</v>
      </c>
      <c r="AQ7" s="64">
        <v>1</v>
      </c>
      <c r="AR7" s="64">
        <v>1</v>
      </c>
      <c r="AS7" s="64">
        <v>1</v>
      </c>
      <c r="AT7" s="64">
        <v>1</v>
      </c>
      <c r="AU7" s="64">
        <v>1</v>
      </c>
      <c r="AV7" s="64">
        <v>1</v>
      </c>
      <c r="AW7" s="64">
        <v>1</v>
      </c>
      <c r="AX7" s="64">
        <v>1</v>
      </c>
      <c r="AY7" s="64">
        <v>1</v>
      </c>
      <c r="AZ7" s="64">
        <v>1</v>
      </c>
      <c r="BA7" s="64">
        <v>1</v>
      </c>
      <c r="BB7" s="64">
        <v>1</v>
      </c>
      <c r="BC7" s="64">
        <v>1</v>
      </c>
      <c r="BD7" s="64">
        <v>1</v>
      </c>
      <c r="BE7" s="64">
        <v>1</v>
      </c>
      <c r="BF7" s="64">
        <v>1</v>
      </c>
      <c r="BG7" s="64">
        <v>1</v>
      </c>
      <c r="BH7" s="64">
        <v>1</v>
      </c>
      <c r="BI7" s="64">
        <v>1</v>
      </c>
      <c r="BJ7" s="64">
        <v>1</v>
      </c>
      <c r="BK7" s="64">
        <v>1</v>
      </c>
      <c r="BL7" s="64">
        <v>1</v>
      </c>
      <c r="BM7" s="64">
        <v>1</v>
      </c>
      <c r="BN7" s="64">
        <v>1</v>
      </c>
      <c r="BO7" s="64">
        <v>1</v>
      </c>
      <c r="BP7" s="64">
        <v>1</v>
      </c>
      <c r="BQ7" s="64">
        <v>1</v>
      </c>
      <c r="BR7" s="64">
        <v>1</v>
      </c>
      <c r="BS7" s="64">
        <v>1</v>
      </c>
      <c r="BT7" s="64">
        <v>1</v>
      </c>
      <c r="BU7" s="64">
        <v>1</v>
      </c>
      <c r="BV7" s="65">
        <v>1</v>
      </c>
      <c r="BW7" s="66">
        <f>SUM(C7:BV7)</f>
        <v>72</v>
      </c>
      <c r="BY7" s="128" t="s">
        <v>214</v>
      </c>
      <c r="BZ7" s="129" t="s">
        <v>215</v>
      </c>
      <c r="CA7" s="117">
        <v>6</v>
      </c>
      <c r="CB7" s="130" t="s">
        <v>216</v>
      </c>
      <c r="CC7" s="131" t="s">
        <v>217</v>
      </c>
    </row>
    <row r="8" spans="2:81" ht="15">
      <c r="B8" s="67" t="s">
        <v>173</v>
      </c>
      <c r="C8" s="68">
        <v>1</v>
      </c>
      <c r="D8" s="69">
        <v>1</v>
      </c>
      <c r="E8" s="69">
        <v>1</v>
      </c>
      <c r="F8" s="69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69">
        <v>1</v>
      </c>
      <c r="AS8" s="69">
        <v>1</v>
      </c>
      <c r="AT8" s="69">
        <v>1</v>
      </c>
      <c r="AU8" s="69">
        <v>1</v>
      </c>
      <c r="AV8" s="69">
        <v>1</v>
      </c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69">
        <v>1</v>
      </c>
      <c r="BI8" s="69">
        <v>1</v>
      </c>
      <c r="BJ8" s="69">
        <v>1</v>
      </c>
      <c r="BK8" s="69">
        <v>1</v>
      </c>
      <c r="BL8" s="69">
        <v>1</v>
      </c>
      <c r="BM8" s="69">
        <v>1</v>
      </c>
      <c r="BN8" s="69">
        <v>1</v>
      </c>
      <c r="BO8" s="70"/>
      <c r="BP8" s="70"/>
      <c r="BQ8" s="70"/>
      <c r="BR8" s="70"/>
      <c r="BS8" s="70"/>
      <c r="BT8" s="70"/>
      <c r="BU8" s="70"/>
      <c r="BV8" s="71"/>
      <c r="BW8" s="72">
        <f t="shared" ref="BW8:BW11" si="0">SUM(C8:BV8)</f>
        <v>16</v>
      </c>
      <c r="BY8" s="132" t="s">
        <v>218</v>
      </c>
      <c r="BZ8" s="133" t="s">
        <v>219</v>
      </c>
      <c r="CA8" s="117">
        <v>7</v>
      </c>
      <c r="CB8" s="130" t="s">
        <v>220</v>
      </c>
      <c r="CC8" s="131" t="s">
        <v>217</v>
      </c>
    </row>
    <row r="9" spans="2:81" ht="15">
      <c r="B9" s="67" t="s">
        <v>14</v>
      </c>
      <c r="C9" s="73"/>
      <c r="D9" s="70"/>
      <c r="E9" s="70"/>
      <c r="F9" s="70"/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1</v>
      </c>
      <c r="M9" s="74">
        <v>1</v>
      </c>
      <c r="N9" s="74">
        <v>1</v>
      </c>
      <c r="O9" s="74">
        <v>1</v>
      </c>
      <c r="P9" s="74">
        <v>1</v>
      </c>
      <c r="Q9" s="74">
        <v>1</v>
      </c>
      <c r="R9" s="74">
        <v>1</v>
      </c>
      <c r="S9" s="74">
        <v>1</v>
      </c>
      <c r="T9" s="74">
        <v>1</v>
      </c>
      <c r="U9" s="74">
        <v>1</v>
      </c>
      <c r="V9" s="74">
        <v>1</v>
      </c>
      <c r="W9" s="74">
        <v>1</v>
      </c>
      <c r="X9" s="74">
        <v>1</v>
      </c>
      <c r="Y9" s="74">
        <v>1</v>
      </c>
      <c r="Z9" s="74">
        <v>1</v>
      </c>
      <c r="AA9" s="74">
        <v>1</v>
      </c>
      <c r="AB9" s="74">
        <v>1</v>
      </c>
      <c r="AC9" s="74">
        <v>1</v>
      </c>
      <c r="AD9" s="74">
        <v>1</v>
      </c>
      <c r="AE9" s="74">
        <v>1</v>
      </c>
      <c r="AF9" s="74">
        <v>1</v>
      </c>
      <c r="AG9" s="74">
        <v>1</v>
      </c>
      <c r="AH9" s="74">
        <v>1</v>
      </c>
      <c r="AI9" s="74">
        <v>1</v>
      </c>
      <c r="AJ9" s="74">
        <v>1</v>
      </c>
      <c r="AK9" s="74">
        <v>1</v>
      </c>
      <c r="AL9" s="74">
        <v>1</v>
      </c>
      <c r="AM9" s="74">
        <v>1</v>
      </c>
      <c r="AN9" s="74">
        <v>1</v>
      </c>
      <c r="AO9" s="74">
        <v>1</v>
      </c>
      <c r="AP9" s="74">
        <v>1</v>
      </c>
      <c r="AQ9" s="74">
        <v>1</v>
      </c>
      <c r="AR9" s="70"/>
      <c r="AS9" s="70"/>
      <c r="AT9" s="70"/>
      <c r="AU9" s="70"/>
      <c r="AV9" s="70"/>
      <c r="AW9" s="74">
        <v>1</v>
      </c>
      <c r="AX9" s="74">
        <v>1</v>
      </c>
      <c r="AY9" s="74">
        <v>1</v>
      </c>
      <c r="AZ9" s="74">
        <v>1</v>
      </c>
      <c r="BA9" s="74">
        <v>1</v>
      </c>
      <c r="BB9" s="74">
        <v>1</v>
      </c>
      <c r="BC9" s="74">
        <v>1</v>
      </c>
      <c r="BD9" s="74">
        <v>1</v>
      </c>
      <c r="BE9" s="74">
        <v>1</v>
      </c>
      <c r="BF9" s="74">
        <v>1</v>
      </c>
      <c r="BG9" s="74">
        <v>1</v>
      </c>
      <c r="BH9" s="70"/>
      <c r="BI9" s="70"/>
      <c r="BJ9" s="70"/>
      <c r="BK9" s="70"/>
      <c r="BL9" s="70"/>
      <c r="BM9" s="70"/>
      <c r="BN9" s="70"/>
      <c r="BO9" s="74">
        <v>1</v>
      </c>
      <c r="BP9" s="74">
        <v>1</v>
      </c>
      <c r="BQ9" s="74">
        <v>1</v>
      </c>
      <c r="BR9" s="74">
        <v>1</v>
      </c>
      <c r="BS9" s="74">
        <v>1</v>
      </c>
      <c r="BT9" s="74">
        <v>1</v>
      </c>
      <c r="BU9" s="74">
        <v>1</v>
      </c>
      <c r="BV9" s="75">
        <v>1</v>
      </c>
      <c r="BW9" s="76">
        <f t="shared" si="0"/>
        <v>56</v>
      </c>
      <c r="BY9" s="132" t="s">
        <v>221</v>
      </c>
      <c r="BZ9" s="134" t="s">
        <v>222</v>
      </c>
      <c r="CA9" s="117">
        <v>8</v>
      </c>
      <c r="CB9" s="130" t="s">
        <v>223</v>
      </c>
      <c r="CC9" s="131" t="s">
        <v>217</v>
      </c>
    </row>
    <row r="10" spans="2:81" ht="15">
      <c r="B10" s="67" t="s">
        <v>18</v>
      </c>
      <c r="C10" s="73"/>
      <c r="D10" s="70"/>
      <c r="E10" s="70"/>
      <c r="F10" s="70"/>
      <c r="G10" s="77">
        <v>1</v>
      </c>
      <c r="H10" s="77">
        <v>1</v>
      </c>
      <c r="I10" s="77">
        <v>1</v>
      </c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7">
        <v>1</v>
      </c>
      <c r="W10" s="77">
        <v>1</v>
      </c>
      <c r="X10" s="77">
        <v>1</v>
      </c>
      <c r="Y10" s="77">
        <v>1</v>
      </c>
      <c r="Z10" s="77">
        <v>1</v>
      </c>
      <c r="AA10" s="77">
        <v>1</v>
      </c>
      <c r="AB10" s="77">
        <v>1</v>
      </c>
      <c r="AC10" s="77">
        <v>1</v>
      </c>
      <c r="AD10" s="77">
        <v>1</v>
      </c>
      <c r="AE10" s="77">
        <v>1</v>
      </c>
      <c r="AF10" s="77">
        <v>1</v>
      </c>
      <c r="AG10" s="77">
        <v>1</v>
      </c>
      <c r="AH10" s="77">
        <v>1</v>
      </c>
      <c r="AI10" s="77">
        <v>1</v>
      </c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1"/>
      <c r="BW10" s="78">
        <f t="shared" si="0"/>
        <v>17</v>
      </c>
      <c r="BY10" s="135" t="s">
        <v>224</v>
      </c>
      <c r="BZ10" s="136" t="s">
        <v>224</v>
      </c>
      <c r="CA10" s="117">
        <v>9</v>
      </c>
      <c r="CB10" s="130" t="s">
        <v>225</v>
      </c>
      <c r="CC10" s="131" t="s">
        <v>226</v>
      </c>
    </row>
    <row r="11" spans="2:81" ht="15.75" thickBot="1">
      <c r="B11" s="79" t="s">
        <v>21</v>
      </c>
      <c r="C11" s="80"/>
      <c r="D11" s="81"/>
      <c r="E11" s="81"/>
      <c r="F11" s="81"/>
      <c r="G11" s="81"/>
      <c r="H11" s="81"/>
      <c r="I11" s="81"/>
      <c r="J11" s="82">
        <v>1</v>
      </c>
      <c r="K11" s="82">
        <v>1</v>
      </c>
      <c r="L11" s="82">
        <v>1</v>
      </c>
      <c r="M11" s="82">
        <v>1</v>
      </c>
      <c r="N11" s="82">
        <v>1</v>
      </c>
      <c r="O11" s="82">
        <v>1</v>
      </c>
      <c r="P11" s="82">
        <v>1</v>
      </c>
      <c r="Q11" s="82">
        <v>1</v>
      </c>
      <c r="R11" s="82">
        <v>1</v>
      </c>
      <c r="S11" s="82">
        <v>1</v>
      </c>
      <c r="T11" s="82">
        <v>1</v>
      </c>
      <c r="U11" s="82">
        <v>1</v>
      </c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2">
        <v>1</v>
      </c>
      <c r="AK11" s="82">
        <v>1</v>
      </c>
      <c r="AL11" s="82">
        <v>1</v>
      </c>
      <c r="AM11" s="82">
        <v>1</v>
      </c>
      <c r="AN11" s="82">
        <v>1</v>
      </c>
      <c r="AO11" s="82">
        <v>1</v>
      </c>
      <c r="AP11" s="82">
        <v>1</v>
      </c>
      <c r="AQ11" s="82">
        <v>1</v>
      </c>
      <c r="AR11" s="81"/>
      <c r="AS11" s="81"/>
      <c r="AT11" s="81"/>
      <c r="AU11" s="81"/>
      <c r="AV11" s="81"/>
      <c r="AW11" s="82">
        <v>1</v>
      </c>
      <c r="AX11" s="82">
        <v>1</v>
      </c>
      <c r="AY11" s="82">
        <v>1</v>
      </c>
      <c r="AZ11" s="82">
        <v>1</v>
      </c>
      <c r="BA11" s="82">
        <v>1</v>
      </c>
      <c r="BB11" s="82">
        <v>1</v>
      </c>
      <c r="BC11" s="82">
        <v>1</v>
      </c>
      <c r="BD11" s="82">
        <v>1</v>
      </c>
      <c r="BE11" s="82">
        <v>1</v>
      </c>
      <c r="BF11" s="82">
        <v>1</v>
      </c>
      <c r="BG11" s="82">
        <v>1</v>
      </c>
      <c r="BH11" s="81"/>
      <c r="BI11" s="81"/>
      <c r="BJ11" s="81"/>
      <c r="BK11" s="81"/>
      <c r="BL11" s="81"/>
      <c r="BM11" s="81"/>
      <c r="BN11" s="81"/>
      <c r="BO11" s="82">
        <v>1</v>
      </c>
      <c r="BP11" s="82">
        <v>1</v>
      </c>
      <c r="BQ11" s="82">
        <v>1</v>
      </c>
      <c r="BR11" s="82">
        <v>1</v>
      </c>
      <c r="BS11" s="82">
        <v>1</v>
      </c>
      <c r="BT11" s="82">
        <v>1</v>
      </c>
      <c r="BU11" s="82">
        <v>1</v>
      </c>
      <c r="BV11" s="83">
        <v>1</v>
      </c>
      <c r="BW11" s="84">
        <f t="shared" si="0"/>
        <v>39</v>
      </c>
      <c r="BY11" s="137" t="s">
        <v>227</v>
      </c>
      <c r="BZ11" s="138" t="s">
        <v>228</v>
      </c>
      <c r="CA11" s="139">
        <v>10</v>
      </c>
      <c r="CB11" s="140" t="s">
        <v>229</v>
      </c>
      <c r="CC11" s="141" t="s">
        <v>226</v>
      </c>
    </row>
    <row r="12" spans="2:81" ht="15.75" thickBot="1">
      <c r="B12" s="85" t="s">
        <v>174</v>
      </c>
      <c r="C12" s="86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8"/>
      <c r="BW12" s="89">
        <f>BW11/BW9</f>
        <v>0.6964285714285714</v>
      </c>
    </row>
    <row r="13" spans="2:81" ht="6" customHeight="1" thickBot="1"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</row>
    <row r="14" spans="2:81" ht="15">
      <c r="B14" s="62" t="s">
        <v>175</v>
      </c>
      <c r="C14" s="91"/>
      <c r="D14" s="92"/>
      <c r="E14" s="92"/>
      <c r="F14" s="92"/>
      <c r="G14" s="93"/>
      <c r="H14" s="93"/>
      <c r="I14" s="93"/>
      <c r="J14" s="94">
        <v>1</v>
      </c>
      <c r="K14" s="94">
        <v>1</v>
      </c>
      <c r="L14" s="94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1</v>
      </c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4">
        <v>1</v>
      </c>
      <c r="AK14" s="94">
        <v>1</v>
      </c>
      <c r="AL14" s="94">
        <v>1</v>
      </c>
      <c r="AM14" s="94">
        <v>1</v>
      </c>
      <c r="AN14" s="94">
        <v>1</v>
      </c>
      <c r="AO14" s="94">
        <v>1</v>
      </c>
      <c r="AP14" s="94">
        <v>1</v>
      </c>
      <c r="AQ14" s="94">
        <v>1</v>
      </c>
      <c r="AR14" s="92"/>
      <c r="AS14" s="92"/>
      <c r="AT14" s="92"/>
      <c r="AU14" s="92"/>
      <c r="AV14" s="92"/>
      <c r="AW14" s="94">
        <v>1</v>
      </c>
      <c r="AX14" s="94">
        <v>1</v>
      </c>
      <c r="AY14" s="94">
        <v>1</v>
      </c>
      <c r="AZ14" s="94">
        <v>1</v>
      </c>
      <c r="BA14" s="94">
        <v>1</v>
      </c>
      <c r="BB14" s="94">
        <v>1</v>
      </c>
      <c r="BC14" s="94">
        <v>1</v>
      </c>
      <c r="BD14" s="94">
        <v>1</v>
      </c>
      <c r="BE14" s="94">
        <v>1</v>
      </c>
      <c r="BF14" s="94">
        <v>1</v>
      </c>
      <c r="BG14" s="94">
        <v>1</v>
      </c>
      <c r="BH14" s="92"/>
      <c r="BI14" s="92"/>
      <c r="BJ14" s="92"/>
      <c r="BK14" s="92"/>
      <c r="BL14" s="92"/>
      <c r="BM14" s="92"/>
      <c r="BN14" s="92"/>
      <c r="BO14" s="94">
        <v>1</v>
      </c>
      <c r="BP14" s="94">
        <v>1</v>
      </c>
      <c r="BQ14" s="94">
        <v>1</v>
      </c>
      <c r="BR14" s="94">
        <v>1</v>
      </c>
      <c r="BS14" s="94">
        <v>1</v>
      </c>
      <c r="BT14" s="94">
        <v>1</v>
      </c>
      <c r="BU14" s="94">
        <v>1</v>
      </c>
      <c r="BV14" s="95">
        <v>1</v>
      </c>
      <c r="BW14" s="96">
        <f t="shared" ref="BW14:BW15" si="1">SUM(C14:BV14)</f>
        <v>39</v>
      </c>
    </row>
    <row r="15" spans="2:81" ht="15.75" thickBot="1">
      <c r="B15" s="79" t="s">
        <v>176</v>
      </c>
      <c r="C15" s="80"/>
      <c r="D15" s="81"/>
      <c r="E15" s="81"/>
      <c r="F15" s="81"/>
      <c r="G15" s="81"/>
      <c r="H15" s="81"/>
      <c r="I15" s="81"/>
      <c r="J15" s="97">
        <v>1</v>
      </c>
      <c r="K15" s="97">
        <v>1</v>
      </c>
      <c r="L15" s="97">
        <v>1</v>
      </c>
      <c r="M15" s="97">
        <v>1</v>
      </c>
      <c r="N15" s="97">
        <v>1</v>
      </c>
      <c r="O15" s="97">
        <v>1</v>
      </c>
      <c r="P15" s="98"/>
      <c r="Q15" s="98"/>
      <c r="R15" s="98"/>
      <c r="S15" s="98"/>
      <c r="T15" s="98"/>
      <c r="U15" s="98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97">
        <v>1</v>
      </c>
      <c r="AK15" s="97">
        <v>1</v>
      </c>
      <c r="AL15" s="97">
        <v>1</v>
      </c>
      <c r="AM15" s="97">
        <v>1</v>
      </c>
      <c r="AN15" s="97">
        <v>1</v>
      </c>
      <c r="AO15" s="97">
        <v>1</v>
      </c>
      <c r="AP15" s="98"/>
      <c r="AQ15" s="98"/>
      <c r="AR15" s="81"/>
      <c r="AS15" s="81"/>
      <c r="AT15" s="81"/>
      <c r="AU15" s="81"/>
      <c r="AV15" s="81"/>
      <c r="AW15" s="97">
        <v>1</v>
      </c>
      <c r="AX15" s="97">
        <v>1</v>
      </c>
      <c r="AY15" s="97">
        <v>1</v>
      </c>
      <c r="AZ15" s="97">
        <v>1</v>
      </c>
      <c r="BA15" s="97">
        <v>1</v>
      </c>
      <c r="BB15" s="97">
        <v>1</v>
      </c>
      <c r="BC15" s="97">
        <v>1</v>
      </c>
      <c r="BD15" s="97">
        <v>1</v>
      </c>
      <c r="BE15" s="97">
        <v>1</v>
      </c>
      <c r="BF15" s="98"/>
      <c r="BG15" s="98"/>
      <c r="BH15" s="81"/>
      <c r="BI15" s="81"/>
      <c r="BJ15" s="81"/>
      <c r="BK15" s="81"/>
      <c r="BL15" s="81"/>
      <c r="BM15" s="81"/>
      <c r="BN15" s="81"/>
      <c r="BO15" s="97">
        <v>1</v>
      </c>
      <c r="BP15" s="97">
        <v>1</v>
      </c>
      <c r="BQ15" s="97">
        <v>1</v>
      </c>
      <c r="BR15" s="97">
        <v>1</v>
      </c>
      <c r="BS15" s="97">
        <v>1</v>
      </c>
      <c r="BT15" s="97">
        <v>1</v>
      </c>
      <c r="BU15" s="97">
        <v>1</v>
      </c>
      <c r="BV15" s="99">
        <v>1</v>
      </c>
      <c r="BW15" s="100">
        <f t="shared" si="1"/>
        <v>29</v>
      </c>
    </row>
    <row r="16" spans="2:81" ht="15.75" thickBot="1">
      <c r="B16" s="85" t="s">
        <v>177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89">
        <f>BW15/BW14</f>
        <v>0.74358974358974361</v>
      </c>
    </row>
    <row r="17" spans="2:75" ht="4.5" customHeight="1" thickBot="1"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</row>
    <row r="18" spans="2:75" ht="15">
      <c r="B18" s="62" t="s">
        <v>187</v>
      </c>
      <c r="C18" s="91"/>
      <c r="D18" s="92"/>
      <c r="E18" s="92"/>
      <c r="F18" s="92"/>
      <c r="G18" s="93"/>
      <c r="H18" s="93"/>
      <c r="I18" s="93"/>
      <c r="J18" s="105">
        <v>1</v>
      </c>
      <c r="K18" s="105">
        <v>1</v>
      </c>
      <c r="L18" s="105">
        <v>1</v>
      </c>
      <c r="M18" s="105">
        <v>1</v>
      </c>
      <c r="N18" s="105">
        <v>1</v>
      </c>
      <c r="O18" s="105">
        <v>1</v>
      </c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105">
        <v>1</v>
      </c>
      <c r="AK18" s="105">
        <v>1</v>
      </c>
      <c r="AL18" s="105">
        <v>1</v>
      </c>
      <c r="AM18" s="105">
        <v>1</v>
      </c>
      <c r="AN18" s="105">
        <v>1</v>
      </c>
      <c r="AO18" s="105">
        <v>1</v>
      </c>
      <c r="AP18" s="92"/>
      <c r="AQ18" s="92"/>
      <c r="AR18" s="92"/>
      <c r="AS18" s="92"/>
      <c r="AT18" s="92"/>
      <c r="AU18" s="92"/>
      <c r="AV18" s="92"/>
      <c r="AW18" s="105">
        <v>1</v>
      </c>
      <c r="AX18" s="105">
        <v>1</v>
      </c>
      <c r="AY18" s="105">
        <v>1</v>
      </c>
      <c r="AZ18" s="105">
        <v>1</v>
      </c>
      <c r="BA18" s="105">
        <v>1</v>
      </c>
      <c r="BB18" s="105">
        <v>1</v>
      </c>
      <c r="BC18" s="105">
        <v>1</v>
      </c>
      <c r="BD18" s="105">
        <v>1</v>
      </c>
      <c r="BE18" s="105">
        <v>1</v>
      </c>
      <c r="BF18" s="92"/>
      <c r="BG18" s="92"/>
      <c r="BH18" s="92"/>
      <c r="BI18" s="92"/>
      <c r="BJ18" s="92"/>
      <c r="BK18" s="92"/>
      <c r="BL18" s="92"/>
      <c r="BM18" s="92"/>
      <c r="BN18" s="92"/>
      <c r="BO18" s="105">
        <v>1</v>
      </c>
      <c r="BP18" s="105">
        <v>1</v>
      </c>
      <c r="BQ18" s="105">
        <v>1</v>
      </c>
      <c r="BR18" s="105">
        <v>1</v>
      </c>
      <c r="BS18" s="105">
        <v>1</v>
      </c>
      <c r="BT18" s="105">
        <v>1</v>
      </c>
      <c r="BU18" s="105">
        <v>1</v>
      </c>
      <c r="BV18" s="106">
        <v>1</v>
      </c>
      <c r="BW18" s="96">
        <f t="shared" ref="BW18:BW19" si="2">SUM(C18:BV18)</f>
        <v>29</v>
      </c>
    </row>
    <row r="19" spans="2:75" ht="15.75" thickBot="1">
      <c r="B19" s="79" t="s">
        <v>186</v>
      </c>
      <c r="C19" s="80"/>
      <c r="D19" s="81"/>
      <c r="E19" s="81"/>
      <c r="F19" s="81"/>
      <c r="G19" s="81"/>
      <c r="H19" s="81"/>
      <c r="I19" s="81"/>
      <c r="J19" s="97">
        <v>1</v>
      </c>
      <c r="K19" s="97">
        <v>1</v>
      </c>
      <c r="L19" s="97">
        <v>1</v>
      </c>
      <c r="M19" s="97">
        <v>1</v>
      </c>
      <c r="N19" s="97">
        <v>1</v>
      </c>
      <c r="O19" s="104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97">
        <v>1</v>
      </c>
      <c r="AK19" s="97">
        <v>1</v>
      </c>
      <c r="AL19" s="97">
        <v>1</v>
      </c>
      <c r="AM19" s="97">
        <v>1</v>
      </c>
      <c r="AN19" s="97">
        <v>1</v>
      </c>
      <c r="AO19" s="97">
        <v>1</v>
      </c>
      <c r="AP19" s="81"/>
      <c r="AQ19" s="81"/>
      <c r="AR19" s="81"/>
      <c r="AS19" s="81"/>
      <c r="AT19" s="81"/>
      <c r="AU19" s="81"/>
      <c r="AV19" s="81"/>
      <c r="AW19" s="97">
        <v>1</v>
      </c>
      <c r="AX19" s="97">
        <v>1</v>
      </c>
      <c r="AY19" s="97">
        <v>1</v>
      </c>
      <c r="AZ19" s="97">
        <v>1</v>
      </c>
      <c r="BA19" s="97">
        <v>1</v>
      </c>
      <c r="BB19" s="97">
        <v>1</v>
      </c>
      <c r="BC19" s="97">
        <v>1</v>
      </c>
      <c r="BD19" s="97">
        <v>1</v>
      </c>
      <c r="BE19" s="104"/>
      <c r="BF19" s="81"/>
      <c r="BG19" s="81"/>
      <c r="BH19" s="81"/>
      <c r="BI19" s="81"/>
      <c r="BJ19" s="81"/>
      <c r="BK19" s="81"/>
      <c r="BL19" s="81"/>
      <c r="BM19" s="81"/>
      <c r="BN19" s="81"/>
      <c r="BO19" s="97">
        <v>1</v>
      </c>
      <c r="BP19" s="97">
        <v>1</v>
      </c>
      <c r="BQ19" s="97">
        <v>1</v>
      </c>
      <c r="BR19" s="97">
        <v>1</v>
      </c>
      <c r="BS19" s="97">
        <v>1</v>
      </c>
      <c r="BT19" s="97">
        <v>1</v>
      </c>
      <c r="BU19" s="97">
        <v>1</v>
      </c>
      <c r="BV19" s="99">
        <v>1</v>
      </c>
      <c r="BW19" s="100">
        <f t="shared" si="2"/>
        <v>27</v>
      </c>
    </row>
    <row r="20" spans="2:75" ht="15.75" thickBot="1">
      <c r="B20" s="102" t="s">
        <v>178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89">
        <f>BW19/BW18</f>
        <v>0.93103448275862066</v>
      </c>
    </row>
    <row r="21" spans="2:75" ht="15.75" thickBot="1">
      <c r="B21" s="103" t="s">
        <v>179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89">
        <f>BW12*BW16*BW20</f>
        <v>0.48214285714285715</v>
      </c>
    </row>
  </sheetData>
  <mergeCells count="35">
    <mergeCell ref="BH2:BK2"/>
    <mergeCell ref="BL2:BN2"/>
    <mergeCell ref="BO2:BV2"/>
    <mergeCell ref="B3:B4"/>
    <mergeCell ref="C3:I3"/>
    <mergeCell ref="J3:BV3"/>
    <mergeCell ref="J4:O4"/>
    <mergeCell ref="P4:U4"/>
    <mergeCell ref="C2:F2"/>
    <mergeCell ref="G2:AB2"/>
    <mergeCell ref="AC2:AI2"/>
    <mergeCell ref="AJ2:AQ2"/>
    <mergeCell ref="AR2:AV2"/>
    <mergeCell ref="AW2:BG2"/>
    <mergeCell ref="C5:F5"/>
    <mergeCell ref="G5:I5"/>
    <mergeCell ref="J5:O5"/>
    <mergeCell ref="P5:U5"/>
    <mergeCell ref="V5:AB5"/>
    <mergeCell ref="BL5:BN5"/>
    <mergeCell ref="BO5:BV5"/>
    <mergeCell ref="V4:AB4"/>
    <mergeCell ref="AJ5:AO5"/>
    <mergeCell ref="AP5:AQ5"/>
    <mergeCell ref="AR5:AV5"/>
    <mergeCell ref="AW5:BE5"/>
    <mergeCell ref="BF5:BG5"/>
    <mergeCell ref="BH5:BK5"/>
    <mergeCell ref="AC5:AI5"/>
    <mergeCell ref="AC4:AH4"/>
    <mergeCell ref="AI4:AO4"/>
    <mergeCell ref="AP4:AU4"/>
    <mergeCell ref="AV4:BE4"/>
    <mergeCell ref="BF4:BN4"/>
    <mergeCell ref="BO4:BV4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zoomScale="115" zoomScaleNormal="115" workbookViewId="0">
      <selection activeCell="L18" sqref="L18:L25"/>
    </sheetView>
  </sheetViews>
  <sheetFormatPr defaultRowHeight="16.5"/>
  <cols>
    <col min="1" max="1" width="5.5" style="44" bestFit="1" customWidth="1"/>
    <col min="2" max="2" width="14.25" style="44" bestFit="1" customWidth="1"/>
    <col min="3" max="3" width="17.875" style="44" customWidth="1"/>
    <col min="4" max="4" width="21.375" style="44" customWidth="1"/>
    <col min="5" max="5" width="23.5" style="44" customWidth="1"/>
    <col min="6" max="6" width="14.625" style="44" customWidth="1"/>
    <col min="7" max="7" width="22.875" style="44" customWidth="1"/>
    <col min="8" max="8" width="18.25" style="44" customWidth="1"/>
    <col min="9" max="9" width="15.375" style="44" customWidth="1"/>
    <col min="10" max="10" width="9" style="44"/>
    <col min="11" max="11" width="18.5" style="44" customWidth="1"/>
    <col min="12" max="12" width="12.375" style="44" customWidth="1"/>
    <col min="13" max="16384" width="9" style="44"/>
  </cols>
  <sheetData>
    <row r="1" spans="1:12" s="41" customFormat="1" ht="30">
      <c r="A1" s="37" t="s">
        <v>36</v>
      </c>
      <c r="B1" s="37" t="s">
        <v>37</v>
      </c>
      <c r="C1" s="37" t="s">
        <v>90</v>
      </c>
      <c r="D1" s="37" t="s">
        <v>67</v>
      </c>
      <c r="E1" s="37" t="s">
        <v>38</v>
      </c>
      <c r="F1" s="37" t="s">
        <v>39</v>
      </c>
      <c r="G1" s="38" t="s">
        <v>91</v>
      </c>
      <c r="H1" s="37" t="s">
        <v>40</v>
      </c>
      <c r="I1" s="37" t="s">
        <v>41</v>
      </c>
      <c r="J1" s="39" t="s">
        <v>43</v>
      </c>
      <c r="K1" s="40" t="s">
        <v>44</v>
      </c>
      <c r="L1" s="37" t="s">
        <v>45</v>
      </c>
    </row>
    <row r="2" spans="1:12" ht="23.25" customHeight="1">
      <c r="A2" s="228">
        <v>1</v>
      </c>
      <c r="B2" s="229" t="s">
        <v>230</v>
      </c>
      <c r="C2" s="230" t="s">
        <v>189</v>
      </c>
      <c r="D2" s="227" t="s">
        <v>188</v>
      </c>
      <c r="E2" s="42" t="s">
        <v>68</v>
      </c>
      <c r="F2" s="43"/>
      <c r="G2" s="43"/>
      <c r="H2" s="42" t="s">
        <v>68</v>
      </c>
      <c r="I2" s="43"/>
      <c r="J2" s="43" t="s">
        <v>139</v>
      </c>
      <c r="K2" s="233" t="s">
        <v>148</v>
      </c>
      <c r="L2" s="227" t="s">
        <v>137</v>
      </c>
    </row>
    <row r="3" spans="1:12" ht="23.25" customHeight="1">
      <c r="A3" s="228"/>
      <c r="B3" s="228"/>
      <c r="C3" s="231"/>
      <c r="D3" s="232"/>
      <c r="E3" s="45" t="s">
        <v>69</v>
      </c>
      <c r="F3" s="46"/>
      <c r="G3" s="46" t="s">
        <v>102</v>
      </c>
      <c r="H3" s="47" t="s">
        <v>69</v>
      </c>
      <c r="I3" s="46"/>
      <c r="J3" s="46" t="s">
        <v>140</v>
      </c>
      <c r="K3" s="233"/>
      <c r="L3" s="227"/>
    </row>
    <row r="4" spans="1:12" ht="23.25" customHeight="1">
      <c r="A4" s="228"/>
      <c r="B4" s="228"/>
      <c r="C4" s="231"/>
      <c r="D4" s="232"/>
      <c r="E4" s="45" t="s">
        <v>70</v>
      </c>
      <c r="F4" s="46"/>
      <c r="G4" s="48"/>
      <c r="H4" s="46"/>
      <c r="I4" s="45" t="s">
        <v>70</v>
      </c>
      <c r="J4" s="46"/>
      <c r="K4" s="233"/>
      <c r="L4" s="227"/>
    </row>
    <row r="5" spans="1:12" ht="32.25" customHeight="1">
      <c r="A5" s="228"/>
      <c r="B5" s="228"/>
      <c r="C5" s="231"/>
      <c r="D5" s="232"/>
      <c r="E5" s="45" t="s">
        <v>71</v>
      </c>
      <c r="F5" s="45" t="s">
        <v>71</v>
      </c>
      <c r="G5" s="49" t="s">
        <v>141</v>
      </c>
      <c r="H5" s="46"/>
      <c r="I5" s="46"/>
      <c r="J5" s="46"/>
      <c r="K5" s="233"/>
      <c r="L5" s="227"/>
    </row>
    <row r="6" spans="1:12" ht="23.25" customHeight="1">
      <c r="A6" s="228"/>
      <c r="B6" s="228"/>
      <c r="C6" s="231"/>
      <c r="D6" s="232"/>
      <c r="E6" s="45" t="s">
        <v>72</v>
      </c>
      <c r="F6" s="46"/>
      <c r="G6" s="46"/>
      <c r="H6" s="46"/>
      <c r="I6" s="45" t="s">
        <v>72</v>
      </c>
      <c r="J6" s="46"/>
      <c r="K6" s="233"/>
      <c r="L6" s="227"/>
    </row>
    <row r="7" spans="1:12" ht="34.5" customHeight="1">
      <c r="A7" s="228"/>
      <c r="B7" s="228"/>
      <c r="C7" s="231"/>
      <c r="D7" s="232"/>
      <c r="E7" s="45" t="s">
        <v>73</v>
      </c>
      <c r="F7" s="45" t="s">
        <v>142</v>
      </c>
      <c r="G7" s="47"/>
      <c r="H7" s="48"/>
      <c r="I7" s="46"/>
      <c r="J7" s="50" t="s">
        <v>103</v>
      </c>
      <c r="K7" s="233"/>
      <c r="L7" s="227"/>
    </row>
    <row r="8" spans="1:12" ht="33">
      <c r="A8" s="228"/>
      <c r="B8" s="228"/>
      <c r="C8" s="231"/>
      <c r="D8" s="232"/>
      <c r="E8" s="51" t="s">
        <v>74</v>
      </c>
      <c r="F8" s="45" t="s">
        <v>143</v>
      </c>
      <c r="G8" s="51"/>
      <c r="H8" s="50"/>
      <c r="I8" s="50" t="s">
        <v>144</v>
      </c>
      <c r="J8" s="50" t="s">
        <v>104</v>
      </c>
      <c r="K8" s="233"/>
      <c r="L8" s="227"/>
    </row>
    <row r="9" spans="1:12" ht="23.25" customHeight="1">
      <c r="A9" s="228"/>
      <c r="B9" s="228"/>
      <c r="C9" s="231"/>
      <c r="D9" s="232"/>
      <c r="E9" s="52" t="s">
        <v>75</v>
      </c>
      <c r="F9" s="53"/>
      <c r="G9" s="53"/>
      <c r="H9" s="54" t="s">
        <v>75</v>
      </c>
      <c r="I9" s="53"/>
      <c r="J9" s="53" t="s">
        <v>101</v>
      </c>
      <c r="K9" s="233"/>
      <c r="L9" s="227"/>
    </row>
    <row r="10" spans="1:12" ht="21.75" customHeight="1">
      <c r="A10" s="228">
        <v>2</v>
      </c>
      <c r="B10" s="229" t="s">
        <v>231</v>
      </c>
      <c r="C10" s="230" t="s">
        <v>145</v>
      </c>
      <c r="D10" s="227" t="s">
        <v>188</v>
      </c>
      <c r="E10" s="42" t="s">
        <v>68</v>
      </c>
      <c r="F10" s="43"/>
      <c r="G10" s="43"/>
      <c r="H10" s="42" t="s">
        <v>68</v>
      </c>
      <c r="I10" s="43"/>
      <c r="J10" s="43" t="s">
        <v>139</v>
      </c>
      <c r="K10" s="233" t="s">
        <v>135</v>
      </c>
      <c r="L10" s="227" t="s">
        <v>146</v>
      </c>
    </row>
    <row r="11" spans="1:12" ht="21.75" customHeight="1">
      <c r="A11" s="228"/>
      <c r="B11" s="228"/>
      <c r="C11" s="231"/>
      <c r="D11" s="232"/>
      <c r="E11" s="45" t="s">
        <v>69</v>
      </c>
      <c r="F11" s="46"/>
      <c r="G11" s="46"/>
      <c r="H11" s="47" t="s">
        <v>69</v>
      </c>
      <c r="I11" s="46"/>
      <c r="J11" s="46" t="s">
        <v>140</v>
      </c>
      <c r="K11" s="233"/>
      <c r="L11" s="227"/>
    </row>
    <row r="12" spans="1:12" ht="21.75" customHeight="1">
      <c r="A12" s="228"/>
      <c r="B12" s="228"/>
      <c r="C12" s="231"/>
      <c r="D12" s="232"/>
      <c r="E12" s="45" t="s">
        <v>70</v>
      </c>
      <c r="F12" s="46"/>
      <c r="G12" s="48"/>
      <c r="H12" s="46"/>
      <c r="I12" s="45" t="s">
        <v>70</v>
      </c>
      <c r="J12" s="46"/>
      <c r="K12" s="233"/>
      <c r="L12" s="227"/>
    </row>
    <row r="13" spans="1:12" ht="29.25" customHeight="1">
      <c r="A13" s="228"/>
      <c r="B13" s="228"/>
      <c r="C13" s="231"/>
      <c r="D13" s="232"/>
      <c r="E13" s="45" t="s">
        <v>71</v>
      </c>
      <c r="F13" s="45" t="s">
        <v>71</v>
      </c>
      <c r="G13" s="49" t="s">
        <v>138</v>
      </c>
      <c r="H13" s="46"/>
      <c r="I13" s="46"/>
      <c r="J13" s="46"/>
      <c r="K13" s="233"/>
      <c r="L13" s="227"/>
    </row>
    <row r="14" spans="1:12" ht="21.75" customHeight="1">
      <c r="A14" s="228"/>
      <c r="B14" s="228"/>
      <c r="C14" s="231"/>
      <c r="D14" s="232"/>
      <c r="E14" s="45" t="s">
        <v>72</v>
      </c>
      <c r="F14" s="46"/>
      <c r="G14" s="46"/>
      <c r="H14" s="46"/>
      <c r="I14" s="45" t="s">
        <v>72</v>
      </c>
      <c r="J14" s="46"/>
      <c r="K14" s="233"/>
      <c r="L14" s="227"/>
    </row>
    <row r="15" spans="1:12" ht="29.25" customHeight="1">
      <c r="A15" s="228"/>
      <c r="B15" s="228"/>
      <c r="C15" s="231"/>
      <c r="D15" s="232"/>
      <c r="E15" s="45" t="s">
        <v>73</v>
      </c>
      <c r="F15" s="45" t="s">
        <v>147</v>
      </c>
      <c r="G15" s="47"/>
      <c r="H15" s="46"/>
      <c r="I15" s="46"/>
      <c r="J15" s="50" t="s">
        <v>105</v>
      </c>
      <c r="K15" s="233"/>
      <c r="L15" s="227"/>
    </row>
    <row r="16" spans="1:12" ht="21.75" customHeight="1">
      <c r="A16" s="228"/>
      <c r="B16" s="228"/>
      <c r="C16" s="231"/>
      <c r="D16" s="232"/>
      <c r="E16" s="51" t="s">
        <v>74</v>
      </c>
      <c r="F16" s="55" t="s">
        <v>136</v>
      </c>
      <c r="G16" s="51"/>
      <c r="H16" s="50"/>
      <c r="I16" s="50"/>
      <c r="J16" s="50" t="s">
        <v>103</v>
      </c>
      <c r="K16" s="233"/>
      <c r="L16" s="227"/>
    </row>
    <row r="17" spans="1:12" ht="21.75" customHeight="1">
      <c r="A17" s="228"/>
      <c r="B17" s="228"/>
      <c r="C17" s="231"/>
      <c r="D17" s="232"/>
      <c r="E17" s="52" t="s">
        <v>75</v>
      </c>
      <c r="F17" s="53"/>
      <c r="G17" s="53"/>
      <c r="H17" s="54" t="s">
        <v>75</v>
      </c>
      <c r="I17" s="53"/>
      <c r="J17" s="53" t="s">
        <v>101</v>
      </c>
      <c r="K17" s="233"/>
      <c r="L17" s="227"/>
    </row>
    <row r="18" spans="1:12" ht="48.75" customHeight="1">
      <c r="A18" s="228">
        <v>3</v>
      </c>
      <c r="B18" s="229" t="s">
        <v>232</v>
      </c>
      <c r="C18" s="230" t="s">
        <v>233</v>
      </c>
      <c r="D18" s="227"/>
      <c r="E18" s="42" t="s">
        <v>68</v>
      </c>
      <c r="F18" s="43"/>
      <c r="G18" s="43"/>
      <c r="H18" s="42" t="s">
        <v>68</v>
      </c>
      <c r="I18" s="43"/>
      <c r="J18" s="43" t="s">
        <v>139</v>
      </c>
      <c r="K18" s="233" t="s">
        <v>135</v>
      </c>
      <c r="L18" s="227" t="s">
        <v>146</v>
      </c>
    </row>
    <row r="19" spans="1:12" ht="48.75" customHeight="1">
      <c r="A19" s="228"/>
      <c r="B19" s="228"/>
      <c r="C19" s="231"/>
      <c r="D19" s="232"/>
      <c r="E19" s="45" t="s">
        <v>69</v>
      </c>
      <c r="F19" s="46"/>
      <c r="G19" s="46"/>
      <c r="H19" s="47" t="s">
        <v>69</v>
      </c>
      <c r="I19" s="46"/>
      <c r="J19" s="46" t="s">
        <v>140</v>
      </c>
      <c r="K19" s="233"/>
      <c r="L19" s="227"/>
    </row>
    <row r="20" spans="1:12" ht="48.75" customHeight="1">
      <c r="A20" s="228"/>
      <c r="B20" s="228"/>
      <c r="C20" s="231"/>
      <c r="D20" s="232"/>
      <c r="E20" s="45" t="s">
        <v>70</v>
      </c>
      <c r="F20" s="46"/>
      <c r="G20" s="48"/>
      <c r="H20" s="46"/>
      <c r="I20" s="45" t="s">
        <v>70</v>
      </c>
      <c r="J20" s="46"/>
      <c r="K20" s="233"/>
      <c r="L20" s="227"/>
    </row>
    <row r="21" spans="1:12" ht="48.75" customHeight="1">
      <c r="A21" s="228"/>
      <c r="B21" s="228"/>
      <c r="C21" s="231"/>
      <c r="D21" s="232"/>
      <c r="E21" s="45" t="s">
        <v>71</v>
      </c>
      <c r="F21" s="45" t="s">
        <v>71</v>
      </c>
      <c r="G21" s="49" t="s">
        <v>138</v>
      </c>
      <c r="H21" s="46"/>
      <c r="I21" s="46"/>
      <c r="J21" s="46"/>
      <c r="K21" s="233"/>
      <c r="L21" s="227"/>
    </row>
    <row r="22" spans="1:12" ht="48.75" customHeight="1">
      <c r="A22" s="228"/>
      <c r="B22" s="228"/>
      <c r="C22" s="231"/>
      <c r="D22" s="232"/>
      <c r="E22" s="45" t="s">
        <v>72</v>
      </c>
      <c r="F22" s="46"/>
      <c r="G22" s="46"/>
      <c r="H22" s="46"/>
      <c r="I22" s="45" t="s">
        <v>72</v>
      </c>
      <c r="J22" s="46"/>
      <c r="K22" s="233"/>
      <c r="L22" s="227"/>
    </row>
    <row r="23" spans="1:12" ht="48.75" customHeight="1">
      <c r="A23" s="228"/>
      <c r="B23" s="228"/>
      <c r="C23" s="231"/>
      <c r="D23" s="232"/>
      <c r="E23" s="45" t="s">
        <v>73</v>
      </c>
      <c r="F23" s="45" t="s">
        <v>147</v>
      </c>
      <c r="G23" s="47"/>
      <c r="H23" s="46"/>
      <c r="I23" s="46"/>
      <c r="J23" s="50" t="s">
        <v>103</v>
      </c>
      <c r="K23" s="233"/>
      <c r="L23" s="227"/>
    </row>
    <row r="24" spans="1:12" ht="48.75" customHeight="1">
      <c r="A24" s="228"/>
      <c r="B24" s="228"/>
      <c r="C24" s="231"/>
      <c r="D24" s="232"/>
      <c r="E24" s="51" t="s">
        <v>74</v>
      </c>
      <c r="F24" s="55" t="s">
        <v>136</v>
      </c>
      <c r="G24" s="51"/>
      <c r="H24" s="50"/>
      <c r="I24" s="50"/>
      <c r="J24" s="50" t="s">
        <v>103</v>
      </c>
      <c r="K24" s="233"/>
      <c r="L24" s="227"/>
    </row>
    <row r="25" spans="1:12" ht="48.75" customHeight="1">
      <c r="A25" s="228"/>
      <c r="B25" s="228"/>
      <c r="C25" s="231"/>
      <c r="D25" s="232"/>
      <c r="E25" s="52" t="s">
        <v>75</v>
      </c>
      <c r="F25" s="53"/>
      <c r="G25" s="53"/>
      <c r="H25" s="54" t="s">
        <v>75</v>
      </c>
      <c r="I25" s="53"/>
      <c r="J25" s="53" t="s">
        <v>101</v>
      </c>
      <c r="K25" s="233"/>
      <c r="L25" s="227"/>
    </row>
  </sheetData>
  <mergeCells count="18">
    <mergeCell ref="L2:L9"/>
    <mergeCell ref="A2:A9"/>
    <mergeCell ref="B2:B9"/>
    <mergeCell ref="C2:C9"/>
    <mergeCell ref="D2:D9"/>
    <mergeCell ref="K2:K9"/>
    <mergeCell ref="L10:L17"/>
    <mergeCell ref="A10:A17"/>
    <mergeCell ref="B10:B17"/>
    <mergeCell ref="C10:C17"/>
    <mergeCell ref="D10:D17"/>
    <mergeCell ref="K10:K17"/>
    <mergeCell ref="L18:L25"/>
    <mergeCell ref="A18:A25"/>
    <mergeCell ref="B18:B25"/>
    <mergeCell ref="C18:C25"/>
    <mergeCell ref="D18:D25"/>
    <mergeCell ref="K18:K25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zoomScaleNormal="100" workbookViewId="0">
      <selection activeCell="A23" activeCellId="1" sqref="A19:XFD19 A23:XFD23"/>
    </sheetView>
  </sheetViews>
  <sheetFormatPr defaultColWidth="9" defaultRowHeight="16.5"/>
  <cols>
    <col min="1" max="1" width="41.625" style="158" bestFit="1" customWidth="1"/>
    <col min="2" max="2" width="9.5" style="158" bestFit="1" customWidth="1"/>
    <col min="3" max="3" width="11" style="158" bestFit="1" customWidth="1"/>
    <col min="4" max="4" width="9" style="158" bestFit="1" customWidth="1"/>
    <col min="5" max="5" width="11" style="158" bestFit="1" customWidth="1"/>
    <col min="6" max="6" width="9" style="158" bestFit="1" customWidth="1"/>
    <col min="7" max="8" width="12.375" style="158" bestFit="1" customWidth="1"/>
    <col min="9" max="9" width="9" style="158" bestFit="1" customWidth="1"/>
    <col min="10" max="10" width="9" style="161" bestFit="1" customWidth="1"/>
    <col min="11" max="12" width="11.25" style="158" bestFit="1" customWidth="1"/>
    <col min="13" max="13" width="9" style="158" bestFit="1" customWidth="1"/>
    <col min="14" max="14" width="7.25" style="158" bestFit="1" customWidth="1"/>
    <col min="15" max="15" width="9" style="158"/>
    <col min="16" max="16" width="13" style="158" bestFit="1" customWidth="1"/>
    <col min="17" max="18" width="9" style="158"/>
    <col min="19" max="19" width="13" style="158" bestFit="1" customWidth="1"/>
    <col min="20" max="20" width="17.25" style="158" bestFit="1" customWidth="1"/>
    <col min="21" max="21" width="12.875" style="158" bestFit="1" customWidth="1"/>
    <col min="22" max="22" width="22.75" style="158" bestFit="1" customWidth="1"/>
    <col min="23" max="23" width="12.75" style="158" bestFit="1" customWidth="1"/>
    <col min="24" max="24" width="22.75" style="158" bestFit="1" customWidth="1"/>
    <col min="25" max="25" width="18.875" style="158" bestFit="1" customWidth="1"/>
    <col min="26" max="16384" width="9" style="158"/>
  </cols>
  <sheetData>
    <row r="1" spans="1:15" s="154" customFormat="1">
      <c r="A1" s="154" t="s">
        <v>234</v>
      </c>
      <c r="J1" s="155"/>
    </row>
    <row r="2" spans="1:15">
      <c r="A2" s="156" t="s">
        <v>108</v>
      </c>
      <c r="B2" s="156" t="s">
        <v>109</v>
      </c>
      <c r="C2" s="156" t="s">
        <v>122</v>
      </c>
      <c r="D2" s="156" t="s">
        <v>124</v>
      </c>
      <c r="E2" s="156" t="s">
        <v>125</v>
      </c>
      <c r="F2" s="156" t="s">
        <v>126</v>
      </c>
      <c r="G2" s="156" t="s">
        <v>128</v>
      </c>
      <c r="H2" s="156" t="s">
        <v>129</v>
      </c>
      <c r="I2" s="156" t="s">
        <v>130</v>
      </c>
      <c r="J2" s="156" t="s">
        <v>114</v>
      </c>
      <c r="K2" s="156" t="s">
        <v>131</v>
      </c>
      <c r="L2" s="157" t="s">
        <v>110</v>
      </c>
      <c r="M2" s="156" t="s">
        <v>132</v>
      </c>
      <c r="N2" s="156" t="s">
        <v>134</v>
      </c>
    </row>
    <row r="3" spans="1:15">
      <c r="A3" s="156"/>
      <c r="B3" s="156"/>
      <c r="C3" s="156" t="s">
        <v>123</v>
      </c>
      <c r="D3" s="156">
        <v>962740</v>
      </c>
      <c r="E3" s="156">
        <v>925</v>
      </c>
      <c r="F3" s="156" t="s">
        <v>127</v>
      </c>
      <c r="G3" s="156">
        <v>9.6000000000000002E-2</v>
      </c>
      <c r="H3" s="156">
        <v>20.309999999999999</v>
      </c>
      <c r="I3" s="156">
        <v>87.33</v>
      </c>
      <c r="J3" s="156">
        <v>677</v>
      </c>
      <c r="K3" s="156">
        <v>677</v>
      </c>
      <c r="L3" s="157">
        <v>20.010000000000002</v>
      </c>
      <c r="M3" s="156" t="s">
        <v>133</v>
      </c>
      <c r="N3" s="156">
        <v>0</v>
      </c>
    </row>
    <row r="4" spans="1:15">
      <c r="A4" s="159" t="s">
        <v>313</v>
      </c>
      <c r="B4" s="159" t="s">
        <v>314</v>
      </c>
      <c r="C4" s="159" t="s">
        <v>315</v>
      </c>
      <c r="D4" s="159" t="s">
        <v>316</v>
      </c>
      <c r="E4" s="159" t="s">
        <v>317</v>
      </c>
      <c r="F4" s="159" t="s">
        <v>318</v>
      </c>
      <c r="G4" s="153" t="s">
        <v>319</v>
      </c>
      <c r="H4" s="159" t="s">
        <v>320</v>
      </c>
      <c r="I4" s="153" t="s">
        <v>321</v>
      </c>
      <c r="J4" s="159" t="s">
        <v>322</v>
      </c>
      <c r="K4" s="153" t="s">
        <v>323</v>
      </c>
      <c r="L4" s="160" t="s">
        <v>325</v>
      </c>
      <c r="M4" s="159" t="s">
        <v>326</v>
      </c>
      <c r="N4" s="159" t="s">
        <v>327</v>
      </c>
      <c r="O4" s="158" t="s">
        <v>328</v>
      </c>
    </row>
    <row r="5" spans="1:15">
      <c r="A5" s="170" t="s">
        <v>313</v>
      </c>
      <c r="B5" s="170" t="s">
        <v>314</v>
      </c>
      <c r="C5" s="170" t="s">
        <v>315</v>
      </c>
      <c r="D5" s="170" t="s">
        <v>359</v>
      </c>
      <c r="E5" s="170" t="s">
        <v>340</v>
      </c>
      <c r="F5" s="170" t="s">
        <v>318</v>
      </c>
      <c r="G5" s="171" t="s">
        <v>354</v>
      </c>
      <c r="H5" s="170" t="s">
        <v>320</v>
      </c>
      <c r="I5" s="171" t="s">
        <v>341</v>
      </c>
      <c r="J5" s="170" t="s">
        <v>322</v>
      </c>
      <c r="K5" s="171" t="s">
        <v>360</v>
      </c>
      <c r="L5" s="172" t="s">
        <v>325</v>
      </c>
      <c r="M5" s="170" t="s">
        <v>326</v>
      </c>
      <c r="N5" s="170" t="s">
        <v>327</v>
      </c>
      <c r="O5" s="158" t="s">
        <v>328</v>
      </c>
    </row>
    <row r="6" spans="1:15">
      <c r="A6" s="158" t="s">
        <v>324</v>
      </c>
    </row>
    <row r="8" spans="1:15" s="154" customFormat="1">
      <c r="A8" s="154" t="s">
        <v>361</v>
      </c>
      <c r="J8" s="155"/>
    </row>
    <row r="9" spans="1:15">
      <c r="A9" s="156" t="s">
        <v>106</v>
      </c>
      <c r="B9" s="157" t="s">
        <v>107</v>
      </c>
      <c r="C9" s="157" t="s">
        <v>108</v>
      </c>
      <c r="D9" s="157" t="s">
        <v>109</v>
      </c>
      <c r="E9" s="157" t="s">
        <v>110</v>
      </c>
      <c r="F9" s="157" t="s">
        <v>356</v>
      </c>
      <c r="G9" s="157" t="s">
        <v>112</v>
      </c>
      <c r="H9" s="157" t="s">
        <v>113</v>
      </c>
      <c r="I9" s="157" t="s">
        <v>114</v>
      </c>
      <c r="J9" s="162" t="s">
        <v>115</v>
      </c>
      <c r="K9" s="157" t="s">
        <v>116</v>
      </c>
      <c r="L9" s="157" t="s">
        <v>117</v>
      </c>
      <c r="M9" s="157" t="s">
        <v>118</v>
      </c>
      <c r="N9" s="157" t="s">
        <v>119</v>
      </c>
    </row>
    <row r="10" spans="1:15">
      <c r="A10" s="156" t="s">
        <v>120</v>
      </c>
      <c r="B10" s="157"/>
      <c r="C10" s="163">
        <v>44191</v>
      </c>
      <c r="D10" s="164">
        <v>0.91527777777777775</v>
      </c>
      <c r="E10" s="157">
        <v>14.763</v>
      </c>
      <c r="F10" s="157">
        <v>45</v>
      </c>
      <c r="G10" s="157">
        <v>0.47</v>
      </c>
      <c r="H10" s="157">
        <v>313</v>
      </c>
      <c r="I10" s="157">
        <v>1.677</v>
      </c>
      <c r="J10" s="162">
        <v>54761</v>
      </c>
      <c r="K10" s="157" t="s">
        <v>121</v>
      </c>
      <c r="L10" s="157">
        <v>0.28999999999999998</v>
      </c>
      <c r="M10" s="157">
        <v>0.83</v>
      </c>
      <c r="N10" s="157">
        <v>0.4</v>
      </c>
    </row>
    <row r="11" spans="1:15">
      <c r="B11" s="161"/>
      <c r="C11" s="161"/>
      <c r="D11" s="161"/>
      <c r="E11" s="161"/>
      <c r="F11" s="161"/>
      <c r="G11" s="161"/>
      <c r="H11" s="161"/>
      <c r="I11" s="161"/>
      <c r="K11" s="161"/>
      <c r="L11" s="161"/>
      <c r="M11" s="161"/>
      <c r="N11" s="161"/>
    </row>
    <row r="12" spans="1:15">
      <c r="A12" s="156" t="s">
        <v>106</v>
      </c>
      <c r="B12" s="157" t="s">
        <v>107</v>
      </c>
      <c r="C12" s="157" t="s">
        <v>108</v>
      </c>
      <c r="D12" s="157" t="s">
        <v>109</v>
      </c>
      <c r="E12" s="157" t="s">
        <v>110</v>
      </c>
      <c r="F12" s="157" t="s">
        <v>111</v>
      </c>
      <c r="G12" s="157" t="s">
        <v>112</v>
      </c>
      <c r="H12" s="157" t="s">
        <v>113</v>
      </c>
      <c r="I12" s="157" t="s">
        <v>114</v>
      </c>
      <c r="J12" s="162" t="s">
        <v>115</v>
      </c>
      <c r="K12" s="157" t="s">
        <v>116</v>
      </c>
      <c r="L12" s="157" t="s">
        <v>117</v>
      </c>
      <c r="M12" s="157" t="s">
        <v>118</v>
      </c>
      <c r="N12" s="157" t="s">
        <v>119</v>
      </c>
    </row>
    <row r="13" spans="1:15">
      <c r="A13" s="156" t="s">
        <v>120</v>
      </c>
      <c r="B13" s="157"/>
      <c r="C13" s="163">
        <v>44192</v>
      </c>
      <c r="D13" s="164">
        <v>0</v>
      </c>
      <c r="E13" s="157">
        <v>14.759</v>
      </c>
      <c r="F13" s="157">
        <v>45</v>
      </c>
      <c r="G13" s="157">
        <v>0.39</v>
      </c>
      <c r="H13" s="157">
        <v>304</v>
      </c>
      <c r="I13" s="157">
        <v>1.93</v>
      </c>
      <c r="J13" s="162">
        <v>26574</v>
      </c>
      <c r="K13" s="157" t="s">
        <v>121</v>
      </c>
      <c r="L13" s="157">
        <v>0.28000000000000003</v>
      </c>
      <c r="M13" s="157">
        <v>1.19</v>
      </c>
      <c r="N13" s="157">
        <v>0.4</v>
      </c>
    </row>
    <row r="14" spans="1:15">
      <c r="A14" s="158" t="s">
        <v>330</v>
      </c>
      <c r="B14" s="158" t="s">
        <v>331</v>
      </c>
      <c r="C14" s="159" t="s">
        <v>313</v>
      </c>
      <c r="D14" s="159" t="s">
        <v>314</v>
      </c>
      <c r="E14" s="160" t="s">
        <v>325</v>
      </c>
      <c r="F14" s="158" t="s">
        <v>332</v>
      </c>
      <c r="G14" s="168" t="s">
        <v>333</v>
      </c>
      <c r="H14" s="159" t="s">
        <v>320</v>
      </c>
      <c r="I14" s="159" t="s">
        <v>322</v>
      </c>
      <c r="J14" s="169" t="s">
        <v>334</v>
      </c>
      <c r="K14" s="168" t="s">
        <v>357</v>
      </c>
      <c r="L14" s="158" t="s">
        <v>335</v>
      </c>
      <c r="M14" s="158" t="s">
        <v>336</v>
      </c>
      <c r="N14" s="158" t="s">
        <v>337</v>
      </c>
    </row>
    <row r="15" spans="1:15">
      <c r="A15" s="173" t="s">
        <v>355</v>
      </c>
      <c r="B15" s="173" t="s">
        <v>331</v>
      </c>
      <c r="C15" s="170" t="s">
        <v>313</v>
      </c>
      <c r="D15" s="170" t="s">
        <v>314</v>
      </c>
      <c r="E15" s="172" t="s">
        <v>325</v>
      </c>
      <c r="F15" s="173" t="s">
        <v>332</v>
      </c>
      <c r="G15" s="171" t="s">
        <v>354</v>
      </c>
      <c r="H15" s="170" t="s">
        <v>320</v>
      </c>
      <c r="I15" s="170" t="s">
        <v>322</v>
      </c>
      <c r="J15" s="174" t="s">
        <v>339</v>
      </c>
      <c r="K15" s="175" t="s">
        <v>358</v>
      </c>
      <c r="L15" s="173" t="s">
        <v>335</v>
      </c>
      <c r="M15" s="173" t="s">
        <v>336</v>
      </c>
      <c r="N15" s="173" t="s">
        <v>337</v>
      </c>
    </row>
    <row r="16" spans="1:15">
      <c r="A16" s="158" t="s">
        <v>329</v>
      </c>
    </row>
    <row r="18" spans="1:25" s="154" customFormat="1">
      <c r="A18" s="154" t="s">
        <v>365</v>
      </c>
      <c r="J18" s="155"/>
    </row>
    <row r="19" spans="1:25">
      <c r="A19" s="165" t="s">
        <v>107</v>
      </c>
      <c r="B19" s="165" t="s">
        <v>235</v>
      </c>
      <c r="C19" s="165" t="s">
        <v>236</v>
      </c>
      <c r="D19" s="165" t="s">
        <v>237</v>
      </c>
      <c r="E19" s="165" t="s">
        <v>238</v>
      </c>
      <c r="F19" s="165" t="s">
        <v>239</v>
      </c>
      <c r="G19" s="165" t="s">
        <v>240</v>
      </c>
      <c r="H19" s="165" t="s">
        <v>353</v>
      </c>
      <c r="I19" s="165" t="s">
        <v>241</v>
      </c>
      <c r="J19" s="166" t="s">
        <v>242</v>
      </c>
      <c r="K19" s="165" t="s">
        <v>243</v>
      </c>
      <c r="L19" s="165" t="s">
        <v>244</v>
      </c>
      <c r="M19" s="165" t="s">
        <v>245</v>
      </c>
      <c r="N19" s="165" t="s">
        <v>246</v>
      </c>
      <c r="O19" s="165" t="s">
        <v>348</v>
      </c>
      <c r="P19" s="165" t="s">
        <v>247</v>
      </c>
      <c r="Q19" s="165" t="s">
        <v>248</v>
      </c>
      <c r="R19" s="165" t="s">
        <v>249</v>
      </c>
      <c r="S19" s="165" t="s">
        <v>250</v>
      </c>
      <c r="T19" s="165" t="s">
        <v>251</v>
      </c>
      <c r="U19" s="165" t="s">
        <v>252</v>
      </c>
      <c r="V19" s="165" t="s">
        <v>253</v>
      </c>
      <c r="W19" s="165" t="s">
        <v>254</v>
      </c>
      <c r="X19" s="165" t="s">
        <v>255</v>
      </c>
      <c r="Y19" s="165" t="s">
        <v>256</v>
      </c>
    </row>
    <row r="20" spans="1:25">
      <c r="A20" s="156" t="s">
        <v>257</v>
      </c>
      <c r="B20" s="156" t="s">
        <v>258</v>
      </c>
      <c r="C20" s="156" t="s">
        <v>259</v>
      </c>
      <c r="D20" s="156" t="s">
        <v>260</v>
      </c>
      <c r="E20" s="156">
        <v>59546</v>
      </c>
      <c r="F20" s="156">
        <v>1245</v>
      </c>
      <c r="G20" s="156" t="s">
        <v>127</v>
      </c>
      <c r="H20" s="156">
        <v>0.32</v>
      </c>
      <c r="I20" s="156">
        <v>100.39</v>
      </c>
      <c r="J20" s="157">
        <v>85.93</v>
      </c>
      <c r="K20" s="156">
        <v>798</v>
      </c>
      <c r="L20" s="156">
        <v>816</v>
      </c>
      <c r="M20" s="156">
        <v>20</v>
      </c>
      <c r="N20" s="156">
        <v>2</v>
      </c>
      <c r="O20" s="156">
        <v>0</v>
      </c>
      <c r="P20" s="156">
        <v>1</v>
      </c>
      <c r="Q20" s="156">
        <v>0.6</v>
      </c>
      <c r="R20" s="156">
        <v>0.8</v>
      </c>
      <c r="S20" s="156">
        <v>1</v>
      </c>
      <c r="T20" s="167" t="s">
        <v>261</v>
      </c>
      <c r="U20" s="167" t="s">
        <v>262</v>
      </c>
      <c r="V20" s="156" t="s">
        <v>263</v>
      </c>
      <c r="W20" s="156" t="s">
        <v>264</v>
      </c>
      <c r="X20" s="167" t="s">
        <v>263</v>
      </c>
      <c r="Y20" s="167" t="s">
        <v>264</v>
      </c>
    </row>
    <row r="21" spans="1:25">
      <c r="A21" s="156" t="s">
        <v>265</v>
      </c>
      <c r="B21" s="156" t="s">
        <v>258</v>
      </c>
      <c r="C21" s="156" t="s">
        <v>266</v>
      </c>
      <c r="D21" s="156" t="s">
        <v>260</v>
      </c>
      <c r="E21" s="156">
        <v>59547</v>
      </c>
      <c r="F21" s="156">
        <v>1245</v>
      </c>
      <c r="G21" s="156" t="s">
        <v>127</v>
      </c>
      <c r="H21" s="156">
        <v>0.32</v>
      </c>
      <c r="I21" s="156">
        <v>98.12</v>
      </c>
      <c r="J21" s="157">
        <v>85.95</v>
      </c>
      <c r="K21" s="156">
        <v>803</v>
      </c>
      <c r="L21" s="156">
        <v>858</v>
      </c>
      <c r="M21" s="156">
        <v>20.010000000000002</v>
      </c>
      <c r="N21" s="156">
        <v>2</v>
      </c>
      <c r="O21" s="156">
        <v>0</v>
      </c>
      <c r="P21" s="156">
        <v>1</v>
      </c>
      <c r="Q21" s="156">
        <v>0.6</v>
      </c>
      <c r="R21" s="156">
        <v>0.8</v>
      </c>
      <c r="S21" s="156">
        <v>1</v>
      </c>
      <c r="T21" s="167" t="s">
        <v>261</v>
      </c>
      <c r="U21" s="167" t="s">
        <v>262</v>
      </c>
      <c r="V21" s="156" t="s">
        <v>263</v>
      </c>
      <c r="W21" s="156" t="s">
        <v>264</v>
      </c>
      <c r="X21" s="167" t="s">
        <v>263</v>
      </c>
      <c r="Y21" s="167" t="s">
        <v>264</v>
      </c>
    </row>
    <row r="22" spans="1:25">
      <c r="A22" s="156" t="s">
        <v>267</v>
      </c>
      <c r="B22" s="156" t="s">
        <v>258</v>
      </c>
      <c r="C22" s="156" t="s">
        <v>268</v>
      </c>
      <c r="D22" s="156" t="s">
        <v>260</v>
      </c>
      <c r="E22" s="156">
        <v>59548</v>
      </c>
      <c r="F22" s="156">
        <v>1245</v>
      </c>
      <c r="G22" s="156" t="s">
        <v>127</v>
      </c>
      <c r="H22" s="156">
        <v>0.32</v>
      </c>
      <c r="I22" s="156">
        <v>105.64</v>
      </c>
      <c r="J22" s="157">
        <v>85.92</v>
      </c>
      <c r="K22" s="156">
        <v>837</v>
      </c>
      <c r="L22" s="156">
        <v>837</v>
      </c>
      <c r="M22" s="156">
        <v>20</v>
      </c>
      <c r="N22" s="156">
        <v>2</v>
      </c>
      <c r="O22" s="156">
        <v>0</v>
      </c>
      <c r="P22" s="156">
        <v>1</v>
      </c>
      <c r="Q22" s="156">
        <v>0.6</v>
      </c>
      <c r="R22" s="156">
        <v>0.8</v>
      </c>
      <c r="S22" s="156">
        <v>1</v>
      </c>
      <c r="T22" s="167" t="s">
        <v>261</v>
      </c>
      <c r="U22" s="167" t="s">
        <v>262</v>
      </c>
      <c r="V22" s="156" t="s">
        <v>263</v>
      </c>
      <c r="W22" s="156" t="s">
        <v>264</v>
      </c>
      <c r="X22" s="167" t="s">
        <v>263</v>
      </c>
      <c r="Y22" s="167" t="s">
        <v>264</v>
      </c>
    </row>
    <row r="23" spans="1:25">
      <c r="A23" s="173" t="s">
        <v>331</v>
      </c>
      <c r="B23" s="170" t="s">
        <v>313</v>
      </c>
      <c r="C23" s="170" t="s">
        <v>314</v>
      </c>
      <c r="D23" s="173" t="s">
        <v>338</v>
      </c>
      <c r="E23" s="173" t="s">
        <v>339</v>
      </c>
      <c r="F23" s="173" t="s">
        <v>340</v>
      </c>
      <c r="G23" s="170" t="s">
        <v>318</v>
      </c>
      <c r="H23" s="170" t="s">
        <v>354</v>
      </c>
      <c r="I23" s="170" t="s">
        <v>320</v>
      </c>
      <c r="J23" s="170" t="s">
        <v>341</v>
      </c>
      <c r="K23" s="170" t="s">
        <v>322</v>
      </c>
      <c r="L23" s="170" t="s">
        <v>342</v>
      </c>
      <c r="M23" s="172" t="s">
        <v>325</v>
      </c>
      <c r="N23" s="170" t="s">
        <v>326</v>
      </c>
      <c r="O23" s="173" t="s">
        <v>343</v>
      </c>
      <c r="P23" s="173" t="s">
        <v>347</v>
      </c>
      <c r="Q23" s="173" t="s">
        <v>336</v>
      </c>
      <c r="R23" s="173" t="s">
        <v>337</v>
      </c>
      <c r="S23" s="173" t="s">
        <v>344</v>
      </c>
      <c r="T23" s="173" t="s">
        <v>345</v>
      </c>
      <c r="U23" s="173" t="s">
        <v>346</v>
      </c>
      <c r="V23" s="173" t="s">
        <v>349</v>
      </c>
      <c r="W23" s="173" t="s">
        <v>350</v>
      </c>
      <c r="X23" s="173" t="s">
        <v>351</v>
      </c>
      <c r="Y23" s="173" t="s">
        <v>352</v>
      </c>
    </row>
    <row r="25" spans="1:25" s="234" customFormat="1">
      <c r="A25" s="234" t="s">
        <v>366</v>
      </c>
      <c r="B25" s="234" t="s">
        <v>367</v>
      </c>
      <c r="C25" s="234" t="s">
        <v>368</v>
      </c>
      <c r="D25" s="234" t="s">
        <v>362</v>
      </c>
      <c r="E25" s="234">
        <v>44</v>
      </c>
      <c r="F25" s="234">
        <v>1</v>
      </c>
      <c r="G25" s="234" t="s">
        <v>127</v>
      </c>
      <c r="H25" s="234">
        <v>0.49</v>
      </c>
      <c r="I25" s="234">
        <v>194.15</v>
      </c>
      <c r="J25" s="235">
        <v>0.61</v>
      </c>
      <c r="K25" s="234">
        <v>481</v>
      </c>
      <c r="L25" s="234">
        <v>497</v>
      </c>
      <c r="M25" s="234">
        <v>20.04</v>
      </c>
      <c r="N25" s="234" t="s">
        <v>363</v>
      </c>
      <c r="O25" s="234">
        <v>0</v>
      </c>
      <c r="P25" s="234" t="s">
        <v>364</v>
      </c>
      <c r="Q25" s="236" t="s">
        <v>369</v>
      </c>
      <c r="R25" s="234">
        <v>1</v>
      </c>
      <c r="T25" s="234" t="s">
        <v>370</v>
      </c>
      <c r="U25" s="234" t="s">
        <v>371</v>
      </c>
      <c r="V25" s="234" t="s">
        <v>372</v>
      </c>
      <c r="W25" s="234" t="s">
        <v>373</v>
      </c>
      <c r="X25" s="234" t="s">
        <v>372</v>
      </c>
      <c r="Y25" s="234" t="s">
        <v>373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0"/>
  <sheetViews>
    <sheetView workbookViewId="0">
      <selection activeCell="B38" sqref="B38"/>
    </sheetView>
  </sheetViews>
  <sheetFormatPr defaultRowHeight="17.25"/>
  <cols>
    <col min="1" max="3" width="69.5" style="145" customWidth="1"/>
  </cols>
  <sheetData>
    <row r="1" spans="1:3">
      <c r="A1" s="147" t="s">
        <v>306</v>
      </c>
      <c r="B1" s="147" t="s">
        <v>307</v>
      </c>
      <c r="C1" s="147" t="s">
        <v>374</v>
      </c>
    </row>
    <row r="2" spans="1:3">
      <c r="A2" s="148" t="s">
        <v>269</v>
      </c>
      <c r="B2" s="148" t="s">
        <v>269</v>
      </c>
      <c r="C2" s="148" t="s">
        <v>269</v>
      </c>
    </row>
    <row r="3" spans="1:3">
      <c r="A3" s="148" t="s">
        <v>270</v>
      </c>
      <c r="B3" s="148" t="s">
        <v>270</v>
      </c>
      <c r="C3" s="148" t="s">
        <v>270</v>
      </c>
    </row>
    <row r="4" spans="1:3">
      <c r="A4" s="148"/>
      <c r="B4" s="148"/>
      <c r="C4" s="148"/>
    </row>
    <row r="5" spans="1:3">
      <c r="A5" s="149" t="s">
        <v>298</v>
      </c>
      <c r="B5" s="149" t="s">
        <v>271</v>
      </c>
      <c r="C5" s="149" t="s">
        <v>375</v>
      </c>
    </row>
    <row r="6" spans="1:3">
      <c r="A6" s="149"/>
      <c r="B6" s="149"/>
      <c r="C6" s="149"/>
    </row>
    <row r="7" spans="1:3">
      <c r="A7" s="148" t="s">
        <v>299</v>
      </c>
      <c r="B7" s="148" t="s">
        <v>272</v>
      </c>
      <c r="C7" s="148" t="s">
        <v>272</v>
      </c>
    </row>
    <row r="8" spans="1:3">
      <c r="A8" s="149" t="s">
        <v>300</v>
      </c>
      <c r="B8" s="149" t="s">
        <v>273</v>
      </c>
      <c r="C8" s="149" t="s">
        <v>376</v>
      </c>
    </row>
    <row r="9" spans="1:3">
      <c r="A9" s="149" t="s">
        <v>274</v>
      </c>
      <c r="B9" s="149" t="s">
        <v>274</v>
      </c>
      <c r="C9" s="149" t="s">
        <v>274</v>
      </c>
    </row>
    <row r="10" spans="1:3">
      <c r="A10" s="148" t="s">
        <v>275</v>
      </c>
      <c r="B10" s="148" t="s">
        <v>275</v>
      </c>
      <c r="C10" s="148" t="s">
        <v>275</v>
      </c>
    </row>
    <row r="11" spans="1:3">
      <c r="A11" s="148" t="s">
        <v>276</v>
      </c>
      <c r="B11" s="148" t="s">
        <v>276</v>
      </c>
      <c r="C11" s="148" t="s">
        <v>276</v>
      </c>
    </row>
    <row r="12" spans="1:3">
      <c r="A12" s="148"/>
      <c r="B12" s="148"/>
      <c r="C12" s="148"/>
    </row>
    <row r="13" spans="1:3">
      <c r="A13" s="148" t="s">
        <v>277</v>
      </c>
      <c r="B13" s="148" t="s">
        <v>277</v>
      </c>
      <c r="C13" s="148" t="s">
        <v>277</v>
      </c>
    </row>
    <row r="14" spans="1:3">
      <c r="A14" s="148" t="s">
        <v>301</v>
      </c>
      <c r="B14" s="148" t="s">
        <v>278</v>
      </c>
      <c r="C14" s="148" t="s">
        <v>278</v>
      </c>
    </row>
    <row r="15" spans="1:3">
      <c r="A15" s="149" t="s">
        <v>302</v>
      </c>
      <c r="B15" s="149" t="s">
        <v>279</v>
      </c>
      <c r="C15" s="149" t="s">
        <v>279</v>
      </c>
    </row>
    <row r="16" spans="1:3">
      <c r="A16" s="148" t="s">
        <v>303</v>
      </c>
      <c r="B16" s="148" t="s">
        <v>280</v>
      </c>
      <c r="C16" s="148" t="s">
        <v>309</v>
      </c>
    </row>
    <row r="17" spans="1:3">
      <c r="A17" s="149"/>
      <c r="B17" s="149" t="s">
        <v>281</v>
      </c>
      <c r="C17" s="149" t="s">
        <v>308</v>
      </c>
    </row>
    <row r="18" spans="1:3">
      <c r="A18" s="149"/>
      <c r="B18" s="149"/>
      <c r="C18" s="149"/>
    </row>
    <row r="19" spans="1:3">
      <c r="A19" s="149"/>
      <c r="B19" s="149" t="s">
        <v>282</v>
      </c>
      <c r="C19" s="149" t="s">
        <v>282</v>
      </c>
    </row>
    <row r="20" spans="1:3">
      <c r="A20" s="149"/>
      <c r="B20" s="149"/>
      <c r="C20" s="149"/>
    </row>
    <row r="21" spans="1:3">
      <c r="A21" s="149"/>
      <c r="B21" s="149" t="s">
        <v>283</v>
      </c>
      <c r="C21" s="149" t="s">
        <v>283</v>
      </c>
    </row>
    <row r="22" spans="1:3">
      <c r="A22" s="148"/>
      <c r="B22" s="148" t="s">
        <v>284</v>
      </c>
      <c r="C22" s="148" t="s">
        <v>284</v>
      </c>
    </row>
    <row r="23" spans="1:3">
      <c r="A23" s="148"/>
      <c r="B23" s="148"/>
      <c r="C23" s="148"/>
    </row>
    <row r="24" spans="1:3">
      <c r="A24" s="148" t="s">
        <v>285</v>
      </c>
      <c r="B24" s="148" t="s">
        <v>285</v>
      </c>
      <c r="C24" s="148" t="s">
        <v>285</v>
      </c>
    </row>
    <row r="25" spans="1:3">
      <c r="A25" s="148" t="s">
        <v>304</v>
      </c>
      <c r="B25" s="148" t="s">
        <v>286</v>
      </c>
      <c r="C25" s="148" t="s">
        <v>286</v>
      </c>
    </row>
    <row r="26" spans="1:3">
      <c r="A26" s="143"/>
      <c r="B26" s="143"/>
      <c r="C26" s="143"/>
    </row>
    <row r="27" spans="1:3">
      <c r="A27" s="144"/>
      <c r="B27" s="144"/>
      <c r="C27" s="144"/>
    </row>
    <row r="29" spans="1:3">
      <c r="A29" s="148" t="s">
        <v>269</v>
      </c>
      <c r="B29" s="148" t="s">
        <v>269</v>
      </c>
      <c r="C29" s="148" t="s">
        <v>269</v>
      </c>
    </row>
    <row r="30" spans="1:3">
      <c r="A30" s="150" t="s">
        <v>287</v>
      </c>
      <c r="B30" s="150" t="s">
        <v>287</v>
      </c>
      <c r="C30" s="150" t="s">
        <v>287</v>
      </c>
    </row>
    <row r="31" spans="1:3" ht="51.75">
      <c r="A31" s="151"/>
      <c r="B31" s="151" t="s">
        <v>288</v>
      </c>
      <c r="C31" s="151" t="s">
        <v>310</v>
      </c>
    </row>
    <row r="32" spans="1:3">
      <c r="A32" s="148"/>
      <c r="B32" s="148"/>
      <c r="C32" s="148"/>
    </row>
    <row r="33" spans="1:3">
      <c r="A33" s="146" t="s">
        <v>289</v>
      </c>
      <c r="B33" s="146" t="s">
        <v>289</v>
      </c>
      <c r="C33" s="146" t="s">
        <v>289</v>
      </c>
    </row>
    <row r="34" spans="1:3">
      <c r="A34" s="152"/>
      <c r="B34" s="152"/>
      <c r="C34" s="152"/>
    </row>
    <row r="35" spans="1:3">
      <c r="A35" s="148"/>
      <c r="B35" s="148"/>
      <c r="C35" s="148"/>
    </row>
    <row r="36" spans="1:3">
      <c r="A36" s="150" t="s">
        <v>290</v>
      </c>
      <c r="B36" s="150" t="s">
        <v>290</v>
      </c>
      <c r="C36" s="150" t="s">
        <v>290</v>
      </c>
    </row>
    <row r="37" spans="1:3" ht="51.75">
      <c r="A37" s="148" t="s">
        <v>311</v>
      </c>
      <c r="B37" s="148" t="s">
        <v>312</v>
      </c>
      <c r="C37" s="148" t="s">
        <v>291</v>
      </c>
    </row>
    <row r="38" spans="1:3" ht="34.5">
      <c r="A38" s="148" t="s">
        <v>305</v>
      </c>
      <c r="B38" s="148"/>
      <c r="C38" s="148"/>
    </row>
    <row r="39" spans="1:3">
      <c r="A39" s="150" t="s">
        <v>292</v>
      </c>
      <c r="B39" s="150" t="s">
        <v>292</v>
      </c>
      <c r="C39" s="150" t="s">
        <v>292</v>
      </c>
    </row>
    <row r="40" spans="1:3">
      <c r="A40" s="151"/>
      <c r="B40" s="151" t="s">
        <v>293</v>
      </c>
      <c r="C40" s="151" t="s">
        <v>293</v>
      </c>
    </row>
    <row r="41" spans="1:3">
      <c r="A41" s="148"/>
      <c r="B41" s="148"/>
      <c r="C41" s="148"/>
    </row>
    <row r="42" spans="1:3">
      <c r="A42" s="150" t="s">
        <v>294</v>
      </c>
      <c r="B42" s="150" t="s">
        <v>294</v>
      </c>
      <c r="C42" s="150" t="s">
        <v>294</v>
      </c>
    </row>
    <row r="43" spans="1:3">
      <c r="A43" s="151"/>
      <c r="B43" s="151" t="s">
        <v>295</v>
      </c>
      <c r="C43" s="151" t="s">
        <v>295</v>
      </c>
    </row>
    <row r="44" spans="1:3">
      <c r="A44" s="148"/>
      <c r="B44" s="148"/>
      <c r="C44" s="148"/>
    </row>
    <row r="45" spans="1:3">
      <c r="A45" s="150" t="s">
        <v>296</v>
      </c>
      <c r="B45" s="150" t="s">
        <v>296</v>
      </c>
      <c r="C45" s="150" t="s">
        <v>296</v>
      </c>
    </row>
    <row r="46" spans="1:3">
      <c r="A46" s="142"/>
      <c r="B46" s="142"/>
      <c r="C46" s="142"/>
    </row>
    <row r="47" spans="1:3">
      <c r="A47" s="142"/>
      <c r="B47" s="142"/>
      <c r="C47" s="142"/>
    </row>
    <row r="48" spans="1:3">
      <c r="A48" s="142"/>
      <c r="B48" s="142"/>
      <c r="C48" s="142"/>
    </row>
    <row r="49" spans="1:3">
      <c r="A49" s="142"/>
      <c r="B49" s="142"/>
      <c r="C49" s="142"/>
    </row>
    <row r="50" spans="1:3">
      <c r="A50" s="142"/>
      <c r="B50" s="142"/>
      <c r="C50" s="142"/>
    </row>
    <row r="51" spans="1:3">
      <c r="A51" s="142"/>
      <c r="B51" s="142" t="s">
        <v>297</v>
      </c>
      <c r="C51" s="142" t="s">
        <v>297</v>
      </c>
    </row>
    <row r="52" spans="1:3">
      <c r="A52" s="142"/>
      <c r="B52" s="142"/>
      <c r="C52" s="142"/>
    </row>
    <row r="53" spans="1:3">
      <c r="A53" s="142"/>
      <c r="B53" s="142"/>
      <c r="C53" s="142"/>
    </row>
    <row r="54" spans="1:3">
      <c r="A54" s="142"/>
      <c r="B54" s="142"/>
      <c r="C54" s="142"/>
    </row>
    <row r="55" spans="1:3">
      <c r="A55" s="142"/>
      <c r="B55" s="142"/>
      <c r="C55" s="142"/>
    </row>
    <row r="56" spans="1:3">
      <c r="A56" s="142"/>
      <c r="B56" s="142"/>
      <c r="C56" s="142"/>
    </row>
    <row r="57" spans="1:3">
      <c r="A57" s="142"/>
      <c r="B57" s="142"/>
      <c r="C57" s="142"/>
    </row>
    <row r="58" spans="1:3">
      <c r="A58" s="142"/>
      <c r="B58" s="142"/>
      <c r="C58" s="142"/>
    </row>
    <row r="59" spans="1:3">
      <c r="A59" s="142"/>
      <c r="B59" s="142"/>
      <c r="C59" s="142"/>
    </row>
    <row r="60" spans="1:3">
      <c r="A60" s="142"/>
      <c r="B60" s="142"/>
      <c r="C60" s="142"/>
    </row>
    <row r="61" spans="1:3">
      <c r="A61" s="142"/>
      <c r="B61" s="142"/>
      <c r="C61" s="142"/>
    </row>
    <row r="62" spans="1:3">
      <c r="A62" s="142"/>
      <c r="B62" s="142"/>
      <c r="C62" s="142"/>
    </row>
    <row r="63" spans="1:3">
      <c r="A63" s="142"/>
      <c r="B63" s="142"/>
      <c r="C63" s="142"/>
    </row>
    <row r="64" spans="1:3">
      <c r="A64" s="142"/>
      <c r="B64" s="142"/>
      <c r="C64" s="142"/>
    </row>
    <row r="65" spans="1:3">
      <c r="A65" s="142"/>
      <c r="B65" s="142"/>
      <c r="C65" s="142"/>
    </row>
    <row r="66" spans="1:3">
      <c r="A66" s="142"/>
      <c r="B66" s="142"/>
      <c r="C66" s="142"/>
    </row>
    <row r="67" spans="1:3">
      <c r="A67" s="142"/>
      <c r="B67" s="142"/>
      <c r="C67" s="142"/>
    </row>
    <row r="68" spans="1:3">
      <c r="A68" s="142"/>
      <c r="B68" s="142"/>
      <c r="C68" s="142"/>
    </row>
    <row r="69" spans="1:3">
      <c r="A69" s="142"/>
      <c r="B69" s="142"/>
      <c r="C69" s="142"/>
    </row>
    <row r="70" spans="1:3">
      <c r="A70" s="142"/>
      <c r="B70" s="142"/>
      <c r="C70" s="142"/>
    </row>
    <row r="71" spans="1:3">
      <c r="A71" s="142"/>
      <c r="B71" s="142"/>
      <c r="C71" s="142"/>
    </row>
    <row r="72" spans="1:3">
      <c r="A72" s="142"/>
      <c r="B72" s="142"/>
      <c r="C72" s="142"/>
    </row>
    <row r="73" spans="1:3">
      <c r="A73" s="142"/>
      <c r="B73" s="142"/>
      <c r="C73" s="142"/>
    </row>
    <row r="74" spans="1:3">
      <c r="A74" s="142"/>
      <c r="B74" s="142"/>
      <c r="C74" s="142"/>
    </row>
    <row r="75" spans="1:3">
      <c r="A75" s="142"/>
      <c r="B75" s="142"/>
      <c r="C75" s="142"/>
    </row>
    <row r="76" spans="1:3">
      <c r="A76" s="142"/>
      <c r="B76" s="142"/>
      <c r="C76" s="142"/>
    </row>
    <row r="77" spans="1:3">
      <c r="A77" s="142"/>
      <c r="B77" s="142"/>
      <c r="C77" s="142"/>
    </row>
    <row r="78" spans="1:3">
      <c r="A78" s="142"/>
      <c r="B78" s="142"/>
      <c r="C78" s="142"/>
    </row>
    <row r="79" spans="1:3">
      <c r="A79" s="142"/>
      <c r="B79" s="142"/>
      <c r="C79" s="142"/>
    </row>
    <row r="80" spans="1:3">
      <c r="A80" s="142"/>
      <c r="B80" s="142"/>
      <c r="C80" s="142"/>
    </row>
    <row r="81" spans="1:3">
      <c r="A81" s="142"/>
      <c r="B81" s="142"/>
      <c r="C81" s="142"/>
    </row>
    <row r="82" spans="1:3">
      <c r="A82" s="142"/>
      <c r="B82" s="142"/>
      <c r="C82" s="142"/>
    </row>
    <row r="83" spans="1:3">
      <c r="A83" s="142"/>
      <c r="B83" s="142"/>
      <c r="C83" s="142"/>
    </row>
    <row r="84" spans="1:3">
      <c r="A84" s="142"/>
      <c r="B84" s="142"/>
      <c r="C84" s="142"/>
    </row>
    <row r="85" spans="1:3">
      <c r="A85" s="142"/>
      <c r="B85" s="142"/>
      <c r="C85" s="142"/>
    </row>
    <row r="86" spans="1:3">
      <c r="A86" s="142"/>
      <c r="B86" s="142"/>
      <c r="C86" s="142"/>
    </row>
    <row r="87" spans="1:3">
      <c r="A87" s="142"/>
      <c r="B87" s="142"/>
      <c r="C87" s="142"/>
    </row>
    <row r="88" spans="1:3">
      <c r="A88" s="142"/>
      <c r="B88" s="142"/>
      <c r="C88" s="142"/>
    </row>
    <row r="89" spans="1:3">
      <c r="A89" s="142"/>
      <c r="B89" s="142"/>
      <c r="C89" s="142"/>
    </row>
    <row r="90" spans="1:3">
      <c r="A90" s="142"/>
      <c r="B90" s="142"/>
      <c r="C90" s="142"/>
    </row>
    <row r="91" spans="1:3">
      <c r="A91" s="142"/>
      <c r="B91" s="142"/>
      <c r="C91" s="142"/>
    </row>
    <row r="92" spans="1:3">
      <c r="A92" s="142"/>
      <c r="B92" s="142"/>
      <c r="C92" s="142"/>
    </row>
    <row r="93" spans="1:3">
      <c r="A93" s="142"/>
      <c r="B93" s="142"/>
      <c r="C93" s="142"/>
    </row>
    <row r="94" spans="1:3">
      <c r="A94" s="142"/>
      <c r="B94" s="142"/>
      <c r="C94" s="142"/>
    </row>
    <row r="95" spans="1:3">
      <c r="A95" s="142"/>
      <c r="B95" s="142"/>
      <c r="C95" s="142"/>
    </row>
    <row r="96" spans="1:3">
      <c r="A96" s="142"/>
      <c r="B96" s="142"/>
      <c r="C96" s="142"/>
    </row>
    <row r="97" spans="1:3">
      <c r="A97" s="142"/>
      <c r="B97" s="142"/>
      <c r="C97" s="142"/>
    </row>
    <row r="98" spans="1:3">
      <c r="A98" s="142"/>
      <c r="B98" s="142"/>
      <c r="C98" s="142"/>
    </row>
    <row r="99" spans="1:3">
      <c r="A99" s="142"/>
      <c r="B99" s="142"/>
      <c r="C99" s="142"/>
    </row>
    <row r="100" spans="1:3">
      <c r="A100" s="142"/>
      <c r="B100" s="142"/>
      <c r="C100" s="142"/>
    </row>
    <row r="101" spans="1:3">
      <c r="A101" s="142"/>
      <c r="B101" s="142"/>
      <c r="C101" s="142"/>
    </row>
    <row r="102" spans="1:3">
      <c r="A102" s="142"/>
      <c r="B102" s="142"/>
      <c r="C102" s="142"/>
    </row>
    <row r="103" spans="1:3">
      <c r="A103" s="142"/>
      <c r="B103" s="142"/>
      <c r="C103" s="142"/>
    </row>
    <row r="104" spans="1:3">
      <c r="A104" s="142"/>
      <c r="B104" s="142"/>
      <c r="C104" s="142"/>
    </row>
    <row r="105" spans="1:3">
      <c r="A105" s="142"/>
      <c r="B105" s="142"/>
      <c r="C105" s="142"/>
    </row>
    <row r="106" spans="1:3">
      <c r="A106" s="142"/>
      <c r="B106" s="142"/>
      <c r="C106" s="142"/>
    </row>
    <row r="107" spans="1:3">
      <c r="A107" s="142"/>
      <c r="B107" s="142"/>
      <c r="C107" s="142"/>
    </row>
    <row r="108" spans="1:3">
      <c r="A108" s="142"/>
      <c r="B108" s="142"/>
      <c r="C108" s="142"/>
    </row>
    <row r="109" spans="1:3">
      <c r="A109" s="142"/>
      <c r="B109" s="142"/>
      <c r="C109" s="142"/>
    </row>
    <row r="110" spans="1:3">
      <c r="A110" s="142"/>
      <c r="B110" s="142"/>
      <c r="C110" s="142"/>
    </row>
    <row r="111" spans="1:3">
      <c r="A111" s="142"/>
      <c r="B111" s="142"/>
      <c r="C111" s="142"/>
    </row>
    <row r="112" spans="1:3">
      <c r="A112" s="142"/>
      <c r="B112" s="142"/>
      <c r="C112" s="142"/>
    </row>
    <row r="113" spans="1:3">
      <c r="A113" s="142"/>
      <c r="B113" s="142"/>
      <c r="C113" s="142"/>
    </row>
    <row r="114" spans="1:3">
      <c r="A114" s="142"/>
      <c r="B114" s="142"/>
      <c r="C114" s="142"/>
    </row>
    <row r="115" spans="1:3">
      <c r="A115" s="142"/>
      <c r="B115" s="142"/>
      <c r="C115" s="142"/>
    </row>
    <row r="116" spans="1:3">
      <c r="A116" s="142"/>
      <c r="B116" s="142"/>
      <c r="C116" s="142"/>
    </row>
    <row r="117" spans="1:3">
      <c r="A117" s="142"/>
      <c r="B117" s="142"/>
      <c r="C117" s="142"/>
    </row>
    <row r="118" spans="1:3">
      <c r="A118" s="142"/>
      <c r="B118" s="142"/>
      <c r="C118" s="142"/>
    </row>
    <row r="119" spans="1:3">
      <c r="A119" s="142"/>
      <c r="B119" s="142"/>
      <c r="C119" s="142"/>
    </row>
    <row r="120" spans="1:3">
      <c r="A120" s="142"/>
      <c r="B120" s="142"/>
      <c r="C120" s="142"/>
    </row>
    <row r="121" spans="1:3">
      <c r="A121" s="142"/>
      <c r="B121" s="142"/>
      <c r="C121" s="142"/>
    </row>
    <row r="122" spans="1:3">
      <c r="A122" s="142"/>
      <c r="B122" s="142"/>
      <c r="C122" s="142"/>
    </row>
    <row r="123" spans="1:3">
      <c r="A123" s="142"/>
      <c r="B123" s="142"/>
      <c r="C123" s="142"/>
    </row>
    <row r="124" spans="1:3">
      <c r="A124" s="142"/>
      <c r="B124" s="142"/>
      <c r="C124" s="142"/>
    </row>
    <row r="125" spans="1:3">
      <c r="A125" s="142"/>
      <c r="B125" s="142"/>
      <c r="C125" s="142"/>
    </row>
    <row r="126" spans="1:3">
      <c r="A126" s="142"/>
      <c r="B126" s="142"/>
      <c r="C126" s="142"/>
    </row>
    <row r="127" spans="1:3">
      <c r="A127" s="142"/>
      <c r="B127" s="142"/>
      <c r="C127" s="142"/>
    </row>
    <row r="128" spans="1:3">
      <c r="A128" s="142"/>
      <c r="B128" s="142"/>
      <c r="C128" s="142"/>
    </row>
    <row r="129" spans="1:3">
      <c r="A129" s="142"/>
      <c r="B129" s="142"/>
      <c r="C129" s="142"/>
    </row>
    <row r="130" spans="1:3">
      <c r="A130" s="142"/>
      <c r="B130" s="142"/>
      <c r="C130" s="142"/>
    </row>
    <row r="131" spans="1:3">
      <c r="A131" s="142"/>
      <c r="B131" s="142"/>
      <c r="C131" s="142"/>
    </row>
    <row r="132" spans="1:3">
      <c r="A132" s="142"/>
      <c r="B132" s="142"/>
      <c r="C132" s="142"/>
    </row>
    <row r="133" spans="1:3">
      <c r="A133" s="142"/>
      <c r="B133" s="142"/>
      <c r="C133" s="142"/>
    </row>
    <row r="134" spans="1:3">
      <c r="A134" s="142"/>
      <c r="B134" s="142"/>
      <c r="C134" s="142"/>
    </row>
    <row r="135" spans="1:3">
      <c r="A135" s="142"/>
      <c r="B135" s="142"/>
      <c r="C135" s="142"/>
    </row>
    <row r="136" spans="1:3">
      <c r="A136" s="142"/>
      <c r="B136" s="142"/>
      <c r="C136" s="142"/>
    </row>
    <row r="137" spans="1:3">
      <c r="A137" s="142"/>
      <c r="B137" s="142"/>
      <c r="C137" s="142"/>
    </row>
    <row r="138" spans="1:3">
      <c r="A138" s="142"/>
      <c r="B138" s="142"/>
      <c r="C138" s="142"/>
    </row>
    <row r="139" spans="1:3">
      <c r="A139" s="142"/>
      <c r="B139" s="142"/>
      <c r="C139" s="142"/>
    </row>
    <row r="140" spans="1:3">
      <c r="A140" s="142"/>
      <c r="B140" s="142"/>
      <c r="C140" s="142"/>
    </row>
    <row r="141" spans="1:3">
      <c r="A141" s="142"/>
      <c r="B141" s="142"/>
      <c r="C141" s="142"/>
    </row>
    <row r="142" spans="1:3">
      <c r="A142" s="142"/>
      <c r="B142" s="142"/>
      <c r="C142" s="142"/>
    </row>
    <row r="143" spans="1:3">
      <c r="A143" s="142"/>
      <c r="B143" s="142"/>
      <c r="C143" s="142"/>
    </row>
    <row r="144" spans="1:3">
      <c r="A144" s="142"/>
      <c r="B144" s="142"/>
      <c r="C144" s="142"/>
    </row>
    <row r="145" spans="1:3">
      <c r="A145" s="142"/>
      <c r="B145" s="142"/>
      <c r="C145" s="142"/>
    </row>
    <row r="146" spans="1:3">
      <c r="A146" s="142"/>
      <c r="B146" s="142"/>
      <c r="C146" s="142"/>
    </row>
    <row r="147" spans="1:3">
      <c r="A147" s="142"/>
      <c r="B147" s="142"/>
      <c r="C147" s="142"/>
    </row>
    <row r="148" spans="1:3">
      <c r="A148" s="142"/>
      <c r="B148" s="142"/>
      <c r="C148" s="142"/>
    </row>
    <row r="149" spans="1:3">
      <c r="A149" s="142"/>
      <c r="B149" s="142"/>
      <c r="C149" s="142"/>
    </row>
    <row r="150" spans="1:3">
      <c r="A150" s="142"/>
      <c r="B150" s="142"/>
      <c r="C150" s="142"/>
    </row>
    <row r="151" spans="1:3">
      <c r="A151" s="142"/>
      <c r="B151" s="142"/>
      <c r="C151" s="142"/>
    </row>
    <row r="152" spans="1:3">
      <c r="A152" s="142"/>
      <c r="B152" s="142"/>
      <c r="C152" s="142"/>
    </row>
    <row r="153" spans="1:3">
      <c r="A153" s="142"/>
      <c r="B153" s="142"/>
      <c r="C153" s="142"/>
    </row>
    <row r="154" spans="1:3">
      <c r="A154" s="142"/>
      <c r="B154" s="142"/>
      <c r="C154" s="142"/>
    </row>
    <row r="155" spans="1:3">
      <c r="A155" s="142"/>
      <c r="B155" s="142"/>
      <c r="C155" s="142"/>
    </row>
    <row r="156" spans="1:3">
      <c r="A156" s="142"/>
      <c r="B156" s="142"/>
      <c r="C156" s="142"/>
    </row>
    <row r="157" spans="1:3">
      <c r="A157" s="142"/>
      <c r="B157" s="142"/>
      <c r="C157" s="142"/>
    </row>
    <row r="158" spans="1:3">
      <c r="A158" s="142"/>
      <c r="B158" s="142"/>
      <c r="C158" s="142"/>
    </row>
    <row r="159" spans="1:3">
      <c r="A159" s="142"/>
      <c r="B159" s="142"/>
      <c r="C159" s="142"/>
    </row>
    <row r="160" spans="1:3">
      <c r="A160" s="142"/>
      <c r="B160" s="142"/>
      <c r="C160" s="142"/>
    </row>
    <row r="161" spans="1:3">
      <c r="A161" s="142"/>
      <c r="B161" s="142"/>
      <c r="C161" s="142"/>
    </row>
    <row r="162" spans="1:3">
      <c r="A162" s="142"/>
      <c r="B162" s="142"/>
      <c r="C162" s="142"/>
    </row>
    <row r="163" spans="1:3">
      <c r="A163" s="142"/>
      <c r="B163" s="142"/>
      <c r="C163" s="142"/>
    </row>
    <row r="164" spans="1:3">
      <c r="A164" s="142"/>
      <c r="B164" s="142"/>
      <c r="C164" s="142"/>
    </row>
    <row r="165" spans="1:3">
      <c r="A165" s="142"/>
      <c r="B165" s="142"/>
      <c r="C165" s="142"/>
    </row>
    <row r="166" spans="1:3">
      <c r="A166" s="142"/>
      <c r="B166" s="142"/>
      <c r="C166" s="142"/>
    </row>
    <row r="167" spans="1:3">
      <c r="A167" s="142"/>
      <c r="B167" s="142"/>
      <c r="C167" s="142"/>
    </row>
    <row r="168" spans="1:3">
      <c r="A168" s="142"/>
      <c r="B168" s="142"/>
      <c r="C168" s="142"/>
    </row>
    <row r="169" spans="1:3">
      <c r="A169" s="142"/>
      <c r="B169" s="142"/>
      <c r="C169" s="142"/>
    </row>
    <row r="170" spans="1:3">
      <c r="A170" s="142"/>
      <c r="B170" s="142"/>
      <c r="C170" s="142"/>
    </row>
    <row r="171" spans="1:3">
      <c r="A171" s="142"/>
      <c r="B171" s="142"/>
      <c r="C171" s="142"/>
    </row>
    <row r="172" spans="1:3">
      <c r="A172" s="142"/>
      <c r="B172" s="142"/>
      <c r="C172" s="142"/>
    </row>
    <row r="173" spans="1:3">
      <c r="A173" s="142"/>
      <c r="B173" s="142"/>
      <c r="C173" s="142"/>
    </row>
    <row r="174" spans="1:3">
      <c r="A174" s="142"/>
      <c r="B174" s="142"/>
      <c r="C174" s="142"/>
    </row>
    <row r="175" spans="1:3">
      <c r="A175" s="142"/>
      <c r="B175" s="142"/>
      <c r="C175" s="142"/>
    </row>
    <row r="176" spans="1:3">
      <c r="A176" s="142"/>
      <c r="B176" s="142"/>
      <c r="C176" s="142"/>
    </row>
    <row r="177" spans="1:3">
      <c r="A177" s="142"/>
      <c r="B177" s="142"/>
      <c r="C177" s="142"/>
    </row>
    <row r="178" spans="1:3">
      <c r="A178" s="142"/>
      <c r="B178" s="142"/>
      <c r="C178" s="142"/>
    </row>
    <row r="179" spans="1:3">
      <c r="A179" s="142"/>
      <c r="B179" s="142"/>
      <c r="C179" s="142"/>
    </row>
    <row r="180" spans="1:3">
      <c r="A180" s="142"/>
      <c r="B180" s="142"/>
      <c r="C180" s="142"/>
    </row>
    <row r="181" spans="1:3">
      <c r="A181" s="142"/>
      <c r="B181" s="142"/>
      <c r="C181" s="142"/>
    </row>
    <row r="182" spans="1:3">
      <c r="A182" s="142"/>
      <c r="B182" s="142"/>
      <c r="C182" s="142"/>
    </row>
    <row r="183" spans="1:3">
      <c r="A183" s="142"/>
      <c r="B183" s="142"/>
      <c r="C183" s="142"/>
    </row>
    <row r="184" spans="1:3">
      <c r="A184" s="142"/>
      <c r="B184" s="142"/>
      <c r="C184" s="142"/>
    </row>
    <row r="185" spans="1:3">
      <c r="A185" s="142"/>
      <c r="B185" s="142"/>
      <c r="C185" s="142"/>
    </row>
    <row r="186" spans="1:3">
      <c r="A186" s="142"/>
      <c r="B186" s="142"/>
      <c r="C186" s="142"/>
    </row>
    <row r="187" spans="1:3">
      <c r="A187" s="142"/>
      <c r="B187" s="142"/>
      <c r="C187" s="142"/>
    </row>
    <row r="188" spans="1:3">
      <c r="A188" s="142"/>
      <c r="B188" s="142"/>
      <c r="C188" s="142"/>
    </row>
    <row r="189" spans="1:3">
      <c r="A189" s="142"/>
      <c r="B189" s="142"/>
      <c r="C189" s="142"/>
    </row>
    <row r="190" spans="1:3">
      <c r="A190" s="142"/>
      <c r="B190" s="142"/>
      <c r="C190" s="142"/>
    </row>
    <row r="191" spans="1:3">
      <c r="A191" s="142"/>
      <c r="B191" s="142"/>
      <c r="C191" s="142"/>
    </row>
    <row r="192" spans="1:3">
      <c r="A192" s="142"/>
      <c r="B192" s="142"/>
      <c r="C192" s="142"/>
    </row>
    <row r="193" spans="1:3">
      <c r="A193" s="142"/>
      <c r="B193" s="142"/>
      <c r="C193" s="142"/>
    </row>
    <row r="194" spans="1:3">
      <c r="A194" s="142"/>
      <c r="B194" s="142"/>
      <c r="C194" s="142"/>
    </row>
    <row r="195" spans="1:3">
      <c r="A195" s="142"/>
      <c r="B195" s="142"/>
      <c r="C195" s="142"/>
    </row>
    <row r="196" spans="1:3">
      <c r="A196" s="142"/>
      <c r="B196" s="142"/>
      <c r="C196" s="142"/>
    </row>
    <row r="197" spans="1:3">
      <c r="A197" s="142"/>
      <c r="B197" s="142"/>
      <c r="C197" s="142"/>
    </row>
    <row r="198" spans="1:3">
      <c r="A198" s="142"/>
      <c r="B198" s="142"/>
      <c r="C198" s="142"/>
    </row>
    <row r="199" spans="1:3">
      <c r="A199" s="142"/>
      <c r="B199" s="142"/>
      <c r="C199" s="142"/>
    </row>
    <row r="200" spans="1:3">
      <c r="A200" s="142"/>
      <c r="B200" s="142"/>
      <c r="C200" s="142"/>
    </row>
    <row r="201" spans="1:3">
      <c r="A201" s="142"/>
      <c r="B201" s="142"/>
      <c r="C201" s="142"/>
    </row>
    <row r="202" spans="1:3">
      <c r="A202" s="142"/>
      <c r="B202" s="142"/>
      <c r="C202" s="142"/>
    </row>
    <row r="203" spans="1:3">
      <c r="A203" s="142"/>
      <c r="B203" s="142"/>
      <c r="C203" s="142"/>
    </row>
    <row r="204" spans="1:3">
      <c r="A204" s="142"/>
      <c r="B204" s="142"/>
      <c r="C204" s="142"/>
    </row>
    <row r="205" spans="1:3">
      <c r="A205" s="142"/>
      <c r="B205" s="142"/>
      <c r="C205" s="142"/>
    </row>
    <row r="206" spans="1:3">
      <c r="A206" s="142"/>
      <c r="B206" s="142"/>
      <c r="C206" s="142"/>
    </row>
    <row r="207" spans="1:3">
      <c r="A207" s="142"/>
      <c r="B207" s="142"/>
      <c r="C207" s="142"/>
    </row>
    <row r="208" spans="1:3">
      <c r="A208" s="142"/>
      <c r="B208" s="142"/>
      <c r="C208" s="142"/>
    </row>
    <row r="209" spans="1:3">
      <c r="A209" s="142"/>
      <c r="B209" s="142"/>
      <c r="C209" s="142"/>
    </row>
    <row r="210" spans="1:3">
      <c r="A210" s="142"/>
      <c r="B210" s="142"/>
      <c r="C210" s="142"/>
    </row>
    <row r="211" spans="1:3">
      <c r="A211" s="142"/>
      <c r="B211" s="142"/>
      <c r="C211" s="142"/>
    </row>
    <row r="212" spans="1:3">
      <c r="A212" s="142"/>
      <c r="B212" s="142"/>
      <c r="C212" s="142"/>
    </row>
    <row r="213" spans="1:3">
      <c r="A213" s="142"/>
      <c r="B213" s="142"/>
      <c r="C213" s="142"/>
    </row>
    <row r="214" spans="1:3">
      <c r="A214" s="142"/>
      <c r="B214" s="142"/>
      <c r="C214" s="142"/>
    </row>
    <row r="215" spans="1:3">
      <c r="A215" s="142"/>
      <c r="B215" s="142"/>
      <c r="C215" s="142"/>
    </row>
    <row r="216" spans="1:3">
      <c r="A216" s="142"/>
      <c r="B216" s="142"/>
      <c r="C216" s="142"/>
    </row>
    <row r="217" spans="1:3">
      <c r="A217" s="142"/>
      <c r="B217" s="142"/>
      <c r="C217" s="142"/>
    </row>
    <row r="218" spans="1:3">
      <c r="A218" s="142"/>
      <c r="B218" s="142"/>
      <c r="C218" s="142"/>
    </row>
    <row r="219" spans="1:3">
      <c r="A219" s="142"/>
      <c r="B219" s="142"/>
      <c r="C219" s="142"/>
    </row>
    <row r="220" spans="1:3">
      <c r="A220" s="142"/>
      <c r="B220" s="142"/>
      <c r="C220" s="142"/>
    </row>
    <row r="221" spans="1:3">
      <c r="A221" s="142"/>
      <c r="B221" s="142"/>
      <c r="C221" s="142"/>
    </row>
    <row r="222" spans="1:3">
      <c r="A222" s="142"/>
      <c r="B222" s="142"/>
      <c r="C222" s="142"/>
    </row>
    <row r="223" spans="1:3">
      <c r="A223" s="142"/>
      <c r="B223" s="142"/>
      <c r="C223" s="142"/>
    </row>
    <row r="224" spans="1:3">
      <c r="A224" s="142"/>
      <c r="B224" s="142"/>
      <c r="C224" s="142"/>
    </row>
    <row r="225" spans="1:3">
      <c r="A225" s="142"/>
      <c r="B225" s="142"/>
      <c r="C225" s="142"/>
    </row>
    <row r="226" spans="1:3">
      <c r="A226" s="142"/>
      <c r="B226" s="142"/>
      <c r="C226" s="142"/>
    </row>
    <row r="227" spans="1:3">
      <c r="A227" s="142"/>
      <c r="B227" s="142"/>
      <c r="C227" s="142"/>
    </row>
    <row r="228" spans="1:3">
      <c r="A228" s="142"/>
      <c r="B228" s="142"/>
      <c r="C228" s="142"/>
    </row>
    <row r="229" spans="1:3">
      <c r="A229" s="142"/>
      <c r="B229" s="142"/>
      <c r="C229" s="142"/>
    </row>
    <row r="230" spans="1:3">
      <c r="A230" s="142"/>
      <c r="B230" s="142"/>
      <c r="C230" s="142"/>
    </row>
    <row r="231" spans="1:3">
      <c r="A231" s="142"/>
      <c r="B231" s="142"/>
      <c r="C231" s="142"/>
    </row>
    <row r="232" spans="1:3">
      <c r="A232" s="142"/>
      <c r="B232" s="142"/>
      <c r="C232" s="142"/>
    </row>
    <row r="233" spans="1:3">
      <c r="A233" s="142"/>
      <c r="B233" s="142"/>
      <c r="C233" s="142"/>
    </row>
    <row r="234" spans="1:3">
      <c r="A234" s="142"/>
      <c r="B234" s="142"/>
      <c r="C234" s="142"/>
    </row>
    <row r="235" spans="1:3">
      <c r="A235" s="142"/>
      <c r="B235" s="142"/>
      <c r="C235" s="142"/>
    </row>
    <row r="236" spans="1:3">
      <c r="A236" s="142"/>
      <c r="B236" s="142"/>
      <c r="C236" s="142"/>
    </row>
    <row r="237" spans="1:3">
      <c r="A237" s="142"/>
      <c r="B237" s="142"/>
      <c r="C237" s="142"/>
    </row>
    <row r="238" spans="1:3">
      <c r="A238" s="142"/>
      <c r="B238" s="142"/>
      <c r="C238" s="142"/>
    </row>
    <row r="239" spans="1:3">
      <c r="A239" s="142"/>
      <c r="B239" s="142"/>
      <c r="C239" s="142"/>
    </row>
    <row r="240" spans="1:3">
      <c r="A240" s="142"/>
      <c r="B240" s="142"/>
      <c r="C240" s="142"/>
    </row>
    <row r="241" spans="1:3">
      <c r="A241" s="142"/>
      <c r="B241" s="142"/>
      <c r="C241" s="142"/>
    </row>
    <row r="242" spans="1:3">
      <c r="A242" s="142"/>
      <c r="B242" s="142"/>
      <c r="C242" s="142"/>
    </row>
    <row r="243" spans="1:3">
      <c r="A243" s="142"/>
      <c r="B243" s="142"/>
      <c r="C243" s="142"/>
    </row>
    <row r="244" spans="1:3">
      <c r="A244" s="142"/>
      <c r="B244" s="142"/>
      <c r="C244" s="142"/>
    </row>
    <row r="245" spans="1:3">
      <c r="A245" s="142"/>
      <c r="B245" s="142"/>
      <c r="C245" s="142"/>
    </row>
    <row r="246" spans="1:3">
      <c r="A246" s="142"/>
      <c r="B246" s="142"/>
      <c r="C246" s="142"/>
    </row>
    <row r="247" spans="1:3">
      <c r="A247" s="142"/>
      <c r="B247" s="142"/>
      <c r="C247" s="142"/>
    </row>
    <row r="248" spans="1:3">
      <c r="A248" s="142"/>
      <c r="B248" s="142"/>
      <c r="C248" s="142"/>
    </row>
    <row r="249" spans="1:3">
      <c r="A249" s="142"/>
      <c r="B249" s="142"/>
      <c r="C249" s="142"/>
    </row>
    <row r="250" spans="1:3">
      <c r="A250" s="142"/>
      <c r="B250" s="142"/>
      <c r="C250" s="142"/>
    </row>
    <row r="251" spans="1:3">
      <c r="A251" s="142"/>
      <c r="B251" s="142"/>
      <c r="C251" s="142"/>
    </row>
    <row r="252" spans="1:3">
      <c r="A252" s="142"/>
      <c r="B252" s="142"/>
      <c r="C252" s="142"/>
    </row>
    <row r="253" spans="1:3">
      <c r="A253" s="142"/>
      <c r="B253" s="142"/>
      <c r="C253" s="142"/>
    </row>
    <row r="254" spans="1:3">
      <c r="A254" s="142"/>
      <c r="B254" s="142"/>
      <c r="C254" s="142"/>
    </row>
    <row r="255" spans="1:3">
      <c r="A255" s="142"/>
      <c r="B255" s="142"/>
      <c r="C255" s="142"/>
    </row>
    <row r="256" spans="1:3">
      <c r="A256" s="142"/>
      <c r="B256" s="142"/>
      <c r="C256" s="142"/>
    </row>
    <row r="257" spans="1:3">
      <c r="A257" s="142"/>
      <c r="B257" s="142"/>
      <c r="C257" s="142"/>
    </row>
    <row r="258" spans="1:3">
      <c r="A258" s="142"/>
      <c r="B258" s="142"/>
      <c r="C258" s="142"/>
    </row>
    <row r="259" spans="1:3">
      <c r="A259" s="142"/>
      <c r="B259" s="142"/>
      <c r="C259" s="142"/>
    </row>
    <row r="260" spans="1:3">
      <c r="A260" s="142"/>
      <c r="B260" s="142"/>
      <c r="C260" s="142"/>
    </row>
    <row r="261" spans="1:3">
      <c r="A261" s="142"/>
      <c r="B261" s="142"/>
      <c r="C261" s="142"/>
    </row>
    <row r="262" spans="1:3">
      <c r="A262" s="142"/>
      <c r="B262" s="142"/>
      <c r="C262" s="142"/>
    </row>
    <row r="263" spans="1:3">
      <c r="A263" s="142"/>
      <c r="B263" s="142"/>
      <c r="C263" s="142"/>
    </row>
    <row r="264" spans="1:3">
      <c r="A264" s="142"/>
      <c r="B264" s="142"/>
      <c r="C264" s="142"/>
    </row>
    <row r="265" spans="1:3">
      <c r="A265" s="142"/>
      <c r="B265" s="142"/>
      <c r="C265" s="142"/>
    </row>
    <row r="266" spans="1:3">
      <c r="A266" s="142"/>
      <c r="B266" s="142"/>
      <c r="C266" s="142"/>
    </row>
    <row r="267" spans="1:3">
      <c r="A267" s="142"/>
      <c r="B267" s="142"/>
      <c r="C267" s="142"/>
    </row>
    <row r="268" spans="1:3">
      <c r="A268" s="142"/>
      <c r="B268" s="142"/>
      <c r="C268" s="142"/>
    </row>
    <row r="269" spans="1:3">
      <c r="A269" s="142"/>
      <c r="B269" s="142"/>
      <c r="C269" s="142"/>
    </row>
    <row r="270" spans="1:3">
      <c r="A270" s="142"/>
      <c r="B270" s="142"/>
      <c r="C270" s="142"/>
    </row>
    <row r="271" spans="1:3">
      <c r="A271" s="142"/>
      <c r="B271" s="142"/>
      <c r="C271" s="142"/>
    </row>
    <row r="272" spans="1:3">
      <c r="A272" s="142"/>
      <c r="B272" s="142"/>
      <c r="C272" s="142"/>
    </row>
    <row r="273" spans="1:3">
      <c r="A273" s="142"/>
      <c r="B273" s="142"/>
      <c r="C273" s="142"/>
    </row>
    <row r="274" spans="1:3">
      <c r="A274" s="142"/>
      <c r="B274" s="142"/>
      <c r="C274" s="142"/>
    </row>
    <row r="275" spans="1:3">
      <c r="A275" s="142"/>
      <c r="B275" s="142"/>
      <c r="C275" s="142"/>
    </row>
    <row r="276" spans="1:3">
      <c r="A276" s="142"/>
      <c r="B276" s="142"/>
      <c r="C276" s="142"/>
    </row>
    <row r="277" spans="1:3">
      <c r="A277" s="142"/>
      <c r="B277" s="142"/>
      <c r="C277" s="142"/>
    </row>
    <row r="278" spans="1:3">
      <c r="A278" s="142"/>
      <c r="B278" s="142"/>
      <c r="C278" s="142"/>
    </row>
    <row r="279" spans="1:3">
      <c r="A279" s="142"/>
      <c r="B279" s="142"/>
      <c r="C279" s="142"/>
    </row>
    <row r="280" spans="1:3">
      <c r="A280" s="142"/>
      <c r="B280" s="142"/>
      <c r="C280" s="142"/>
    </row>
    <row r="281" spans="1:3">
      <c r="A281" s="142"/>
      <c r="B281" s="142"/>
      <c r="C281" s="142"/>
    </row>
    <row r="282" spans="1:3">
      <c r="A282" s="142"/>
      <c r="B282" s="142"/>
      <c r="C282" s="142"/>
    </row>
    <row r="283" spans="1:3">
      <c r="A283" s="142"/>
      <c r="B283" s="142"/>
      <c r="C283" s="142"/>
    </row>
    <row r="284" spans="1:3">
      <c r="A284" s="142"/>
      <c r="B284" s="142"/>
      <c r="C284" s="142"/>
    </row>
    <row r="285" spans="1:3">
      <c r="A285" s="142"/>
      <c r="B285" s="142"/>
      <c r="C285" s="142"/>
    </row>
    <row r="286" spans="1:3">
      <c r="A286" s="142"/>
      <c r="B286" s="142"/>
      <c r="C286" s="142"/>
    </row>
    <row r="287" spans="1:3">
      <c r="A287" s="142"/>
      <c r="B287" s="142"/>
      <c r="C287" s="142"/>
    </row>
    <row r="288" spans="1:3">
      <c r="A288" s="142"/>
      <c r="B288" s="142"/>
      <c r="C288" s="142"/>
    </row>
    <row r="289" spans="1:3">
      <c r="A289" s="142"/>
      <c r="B289" s="142"/>
      <c r="C289" s="142"/>
    </row>
    <row r="290" spans="1:3">
      <c r="A290" s="142"/>
      <c r="B290" s="142"/>
      <c r="C290" s="142"/>
    </row>
    <row r="291" spans="1:3">
      <c r="A291" s="142"/>
      <c r="B291" s="142"/>
      <c r="C291" s="142"/>
    </row>
    <row r="292" spans="1:3">
      <c r="A292" s="142"/>
      <c r="B292" s="142"/>
      <c r="C292" s="142"/>
    </row>
    <row r="293" spans="1:3">
      <c r="A293" s="142"/>
      <c r="B293" s="142"/>
      <c r="C293" s="142"/>
    </row>
    <row r="294" spans="1:3">
      <c r="A294" s="142"/>
      <c r="B294" s="142"/>
      <c r="C294" s="142"/>
    </row>
    <row r="295" spans="1:3">
      <c r="A295" s="142"/>
      <c r="B295" s="142"/>
      <c r="C295" s="142"/>
    </row>
    <row r="296" spans="1:3">
      <c r="A296" s="142"/>
      <c r="B296" s="142"/>
      <c r="C296" s="142"/>
    </row>
    <row r="297" spans="1:3">
      <c r="A297" s="142"/>
      <c r="B297" s="142"/>
      <c r="C297" s="142"/>
    </row>
    <row r="298" spans="1:3">
      <c r="A298" s="142"/>
      <c r="B298" s="142"/>
      <c r="C298" s="142"/>
    </row>
    <row r="299" spans="1:3">
      <c r="A299" s="142"/>
      <c r="B299" s="142"/>
      <c r="C299" s="142"/>
    </row>
    <row r="300" spans="1:3">
      <c r="A300" s="142"/>
      <c r="B300" s="142"/>
      <c r="C300" s="142"/>
    </row>
    <row r="301" spans="1:3">
      <c r="A301" s="142"/>
      <c r="B301" s="142"/>
      <c r="C301" s="142"/>
    </row>
    <row r="302" spans="1:3">
      <c r="A302" s="142"/>
      <c r="B302" s="142"/>
      <c r="C302" s="142"/>
    </row>
    <row r="303" spans="1:3">
      <c r="A303" s="142"/>
      <c r="B303" s="142"/>
      <c r="C303" s="142"/>
    </row>
    <row r="304" spans="1:3">
      <c r="A304" s="142"/>
      <c r="B304" s="142"/>
      <c r="C304" s="142"/>
    </row>
    <row r="305" spans="1:3">
      <c r="A305" s="142"/>
      <c r="B305" s="142"/>
      <c r="C305" s="142"/>
    </row>
    <row r="306" spans="1:3">
      <c r="A306" s="142"/>
      <c r="B306" s="142"/>
      <c r="C306" s="142"/>
    </row>
    <row r="307" spans="1:3">
      <c r="A307" s="142"/>
      <c r="B307" s="142"/>
      <c r="C307" s="142"/>
    </row>
    <row r="308" spans="1:3">
      <c r="A308" s="142"/>
      <c r="B308" s="142"/>
      <c r="C308" s="142"/>
    </row>
    <row r="309" spans="1:3">
      <c r="A309" s="142"/>
      <c r="B309" s="142"/>
      <c r="C309" s="142"/>
    </row>
    <row r="310" spans="1:3">
      <c r="A310" s="142"/>
      <c r="B310" s="142"/>
      <c r="C310" s="142"/>
    </row>
    <row r="311" spans="1:3">
      <c r="A311" s="142"/>
      <c r="B311" s="142"/>
      <c r="C311" s="142"/>
    </row>
    <row r="312" spans="1:3">
      <c r="A312" s="142"/>
      <c r="B312" s="142"/>
      <c r="C312" s="142"/>
    </row>
    <row r="313" spans="1:3">
      <c r="A313" s="142"/>
      <c r="B313" s="142"/>
      <c r="C313" s="142"/>
    </row>
    <row r="314" spans="1:3">
      <c r="A314" s="142"/>
      <c r="B314" s="142"/>
      <c r="C314" s="142"/>
    </row>
    <row r="315" spans="1:3">
      <c r="A315" s="142"/>
      <c r="B315" s="142"/>
      <c r="C315" s="142"/>
    </row>
    <row r="316" spans="1:3">
      <c r="A316" s="142"/>
      <c r="B316" s="142"/>
      <c r="C316" s="142"/>
    </row>
    <row r="317" spans="1:3">
      <c r="A317" s="142"/>
      <c r="B317" s="142"/>
      <c r="C317" s="142"/>
    </row>
    <row r="318" spans="1:3">
      <c r="A318" s="142"/>
      <c r="B318" s="142"/>
      <c r="C318" s="142"/>
    </row>
    <row r="319" spans="1:3">
      <c r="A319" s="142"/>
      <c r="B319" s="142"/>
      <c r="C319" s="142"/>
    </row>
    <row r="320" spans="1:3">
      <c r="A320" s="142"/>
      <c r="B320" s="142"/>
      <c r="C320" s="142"/>
    </row>
    <row r="321" spans="1:3">
      <c r="A321" s="142"/>
      <c r="B321" s="142"/>
      <c r="C321" s="142"/>
    </row>
    <row r="322" spans="1:3">
      <c r="A322" s="142"/>
      <c r="B322" s="142"/>
      <c r="C322" s="142"/>
    </row>
    <row r="323" spans="1:3">
      <c r="A323" s="142"/>
      <c r="B323" s="142"/>
      <c r="C323" s="142"/>
    </row>
    <row r="324" spans="1:3">
      <c r="A324" s="142"/>
      <c r="B324" s="142"/>
      <c r="C324" s="142"/>
    </row>
    <row r="325" spans="1:3">
      <c r="A325" s="142"/>
      <c r="B325" s="142"/>
      <c r="C325" s="142"/>
    </row>
    <row r="326" spans="1:3">
      <c r="A326" s="142"/>
      <c r="B326" s="142"/>
      <c r="C326" s="142"/>
    </row>
    <row r="327" spans="1:3">
      <c r="A327" s="142"/>
      <c r="B327" s="142"/>
      <c r="C327" s="142"/>
    </row>
    <row r="328" spans="1:3">
      <c r="A328" s="142"/>
      <c r="B328" s="142"/>
      <c r="C328" s="142"/>
    </row>
    <row r="329" spans="1:3">
      <c r="A329" s="142"/>
      <c r="B329" s="142"/>
      <c r="C329" s="142"/>
    </row>
    <row r="330" spans="1:3">
      <c r="A330" s="142"/>
      <c r="B330" s="142"/>
      <c r="C330" s="142"/>
    </row>
    <row r="331" spans="1:3">
      <c r="A331" s="142"/>
      <c r="B331" s="142"/>
      <c r="C331" s="142"/>
    </row>
    <row r="332" spans="1:3">
      <c r="A332" s="142"/>
      <c r="B332" s="142"/>
      <c r="C332" s="142"/>
    </row>
    <row r="333" spans="1:3">
      <c r="A333" s="142"/>
      <c r="B333" s="142"/>
      <c r="C333" s="142"/>
    </row>
    <row r="334" spans="1:3">
      <c r="A334" s="142"/>
      <c r="B334" s="142"/>
      <c r="C334" s="142"/>
    </row>
    <row r="335" spans="1:3">
      <c r="A335" s="142"/>
      <c r="B335" s="142"/>
      <c r="C335" s="142"/>
    </row>
    <row r="336" spans="1:3">
      <c r="A336" s="142"/>
      <c r="B336" s="142"/>
      <c r="C336" s="142"/>
    </row>
    <row r="337" spans="1:3">
      <c r="A337" s="142"/>
      <c r="B337" s="142"/>
      <c r="C337" s="142"/>
    </row>
    <row r="338" spans="1:3">
      <c r="A338" s="142"/>
      <c r="B338" s="142"/>
      <c r="C338" s="142"/>
    </row>
    <row r="339" spans="1:3">
      <c r="A339" s="142"/>
      <c r="B339" s="142"/>
      <c r="C339" s="142"/>
    </row>
    <row r="340" spans="1:3">
      <c r="A340" s="142"/>
      <c r="B340" s="142"/>
      <c r="C340" s="142"/>
    </row>
    <row r="341" spans="1:3">
      <c r="A341" s="142"/>
      <c r="B341" s="142"/>
      <c r="C341" s="142"/>
    </row>
    <row r="342" spans="1:3">
      <c r="A342" s="142"/>
      <c r="B342" s="142"/>
      <c r="C342" s="142"/>
    </row>
    <row r="343" spans="1:3">
      <c r="A343" s="142"/>
      <c r="B343" s="142"/>
      <c r="C343" s="142"/>
    </row>
    <row r="344" spans="1:3">
      <c r="A344" s="142"/>
      <c r="B344" s="142"/>
      <c r="C344" s="142"/>
    </row>
    <row r="345" spans="1:3">
      <c r="A345" s="142"/>
      <c r="B345" s="142"/>
      <c r="C345" s="142"/>
    </row>
    <row r="346" spans="1:3">
      <c r="A346" s="142"/>
      <c r="B346" s="142"/>
      <c r="C346" s="142"/>
    </row>
    <row r="347" spans="1:3">
      <c r="A347" s="142"/>
      <c r="B347" s="142"/>
      <c r="C347" s="142"/>
    </row>
    <row r="348" spans="1:3">
      <c r="A348" s="142"/>
      <c r="B348" s="142"/>
      <c r="C348" s="142"/>
    </row>
    <row r="349" spans="1:3">
      <c r="A349" s="142"/>
      <c r="B349" s="142"/>
      <c r="C349" s="142"/>
    </row>
    <row r="350" spans="1:3">
      <c r="A350" s="142"/>
      <c r="B350" s="142"/>
      <c r="C350" s="142"/>
    </row>
    <row r="351" spans="1:3">
      <c r="A351" s="142"/>
      <c r="B351" s="142"/>
      <c r="C351" s="142"/>
    </row>
    <row r="352" spans="1:3">
      <c r="A352" s="142"/>
      <c r="B352" s="142"/>
      <c r="C352" s="142"/>
    </row>
    <row r="353" spans="1:3">
      <c r="A353" s="142"/>
      <c r="B353" s="142"/>
      <c r="C353" s="142"/>
    </row>
    <row r="354" spans="1:3">
      <c r="A354" s="142"/>
      <c r="B354" s="142"/>
      <c r="C354" s="142"/>
    </row>
    <row r="355" spans="1:3">
      <c r="A355" s="142"/>
      <c r="B355" s="142"/>
      <c r="C355" s="142"/>
    </row>
    <row r="356" spans="1:3">
      <c r="A356" s="142"/>
      <c r="B356" s="142"/>
      <c r="C356" s="142"/>
    </row>
    <row r="357" spans="1:3">
      <c r="A357" s="142"/>
      <c r="B357" s="142"/>
      <c r="C357" s="142"/>
    </row>
    <row r="358" spans="1:3">
      <c r="A358" s="142"/>
      <c r="B358" s="142"/>
      <c r="C358" s="142"/>
    </row>
    <row r="359" spans="1:3">
      <c r="A359" s="142"/>
      <c r="B359" s="142"/>
      <c r="C359" s="142"/>
    </row>
    <row r="360" spans="1:3">
      <c r="A360" s="142"/>
      <c r="B360" s="142"/>
      <c r="C360" s="142"/>
    </row>
    <row r="361" spans="1:3">
      <c r="A361" s="142"/>
      <c r="B361" s="142"/>
      <c r="C361" s="142"/>
    </row>
    <row r="362" spans="1:3">
      <c r="A362" s="142"/>
      <c r="B362" s="142"/>
      <c r="C362" s="142"/>
    </row>
    <row r="363" spans="1:3">
      <c r="A363" s="142"/>
      <c r="B363" s="142"/>
      <c r="C363" s="142"/>
    </row>
    <row r="364" spans="1:3">
      <c r="A364" s="142"/>
      <c r="B364" s="142"/>
      <c r="C364" s="142"/>
    </row>
    <row r="365" spans="1:3">
      <c r="A365" s="142"/>
      <c r="B365" s="142"/>
      <c r="C365" s="142"/>
    </row>
    <row r="366" spans="1:3">
      <c r="A366" s="142"/>
      <c r="B366" s="142"/>
      <c r="C366" s="142"/>
    </row>
    <row r="367" spans="1:3">
      <c r="A367" s="142"/>
      <c r="B367" s="142"/>
      <c r="C367" s="142"/>
    </row>
    <row r="368" spans="1:3">
      <c r="A368" s="142"/>
      <c r="B368" s="142"/>
      <c r="C368" s="142"/>
    </row>
    <row r="369" spans="1:3">
      <c r="A369" s="142"/>
      <c r="B369" s="142"/>
      <c r="C369" s="142"/>
    </row>
    <row r="370" spans="1:3">
      <c r="A370" s="142"/>
      <c r="B370" s="142"/>
      <c r="C370" s="142"/>
    </row>
    <row r="371" spans="1:3">
      <c r="A371" s="142"/>
      <c r="B371" s="142"/>
      <c r="C371" s="142"/>
    </row>
    <row r="372" spans="1:3">
      <c r="A372" s="142"/>
      <c r="B372" s="142"/>
      <c r="C372" s="142"/>
    </row>
    <row r="373" spans="1:3">
      <c r="A373" s="142"/>
      <c r="B373" s="142"/>
      <c r="C373" s="142"/>
    </row>
    <row r="374" spans="1:3">
      <c r="A374" s="142"/>
      <c r="B374" s="142"/>
      <c r="C374" s="142"/>
    </row>
    <row r="375" spans="1:3">
      <c r="A375" s="142"/>
      <c r="B375" s="142"/>
      <c r="C375" s="142"/>
    </row>
    <row r="376" spans="1:3">
      <c r="A376" s="142"/>
      <c r="B376" s="142"/>
      <c r="C376" s="142"/>
    </row>
    <row r="377" spans="1:3">
      <c r="A377" s="142"/>
      <c r="B377" s="142"/>
      <c r="C377" s="142"/>
    </row>
    <row r="378" spans="1:3">
      <c r="A378" s="142"/>
      <c r="B378" s="142"/>
      <c r="C378" s="142"/>
    </row>
    <row r="379" spans="1:3">
      <c r="A379" s="142"/>
      <c r="B379" s="142"/>
      <c r="C379" s="142"/>
    </row>
    <row r="380" spans="1:3">
      <c r="A380" s="142"/>
      <c r="B380" s="142"/>
      <c r="C380" s="142"/>
    </row>
    <row r="381" spans="1:3">
      <c r="A381" s="142"/>
      <c r="B381" s="142"/>
      <c r="C381" s="142"/>
    </row>
    <row r="382" spans="1:3">
      <c r="A382" s="142"/>
      <c r="B382" s="142"/>
      <c r="C382" s="142"/>
    </row>
    <row r="383" spans="1:3">
      <c r="A383" s="142"/>
      <c r="B383" s="142"/>
      <c r="C383" s="142"/>
    </row>
    <row r="384" spans="1:3">
      <c r="A384" s="142"/>
      <c r="B384" s="142"/>
      <c r="C384" s="142"/>
    </row>
    <row r="385" spans="1:3">
      <c r="A385" s="142"/>
      <c r="B385" s="142"/>
      <c r="C385" s="142"/>
    </row>
    <row r="386" spans="1:3">
      <c r="A386" s="142"/>
      <c r="B386" s="142"/>
      <c r="C386" s="142"/>
    </row>
    <row r="387" spans="1:3">
      <c r="A387" s="142"/>
      <c r="B387" s="142"/>
      <c r="C387" s="142"/>
    </row>
    <row r="388" spans="1:3">
      <c r="A388" s="142"/>
      <c r="B388" s="142"/>
      <c r="C388" s="142"/>
    </row>
    <row r="389" spans="1:3">
      <c r="A389" s="142"/>
      <c r="B389" s="142"/>
      <c r="C389" s="142"/>
    </row>
    <row r="390" spans="1:3">
      <c r="A390" s="142"/>
      <c r="B390" s="142"/>
      <c r="C390" s="142"/>
    </row>
    <row r="391" spans="1:3">
      <c r="A391" s="142"/>
      <c r="B391" s="142"/>
      <c r="C391" s="142"/>
    </row>
    <row r="392" spans="1:3">
      <c r="A392" s="142"/>
      <c r="B392" s="142"/>
      <c r="C392" s="142"/>
    </row>
    <row r="393" spans="1:3">
      <c r="A393" s="142"/>
      <c r="B393" s="142"/>
      <c r="C393" s="142"/>
    </row>
    <row r="394" spans="1:3">
      <c r="A394" s="142"/>
      <c r="B394" s="142"/>
      <c r="C394" s="142"/>
    </row>
    <row r="395" spans="1:3">
      <c r="A395" s="142"/>
      <c r="B395" s="142"/>
      <c r="C395" s="142"/>
    </row>
    <row r="396" spans="1:3">
      <c r="A396" s="142"/>
      <c r="B396" s="142"/>
      <c r="C396" s="142"/>
    </row>
    <row r="397" spans="1:3">
      <c r="A397" s="142"/>
      <c r="B397" s="142"/>
      <c r="C397" s="142"/>
    </row>
    <row r="398" spans="1:3">
      <c r="A398" s="142"/>
      <c r="B398" s="142"/>
      <c r="C398" s="142"/>
    </row>
    <row r="399" spans="1:3">
      <c r="A399" s="142"/>
      <c r="B399" s="142"/>
      <c r="C399" s="142"/>
    </row>
    <row r="400" spans="1:3">
      <c r="A400" s="142"/>
      <c r="B400" s="142"/>
      <c r="C400" s="142"/>
    </row>
    <row r="401" spans="1:3">
      <c r="A401" s="142"/>
      <c r="B401" s="142"/>
      <c r="C401" s="142"/>
    </row>
    <row r="402" spans="1:3">
      <c r="A402" s="142"/>
      <c r="B402" s="142"/>
      <c r="C402" s="142"/>
    </row>
    <row r="403" spans="1:3">
      <c r="A403" s="142"/>
      <c r="B403" s="142"/>
      <c r="C403" s="142"/>
    </row>
    <row r="404" spans="1:3">
      <c r="A404" s="142"/>
      <c r="B404" s="142"/>
      <c r="C404" s="142"/>
    </row>
    <row r="405" spans="1:3">
      <c r="A405" s="142"/>
      <c r="B405" s="142"/>
      <c r="C405" s="142"/>
    </row>
    <row r="406" spans="1:3">
      <c r="A406" s="142"/>
      <c r="B406" s="142"/>
      <c r="C406" s="142"/>
    </row>
    <row r="407" spans="1:3">
      <c r="A407" s="142"/>
      <c r="B407" s="142"/>
      <c r="C407" s="142"/>
    </row>
    <row r="408" spans="1:3">
      <c r="A408" s="142"/>
      <c r="B408" s="142"/>
      <c r="C408" s="142"/>
    </row>
    <row r="409" spans="1:3">
      <c r="A409" s="142"/>
      <c r="B409" s="142"/>
      <c r="C409" s="142"/>
    </row>
    <row r="410" spans="1:3">
      <c r="A410" s="142"/>
      <c r="B410" s="142"/>
      <c r="C410" s="142"/>
    </row>
    <row r="411" spans="1:3">
      <c r="A411" s="142"/>
      <c r="B411" s="142"/>
      <c r="C411" s="142"/>
    </row>
    <row r="412" spans="1:3">
      <c r="A412" s="142"/>
      <c r="B412" s="142"/>
      <c r="C412" s="142"/>
    </row>
    <row r="413" spans="1:3">
      <c r="A413" s="142"/>
      <c r="B413" s="142"/>
      <c r="C413" s="142"/>
    </row>
    <row r="414" spans="1:3">
      <c r="A414" s="142"/>
      <c r="B414" s="142"/>
      <c r="C414" s="142"/>
    </row>
    <row r="415" spans="1:3">
      <c r="A415" s="142"/>
      <c r="B415" s="142"/>
      <c r="C415" s="142"/>
    </row>
    <row r="416" spans="1:3">
      <c r="A416" s="142"/>
      <c r="B416" s="142"/>
      <c r="C416" s="142"/>
    </row>
    <row r="417" spans="1:3">
      <c r="A417" s="142"/>
      <c r="B417" s="142"/>
      <c r="C417" s="142"/>
    </row>
    <row r="418" spans="1:3">
      <c r="A418" s="142"/>
      <c r="B418" s="142"/>
      <c r="C418" s="142"/>
    </row>
    <row r="419" spans="1:3">
      <c r="A419" s="142"/>
      <c r="B419" s="142"/>
      <c r="C419" s="142"/>
    </row>
    <row r="420" spans="1:3">
      <c r="A420" s="142"/>
      <c r="B420" s="142"/>
      <c r="C420" s="142"/>
    </row>
    <row r="421" spans="1:3">
      <c r="A421" s="142"/>
      <c r="B421" s="142"/>
      <c r="C421" s="142"/>
    </row>
    <row r="422" spans="1:3">
      <c r="A422" s="142"/>
      <c r="B422" s="142"/>
      <c r="C422" s="142"/>
    </row>
    <row r="423" spans="1:3">
      <c r="A423" s="142"/>
      <c r="B423" s="142"/>
      <c r="C423" s="142"/>
    </row>
    <row r="424" spans="1:3">
      <c r="A424" s="142"/>
      <c r="B424" s="142"/>
      <c r="C424" s="142"/>
    </row>
    <row r="425" spans="1:3">
      <c r="A425" s="142"/>
      <c r="B425" s="142"/>
      <c r="C425" s="142"/>
    </row>
    <row r="426" spans="1:3">
      <c r="A426" s="142"/>
      <c r="B426" s="142"/>
      <c r="C426" s="142"/>
    </row>
    <row r="427" spans="1:3">
      <c r="A427" s="142"/>
      <c r="B427" s="142"/>
      <c r="C427" s="142"/>
    </row>
    <row r="428" spans="1:3">
      <c r="A428" s="142"/>
      <c r="B428" s="142"/>
      <c r="C428" s="142"/>
    </row>
    <row r="429" spans="1:3">
      <c r="A429" s="142"/>
      <c r="B429" s="142"/>
      <c r="C429" s="142"/>
    </row>
    <row r="430" spans="1:3">
      <c r="A430" s="142"/>
      <c r="B430" s="142"/>
      <c r="C430" s="142"/>
    </row>
    <row r="431" spans="1:3">
      <c r="A431" s="142"/>
      <c r="B431" s="142"/>
      <c r="C431" s="142"/>
    </row>
    <row r="432" spans="1:3">
      <c r="A432" s="142"/>
      <c r="B432" s="142"/>
      <c r="C432" s="142"/>
    </row>
    <row r="433" spans="1:3">
      <c r="A433" s="142"/>
      <c r="B433" s="142"/>
      <c r="C433" s="142"/>
    </row>
    <row r="434" spans="1:3">
      <c r="A434" s="142"/>
      <c r="B434" s="142"/>
      <c r="C434" s="142"/>
    </row>
    <row r="435" spans="1:3">
      <c r="A435" s="142"/>
      <c r="B435" s="142"/>
      <c r="C435" s="142"/>
    </row>
    <row r="436" spans="1:3">
      <c r="A436" s="142"/>
      <c r="B436" s="142"/>
      <c r="C436" s="142"/>
    </row>
    <row r="437" spans="1:3">
      <c r="A437" s="142"/>
      <c r="B437" s="142"/>
      <c r="C437" s="142"/>
    </row>
    <row r="438" spans="1:3">
      <c r="A438" s="142"/>
      <c r="B438" s="142"/>
      <c r="C438" s="142"/>
    </row>
    <row r="439" spans="1:3">
      <c r="A439" s="142"/>
      <c r="B439" s="142"/>
      <c r="C439" s="142"/>
    </row>
    <row r="440" spans="1:3">
      <c r="A440" s="142"/>
      <c r="B440" s="142"/>
      <c r="C440" s="142"/>
    </row>
    <row r="441" spans="1:3">
      <c r="A441" s="142"/>
      <c r="B441" s="142"/>
      <c r="C441" s="142"/>
    </row>
    <row r="442" spans="1:3">
      <c r="A442" s="142"/>
      <c r="B442" s="142"/>
      <c r="C442" s="142"/>
    </row>
    <row r="443" spans="1:3">
      <c r="A443" s="142"/>
      <c r="B443" s="142"/>
      <c r="C443" s="142"/>
    </row>
    <row r="444" spans="1:3">
      <c r="A444" s="142"/>
      <c r="B444" s="142"/>
      <c r="C444" s="142"/>
    </row>
    <row r="445" spans="1:3">
      <c r="A445" s="142"/>
      <c r="B445" s="142"/>
      <c r="C445" s="142"/>
    </row>
    <row r="446" spans="1:3">
      <c r="A446" s="142"/>
      <c r="B446" s="142"/>
      <c r="C446" s="142"/>
    </row>
    <row r="447" spans="1:3">
      <c r="A447" s="142"/>
      <c r="B447" s="142"/>
      <c r="C447" s="142"/>
    </row>
    <row r="448" spans="1:3">
      <c r="A448" s="142"/>
      <c r="B448" s="142"/>
      <c r="C448" s="142"/>
    </row>
    <row r="449" spans="1:3">
      <c r="A449" s="142"/>
      <c r="B449" s="142"/>
      <c r="C449" s="142"/>
    </row>
    <row r="450" spans="1:3">
      <c r="A450" s="142"/>
      <c r="B450" s="142"/>
      <c r="C450" s="142"/>
    </row>
    <row r="451" spans="1:3">
      <c r="A451" s="142"/>
      <c r="B451" s="142"/>
      <c r="C451" s="142"/>
    </row>
    <row r="452" spans="1:3">
      <c r="A452" s="142"/>
      <c r="B452" s="142"/>
      <c r="C452" s="142"/>
    </row>
    <row r="453" spans="1:3">
      <c r="A453" s="142"/>
      <c r="B453" s="142"/>
      <c r="C453" s="142"/>
    </row>
    <row r="454" spans="1:3">
      <c r="A454" s="142"/>
      <c r="B454" s="142"/>
      <c r="C454" s="142"/>
    </row>
    <row r="455" spans="1:3">
      <c r="A455" s="142"/>
      <c r="B455" s="142"/>
      <c r="C455" s="142"/>
    </row>
    <row r="456" spans="1:3">
      <c r="A456" s="142"/>
      <c r="B456" s="142"/>
      <c r="C456" s="142"/>
    </row>
    <row r="457" spans="1:3">
      <c r="A457" s="142"/>
      <c r="B457" s="142"/>
      <c r="C457" s="142"/>
    </row>
    <row r="458" spans="1:3">
      <c r="A458" s="142"/>
      <c r="B458" s="142"/>
      <c r="C458" s="142"/>
    </row>
    <row r="459" spans="1:3">
      <c r="A459" s="142"/>
      <c r="B459" s="142"/>
      <c r="C459" s="142"/>
    </row>
    <row r="460" spans="1:3">
      <c r="A460" s="142"/>
      <c r="B460" s="142"/>
      <c r="C460" s="142"/>
    </row>
    <row r="461" spans="1:3">
      <c r="A461" s="142"/>
      <c r="B461" s="142"/>
      <c r="C461" s="142"/>
    </row>
    <row r="462" spans="1:3">
      <c r="A462" s="142"/>
      <c r="B462" s="142"/>
      <c r="C462" s="142"/>
    </row>
    <row r="463" spans="1:3">
      <c r="A463" s="142"/>
      <c r="B463" s="142"/>
      <c r="C463" s="142"/>
    </row>
    <row r="464" spans="1:3">
      <c r="A464" s="142"/>
      <c r="B464" s="142"/>
      <c r="C464" s="142"/>
    </row>
    <row r="465" spans="1:3">
      <c r="A465" s="142"/>
      <c r="B465" s="142"/>
      <c r="C465" s="142"/>
    </row>
    <row r="466" spans="1:3">
      <c r="A466" s="142"/>
      <c r="B466" s="142"/>
      <c r="C466" s="142"/>
    </row>
    <row r="467" spans="1:3">
      <c r="A467" s="142"/>
      <c r="B467" s="142"/>
      <c r="C467" s="142"/>
    </row>
    <row r="468" spans="1:3">
      <c r="A468" s="142"/>
      <c r="B468" s="142"/>
      <c r="C468" s="142"/>
    </row>
    <row r="469" spans="1:3">
      <c r="A469" s="142"/>
      <c r="B469" s="142"/>
      <c r="C469" s="142"/>
    </row>
    <row r="470" spans="1:3">
      <c r="A470" s="142"/>
      <c r="B470" s="142"/>
      <c r="C470" s="142"/>
    </row>
    <row r="471" spans="1:3">
      <c r="A471" s="142"/>
      <c r="B471" s="142"/>
      <c r="C471" s="142"/>
    </row>
    <row r="472" spans="1:3">
      <c r="A472" s="142"/>
      <c r="B472" s="142"/>
      <c r="C472" s="142"/>
    </row>
    <row r="473" spans="1:3">
      <c r="A473" s="142"/>
      <c r="B473" s="142"/>
      <c r="C473" s="142"/>
    </row>
    <row r="474" spans="1:3">
      <c r="A474" s="142"/>
      <c r="B474" s="142"/>
      <c r="C474" s="142"/>
    </row>
    <row r="475" spans="1:3">
      <c r="A475" s="142"/>
      <c r="B475" s="142"/>
      <c r="C475" s="142"/>
    </row>
    <row r="476" spans="1:3">
      <c r="A476" s="142"/>
      <c r="B476" s="142"/>
      <c r="C476" s="142"/>
    </row>
    <row r="477" spans="1:3">
      <c r="A477" s="142"/>
      <c r="B477" s="142"/>
      <c r="C477" s="142"/>
    </row>
    <row r="478" spans="1:3">
      <c r="A478" s="142"/>
      <c r="B478" s="142"/>
      <c r="C478" s="142"/>
    </row>
    <row r="479" spans="1:3">
      <c r="A479" s="142"/>
      <c r="B479" s="142"/>
      <c r="C479" s="142"/>
    </row>
    <row r="480" spans="1:3">
      <c r="A480" s="142"/>
      <c r="B480" s="142"/>
      <c r="C480" s="142"/>
    </row>
    <row r="481" spans="1:3">
      <c r="A481" s="142"/>
      <c r="B481" s="142"/>
      <c r="C481" s="142"/>
    </row>
    <row r="482" spans="1:3">
      <c r="A482" s="142"/>
      <c r="B482" s="142"/>
      <c r="C482" s="142"/>
    </row>
    <row r="483" spans="1:3">
      <c r="A483" s="142"/>
      <c r="B483" s="142"/>
      <c r="C483" s="142"/>
    </row>
    <row r="484" spans="1:3">
      <c r="A484" s="142"/>
      <c r="B484" s="142"/>
      <c r="C484" s="142"/>
    </row>
    <row r="485" spans="1:3">
      <c r="A485" s="142"/>
      <c r="B485" s="142"/>
      <c r="C485" s="142"/>
    </row>
    <row r="486" spans="1:3">
      <c r="A486" s="142"/>
      <c r="B486" s="142"/>
      <c r="C486" s="142"/>
    </row>
    <row r="487" spans="1:3">
      <c r="A487" s="142"/>
      <c r="B487" s="142"/>
      <c r="C487" s="142"/>
    </row>
    <row r="488" spans="1:3">
      <c r="A488" s="142"/>
      <c r="B488" s="142"/>
      <c r="C488" s="142"/>
    </row>
    <row r="489" spans="1:3">
      <c r="A489" s="142"/>
      <c r="B489" s="142"/>
      <c r="C489" s="142"/>
    </row>
    <row r="490" spans="1:3">
      <c r="A490" s="142"/>
      <c r="B490" s="142"/>
      <c r="C490" s="142"/>
    </row>
    <row r="491" spans="1:3">
      <c r="A491" s="142"/>
      <c r="B491" s="142"/>
      <c r="C491" s="142"/>
    </row>
    <row r="492" spans="1:3">
      <c r="A492" s="142"/>
      <c r="B492" s="142"/>
      <c r="C492" s="142"/>
    </row>
    <row r="493" spans="1:3">
      <c r="A493" s="142"/>
      <c r="B493" s="142"/>
      <c r="C493" s="142"/>
    </row>
    <row r="494" spans="1:3">
      <c r="A494" s="142"/>
      <c r="B494" s="142"/>
      <c r="C494" s="142"/>
    </row>
    <row r="495" spans="1:3">
      <c r="A495" s="142"/>
      <c r="B495" s="142"/>
      <c r="C495" s="142"/>
    </row>
    <row r="496" spans="1:3">
      <c r="A496" s="142"/>
      <c r="B496" s="142"/>
      <c r="C496" s="142"/>
    </row>
    <row r="497" spans="1:3">
      <c r="A497" s="142"/>
      <c r="B497" s="142"/>
      <c r="C497" s="142"/>
    </row>
    <row r="498" spans="1:3">
      <c r="A498" s="142"/>
      <c r="B498" s="142"/>
      <c r="C498" s="142"/>
    </row>
    <row r="499" spans="1:3">
      <c r="A499" s="142"/>
      <c r="B499" s="142"/>
      <c r="C499" s="142"/>
    </row>
    <row r="500" spans="1:3">
      <c r="A500" s="142"/>
      <c r="B500" s="142"/>
      <c r="C500" s="142"/>
    </row>
    <row r="501" spans="1:3">
      <c r="A501" s="142"/>
      <c r="B501" s="142"/>
      <c r="C501" s="142"/>
    </row>
    <row r="502" spans="1:3">
      <c r="A502" s="142"/>
      <c r="B502" s="142"/>
      <c r="C502" s="142"/>
    </row>
    <row r="503" spans="1:3">
      <c r="A503" s="142"/>
      <c r="B503" s="142"/>
      <c r="C503" s="142"/>
    </row>
    <row r="504" spans="1:3">
      <c r="A504" s="142"/>
      <c r="B504" s="142"/>
      <c r="C504" s="142"/>
    </row>
    <row r="505" spans="1:3">
      <c r="A505" s="142"/>
      <c r="B505" s="142"/>
      <c r="C505" s="142"/>
    </row>
    <row r="506" spans="1:3">
      <c r="A506" s="142"/>
      <c r="B506" s="142"/>
      <c r="C506" s="142"/>
    </row>
    <row r="507" spans="1:3">
      <c r="A507" s="142"/>
      <c r="B507" s="142"/>
      <c r="C507" s="142"/>
    </row>
    <row r="508" spans="1:3">
      <c r="A508" s="142"/>
      <c r="B508" s="142"/>
      <c r="C508" s="142"/>
    </row>
    <row r="509" spans="1:3">
      <c r="A509" s="142"/>
      <c r="B509" s="142"/>
      <c r="C509" s="142"/>
    </row>
    <row r="510" spans="1:3">
      <c r="A510" s="142"/>
      <c r="B510" s="142"/>
      <c r="C510" s="142"/>
    </row>
    <row r="511" spans="1:3">
      <c r="A511" s="142"/>
      <c r="B511" s="142"/>
      <c r="C511" s="142"/>
    </row>
    <row r="512" spans="1:3">
      <c r="A512" s="142"/>
      <c r="B512" s="142"/>
      <c r="C512" s="142"/>
    </row>
    <row r="513" spans="1:3">
      <c r="A513" s="142"/>
      <c r="B513" s="142"/>
      <c r="C513" s="142"/>
    </row>
    <row r="514" spans="1:3">
      <c r="A514" s="142"/>
      <c r="B514" s="142"/>
      <c r="C514" s="142"/>
    </row>
    <row r="515" spans="1:3">
      <c r="A515" s="142"/>
      <c r="B515" s="142"/>
      <c r="C515" s="142"/>
    </row>
    <row r="516" spans="1:3">
      <c r="A516" s="142"/>
      <c r="B516" s="142"/>
      <c r="C516" s="142"/>
    </row>
    <row r="517" spans="1:3">
      <c r="A517" s="142"/>
      <c r="B517" s="142"/>
      <c r="C517" s="142"/>
    </row>
    <row r="518" spans="1:3">
      <c r="A518" s="142"/>
      <c r="B518" s="142"/>
      <c r="C518" s="142"/>
    </row>
    <row r="519" spans="1:3">
      <c r="A519" s="142"/>
      <c r="B519" s="142"/>
      <c r="C519" s="142"/>
    </row>
    <row r="520" spans="1:3">
      <c r="A520" s="142"/>
      <c r="B520" s="142"/>
      <c r="C520" s="142"/>
    </row>
    <row r="521" spans="1:3">
      <c r="A521" s="142"/>
      <c r="B521" s="142"/>
      <c r="C521" s="142"/>
    </row>
    <row r="522" spans="1:3">
      <c r="A522" s="142"/>
      <c r="B522" s="142"/>
      <c r="C522" s="142"/>
    </row>
    <row r="523" spans="1:3">
      <c r="A523" s="142"/>
      <c r="B523" s="142"/>
      <c r="C523" s="142"/>
    </row>
    <row r="524" spans="1:3">
      <c r="A524" s="142"/>
      <c r="B524" s="142"/>
      <c r="C524" s="142"/>
    </row>
    <row r="525" spans="1:3">
      <c r="A525" s="142"/>
      <c r="B525" s="142"/>
      <c r="C525" s="142"/>
    </row>
    <row r="526" spans="1:3">
      <c r="A526" s="142"/>
      <c r="B526" s="142"/>
      <c r="C526" s="142"/>
    </row>
    <row r="527" spans="1:3">
      <c r="A527" s="142"/>
      <c r="B527" s="142"/>
      <c r="C527" s="142"/>
    </row>
    <row r="528" spans="1:3">
      <c r="A528" s="142"/>
      <c r="B528" s="142"/>
      <c r="C528" s="142"/>
    </row>
    <row r="529" spans="1:3">
      <c r="A529" s="142"/>
      <c r="B529" s="142"/>
      <c r="C529" s="142"/>
    </row>
    <row r="530" spans="1:3">
      <c r="A530" s="142"/>
      <c r="B530" s="142"/>
      <c r="C530" s="142"/>
    </row>
    <row r="531" spans="1:3">
      <c r="A531" s="142"/>
      <c r="B531" s="142"/>
      <c r="C531" s="142"/>
    </row>
    <row r="532" spans="1:3">
      <c r="A532" s="142"/>
      <c r="B532" s="142"/>
      <c r="C532" s="142"/>
    </row>
    <row r="533" spans="1:3">
      <c r="A533" s="142"/>
      <c r="B533" s="142"/>
      <c r="C533" s="142"/>
    </row>
    <row r="534" spans="1:3">
      <c r="A534" s="142"/>
      <c r="B534" s="142"/>
      <c r="C534" s="142"/>
    </row>
    <row r="535" spans="1:3">
      <c r="A535" s="142"/>
      <c r="B535" s="142"/>
      <c r="C535" s="142"/>
    </row>
    <row r="536" spans="1:3">
      <c r="A536" s="142"/>
      <c r="B536" s="142"/>
      <c r="C536" s="142"/>
    </row>
    <row r="537" spans="1:3">
      <c r="A537" s="142"/>
      <c r="B537" s="142"/>
      <c r="C537" s="142"/>
    </row>
    <row r="538" spans="1:3">
      <c r="A538" s="142"/>
      <c r="B538" s="142"/>
      <c r="C538" s="142"/>
    </row>
    <row r="539" spans="1:3">
      <c r="A539" s="142"/>
      <c r="B539" s="142"/>
      <c r="C539" s="142"/>
    </row>
    <row r="540" spans="1:3">
      <c r="A540" s="142"/>
      <c r="B540" s="142"/>
      <c r="C540" s="142"/>
    </row>
    <row r="541" spans="1:3">
      <c r="A541" s="142"/>
      <c r="B541" s="142"/>
      <c r="C541" s="142"/>
    </row>
    <row r="542" spans="1:3">
      <c r="A542" s="142"/>
      <c r="B542" s="142"/>
      <c r="C542" s="142"/>
    </row>
    <row r="543" spans="1:3">
      <c r="A543" s="142"/>
      <c r="B543" s="142"/>
      <c r="C543" s="142"/>
    </row>
    <row r="544" spans="1:3">
      <c r="A544" s="142"/>
      <c r="B544" s="142"/>
      <c r="C544" s="142"/>
    </row>
    <row r="545" spans="1:3">
      <c r="A545" s="142"/>
      <c r="B545" s="142"/>
      <c r="C545" s="142"/>
    </row>
    <row r="546" spans="1:3">
      <c r="A546" s="142"/>
      <c r="B546" s="142"/>
      <c r="C546" s="142"/>
    </row>
    <row r="547" spans="1:3">
      <c r="A547" s="142"/>
      <c r="B547" s="142"/>
      <c r="C547" s="142"/>
    </row>
    <row r="548" spans="1:3">
      <c r="A548" s="142"/>
      <c r="B548" s="142"/>
      <c r="C548" s="142"/>
    </row>
    <row r="549" spans="1:3">
      <c r="A549" s="142"/>
      <c r="B549" s="142"/>
      <c r="C549" s="142"/>
    </row>
    <row r="550" spans="1:3">
      <c r="A550" s="142"/>
      <c r="B550" s="142"/>
      <c r="C550" s="142"/>
    </row>
    <row r="551" spans="1:3">
      <c r="A551" s="142"/>
      <c r="B551" s="142"/>
      <c r="C551" s="142"/>
    </row>
    <row r="552" spans="1:3">
      <c r="A552" s="142"/>
      <c r="B552" s="142"/>
      <c r="C552" s="142"/>
    </row>
    <row r="553" spans="1:3">
      <c r="A553" s="142"/>
      <c r="B553" s="142"/>
      <c r="C553" s="142"/>
    </row>
    <row r="554" spans="1:3">
      <c r="A554" s="142"/>
      <c r="B554" s="142"/>
      <c r="C554" s="142"/>
    </row>
    <row r="555" spans="1:3">
      <c r="A555" s="142"/>
      <c r="B555" s="142"/>
      <c r="C555" s="142"/>
    </row>
    <row r="556" spans="1:3">
      <c r="A556" s="142"/>
      <c r="B556" s="142"/>
      <c r="C556" s="142"/>
    </row>
    <row r="557" spans="1:3">
      <c r="A557" s="142"/>
      <c r="B557" s="142"/>
      <c r="C557" s="142"/>
    </row>
    <row r="558" spans="1:3">
      <c r="A558" s="142"/>
      <c r="B558" s="142"/>
      <c r="C558" s="142"/>
    </row>
    <row r="559" spans="1:3">
      <c r="A559" s="142"/>
      <c r="B559" s="142"/>
      <c r="C559" s="142"/>
    </row>
    <row r="560" spans="1:3">
      <c r="A560" s="142"/>
      <c r="B560" s="142"/>
      <c r="C560" s="142"/>
    </row>
    <row r="561" spans="1:3">
      <c r="A561" s="142"/>
      <c r="B561" s="142"/>
      <c r="C561" s="142"/>
    </row>
    <row r="562" spans="1:3">
      <c r="A562" s="142"/>
      <c r="B562" s="142"/>
      <c r="C562" s="142"/>
    </row>
    <row r="563" spans="1:3">
      <c r="A563" s="142"/>
      <c r="B563" s="142"/>
      <c r="C563" s="142"/>
    </row>
    <row r="564" spans="1:3">
      <c r="A564" s="142"/>
      <c r="B564" s="142"/>
      <c r="C564" s="142"/>
    </row>
    <row r="565" spans="1:3">
      <c r="A565" s="142"/>
      <c r="B565" s="142"/>
      <c r="C565" s="142"/>
    </row>
    <row r="566" spans="1:3">
      <c r="A566" s="142"/>
      <c r="B566" s="142"/>
      <c r="C566" s="142"/>
    </row>
    <row r="567" spans="1:3">
      <c r="A567" s="142"/>
      <c r="B567" s="142"/>
      <c r="C567" s="142"/>
    </row>
    <row r="568" spans="1:3">
      <c r="A568" s="142"/>
      <c r="B568" s="142"/>
      <c r="C568" s="142"/>
    </row>
    <row r="569" spans="1:3">
      <c r="A569" s="142"/>
      <c r="B569" s="142"/>
      <c r="C569" s="142"/>
    </row>
    <row r="570" spans="1:3">
      <c r="A570" s="142"/>
      <c r="B570" s="142"/>
      <c r="C570" s="142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5" sqref="K35"/>
    </sheetView>
  </sheetViews>
  <sheetFormatPr defaultRowHeight="13.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TPMS</vt:lpstr>
      <vt:lpstr>OEE 计算公式</vt:lpstr>
      <vt:lpstr>OEE推导</vt:lpstr>
      <vt:lpstr>设备数据收集</vt:lpstr>
      <vt:lpstr>Log Sample</vt:lpstr>
      <vt:lpstr>Sheet1</vt:lpstr>
      <vt:lpstr>报警信息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Xiaofei_Lv(57MAGENG_呂曉飛)</dc:creator>
  <cp:lastModifiedBy>Wu.Jian 吳健 ITC</cp:lastModifiedBy>
  <cp:lastPrinted>2020-12-24T06:32:00Z</cp:lastPrinted>
  <dcterms:created xsi:type="dcterms:W3CDTF">2020-12-23T06:33:00Z</dcterms:created>
  <dcterms:modified xsi:type="dcterms:W3CDTF">2021-06-24T00:42:25Z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