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9080" tabRatio="500"/>
  </bookViews>
  <sheets>
    <sheet name="Sheet1" sheetId="1" r:id="rId1"/>
  </sheets>
  <calcPr calcId="130407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1"/>
  <c r="H12"/>
  <c r="H11"/>
  <c r="H10"/>
  <c r="H9"/>
  <c r="G12"/>
  <c r="G11"/>
  <c r="G10"/>
  <c r="G9"/>
  <c r="E5"/>
  <c r="E4"/>
  <c r="E3"/>
  <c r="E2"/>
  <c r="F9"/>
  <c r="E12"/>
  <c r="E11"/>
  <c r="E10"/>
  <c r="E9"/>
  <c r="F10"/>
  <c r="F11"/>
  <c r="F12"/>
  <c r="F13"/>
  <c r="F2"/>
  <c r="F3"/>
  <c r="F4"/>
  <c r="F5"/>
  <c r="F6"/>
</calcChain>
</file>

<file path=xl/sharedStrings.xml><?xml version="1.0" encoding="utf-8"?>
<sst xmlns="http://schemas.openxmlformats.org/spreadsheetml/2006/main" count="13" uniqueCount="7">
  <si>
    <t>chi_cm</t>
    <phoneticPr fontId="1" type="noConversion"/>
  </si>
  <si>
    <t>m</t>
    <phoneticPr fontId="1" type="noConversion"/>
  </si>
  <si>
    <t>L_cm</t>
    <phoneticPr fontId="1" type="noConversion"/>
  </si>
  <si>
    <t>U_cm</t>
    <phoneticPr fontId="1" type="noConversion"/>
  </si>
  <si>
    <t>numerator</t>
    <phoneticPr fontId="1" type="noConversion"/>
  </si>
  <si>
    <t>phi_cm</t>
    <phoneticPr fontId="1" type="noConversion"/>
  </si>
  <si>
    <t>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</si>
</sst>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3"/>
  <sheetViews>
    <sheetView tabSelected="1" workbookViewId="0">
      <selection activeCell="F17" sqref="F17"/>
    </sheetView>
  </sheetViews>
  <sheetFormatPr baseColWidth="10" defaultRowHeight="13"/>
  <cols>
    <col min="6" max="6" width="11.28515625" bestFit="1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-2</v>
      </c>
      <c r="C2">
        <v>0.2</v>
      </c>
      <c r="D2">
        <v>0.7</v>
      </c>
      <c r="E2">
        <f>EXP(B2)*($D2-$C2)+$C2</f>
        <v>0.26766764161830636</v>
      </c>
      <c r="F2">
        <f>E2/SUM(E$2:E$5)</f>
        <v>3.256541730725742E-2</v>
      </c>
    </row>
    <row r="3" spans="1:8">
      <c r="A3">
        <v>1</v>
      </c>
      <c r="B3">
        <v>2</v>
      </c>
      <c r="C3">
        <v>0.3</v>
      </c>
      <c r="D3">
        <v>0.9</v>
      </c>
      <c r="E3">
        <f>EXP(B3)*($D3-$C3)+$C3</f>
        <v>4.7334336593583908</v>
      </c>
      <c r="F3">
        <f>E3/SUM(E$2:E$5)</f>
        <v>0.5758867283369159</v>
      </c>
    </row>
    <row r="4" spans="1:8">
      <c r="A4">
        <v>2</v>
      </c>
      <c r="B4">
        <v>1</v>
      </c>
      <c r="C4">
        <v>0</v>
      </c>
      <c r="D4">
        <v>1</v>
      </c>
      <c r="E4">
        <f>EXP(B4)*($D4-$C4)+$C4</f>
        <v>2.7182818284590451</v>
      </c>
      <c r="F4">
        <f>E4/SUM(E$2:E$5)</f>
        <v>0.33071603861902638</v>
      </c>
    </row>
    <row r="5" spans="1:8">
      <c r="A5">
        <v>3</v>
      </c>
      <c r="B5">
        <v>-100</v>
      </c>
      <c r="C5">
        <v>0.5</v>
      </c>
      <c r="D5">
        <v>1</v>
      </c>
      <c r="E5">
        <f>EXP(B5)*($D5-$C5)+$C5</f>
        <v>0.5</v>
      </c>
      <c r="F5">
        <f>E5/SUM(E$2:E$5)</f>
        <v>6.0831815736800285E-2</v>
      </c>
    </row>
    <row r="6" spans="1:8">
      <c r="F6">
        <f>SUM(F2:F5)</f>
        <v>0.99999999999999989</v>
      </c>
    </row>
    <row r="8" spans="1:8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8">
      <c r="A9">
        <v>0</v>
      </c>
      <c r="B9">
        <v>-2</v>
      </c>
      <c r="C9">
        <v>0.2</v>
      </c>
      <c r="D9">
        <v>0.7</v>
      </c>
      <c r="E9">
        <f>EXP(B9)</f>
        <v>0.1353352832366127</v>
      </c>
      <c r="F9">
        <f>E9/SUM(E$2:E$5)</f>
        <v>1.6465382025074603E-2</v>
      </c>
      <c r="G9">
        <f>EXP(D9)*($D9-$C9)+$C9</f>
        <v>1.206876353735238</v>
      </c>
      <c r="H9">
        <f>G9/SUM(G$9:G$12)</f>
        <v>0.15963844202090791</v>
      </c>
    </row>
    <row r="10" spans="1:8">
      <c r="A10">
        <v>1</v>
      </c>
      <c r="B10">
        <v>2</v>
      </c>
      <c r="C10">
        <v>0.3</v>
      </c>
      <c r="D10">
        <v>0.9</v>
      </c>
      <c r="E10">
        <f>EXP(B10)</f>
        <v>7.3890560989306504</v>
      </c>
      <c r="F10">
        <f>E10/SUM(E$2:E$5)</f>
        <v>0.89897939815805938</v>
      </c>
      <c r="G10">
        <f>EXP(D10)*($D10-$C10)+$C10</f>
        <v>1.7757618666941701</v>
      </c>
      <c r="H10">
        <f>G10/SUM(G$9:G$12)</f>
        <v>0.23488724169782321</v>
      </c>
    </row>
    <row r="11" spans="1:8">
      <c r="A11">
        <v>2</v>
      </c>
      <c r="B11">
        <v>1</v>
      </c>
      <c r="C11">
        <v>0</v>
      </c>
      <c r="D11">
        <v>1</v>
      </c>
      <c r="E11">
        <f>EXP(B11)</f>
        <v>2.7182818284590451</v>
      </c>
      <c r="F11">
        <f>E11/SUM(E$2:E$5)</f>
        <v>0.33071603861902638</v>
      </c>
      <c r="G11">
        <f>EXP(D11)*($D11-$C11)+$C11</f>
        <v>2.7182818284590451</v>
      </c>
      <c r="H11">
        <f>G11/SUM(G$9:G$12)</f>
        <v>0.3595581889776126</v>
      </c>
    </row>
    <row r="12" spans="1:8">
      <c r="A12">
        <v>3</v>
      </c>
      <c r="B12">
        <v>-100</v>
      </c>
      <c r="C12">
        <v>0.5</v>
      </c>
      <c r="D12">
        <v>1</v>
      </c>
      <c r="E12">
        <f>EXP(B12)</f>
        <v>3.7200759760208361E-44</v>
      </c>
      <c r="F12">
        <f>E12/SUM(E$2:E$5)</f>
        <v>4.5259795260039399E-45</v>
      </c>
      <c r="G12">
        <f>EXP(D12)*($D12-$C12)+$C12</f>
        <v>1.8591409142295225</v>
      </c>
      <c r="H12">
        <f>G12/SUM(G$9:G$12)</f>
        <v>0.24591612730365631</v>
      </c>
    </row>
    <row r="13" spans="1:8">
      <c r="F13">
        <f>SUM(F9:F12)</f>
        <v>1.2461608188021605</v>
      </c>
      <c r="H13">
        <f>SUM(H9:H12)</f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HLTCOE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Gormley</dc:creator>
  <cp:lastModifiedBy>Matt Gormley</cp:lastModifiedBy>
  <dcterms:created xsi:type="dcterms:W3CDTF">2012-05-12T23:04:22Z</dcterms:created>
  <dcterms:modified xsi:type="dcterms:W3CDTF">2012-05-13T20:21:38Z</dcterms:modified>
</cp:coreProperties>
</file>